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cebalga\Documents\Página Web Actualización\Transparencia y acceso a la información\6. Planeación\6.4. Metas, objetivos e indicadores de gestión\"/>
    </mc:Choice>
  </mc:AlternateContent>
  <bookViews>
    <workbookView xWindow="0" yWindow="0" windowWidth="20490" windowHeight="7530"/>
  </bookViews>
  <sheets>
    <sheet name="Plan acción 2017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 acción 2017'!$A$4:$AH$7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<sst xmlns="http://schemas.openxmlformats.org/spreadsheetml/2006/main" count="36" uniqueCount="33">
  <si>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</si>
  <si>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</si>
  <si>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</si>
  <si>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</si>
  <si>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</si>
  <si>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</si>
  <si>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</si>
  <si>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</si>
  <si>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</si>
  <si>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</si>
  <si>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</si>
  <si>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</si>
  <si>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</si>
  <si>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>Crecer en mercados y negocios</t>
  </si>
  <si>
    <t>Armonizar las relaciones con los grupos de interés externos</t>
  </si>
  <si>
    <t xml:space="preserve">Meta física
</t>
  </si>
  <si>
    <t>Descripción meta física y presupuestal año 2019</t>
  </si>
  <si>
    <t>Planta de tratamiento Aguas Residuales Bello</t>
  </si>
  <si>
    <t>Proyecto de Infraestructura</t>
  </si>
  <si>
    <t>La Planta de Tratamiento Aguas Claras EPM es, desde su concepción, una obra de infraestructura sostenible, ambiental y socialmente, enfocado no solo en la construcción de infraestructura para el saneamiento del río Aburrá-Medellín, sino también en generar desarrollos urbanísticos y paisajísticos para la comunidad.</t>
  </si>
  <si>
    <t>Programa de Abastecimiento de Agua y Manejo
de Aguas Residuales en Zonas Rurales</t>
  </si>
  <si>
    <t xml:space="preserve">El proyecto contribuye al incremento de la cobertura de servicios
eficientes y sostenibles de abastecimiento de agua y manejo de aguas residuales en
comunidades rurales, a través de inversiones en infraestructura, desarrollo comunitario y
fortalecimiento institucional de prestadores, asistencia técnica y modelos de apoyo postconstrucción. </t>
  </si>
  <si>
    <t xml:space="preserve">VP de Agua y Saneamiento </t>
  </si>
  <si>
    <t>Gestión Aguas (potable y residuales)</t>
  </si>
  <si>
    <t>Número de contratos</t>
  </si>
  <si>
    <t>Contratar los 7 proyectos asignados al programa (Obra e interventoria) 
Aracataca, Sabanalarga, Caloto, Trujillo, Puerto caicedo, Manaure y Rio Frio</t>
  </si>
  <si>
    <t>Realizar la contratación de los 7 proyectos asignados al programa (obra e interventoria)</t>
  </si>
  <si>
    <t>% de avance físico</t>
  </si>
  <si>
    <t xml:space="preserve">24% Avance de actividades del proyecto completo </t>
  </si>
  <si>
    <r>
      <t>-Planta de Tratamiento de Aguas Residuales (Aguas Claras), capacidad para tratar 5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/s de agua residual
-Planta de Secado Térmico, capacidad para secar 400 ton/día de Biosólidos
-6.5 km de redes aguas residuales (ramales colectores)
</t>
    </r>
  </si>
  <si>
    <t xml:space="preserve">-Obras de la Planta de Tratamiento de Aguas Residuales (Aguas Claras)
-Obras de los Ramales Colectores
-Obras de la Planta de Secado Térmico </t>
  </si>
  <si>
    <t xml:space="preserve">VP proyectos e ingeniería </t>
  </si>
  <si>
    <t>Meta esperada de la iniciativa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</si>
</sst>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_-&quot;$&quot;* #,##0_-;\-&quot;$&quot;* #,##0_-;_-&quot;$&quot;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7" fontId="3" fillId="0" borderId="0" xfId="2" applyFont="1" applyFill="1" applyAlignment="1">
      <alignment horizontal="justify" vertical="top" wrapText="1"/>
    </xf>
    <xf numFmtId="167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7" fontId="3" fillId="0" borderId="0" xfId="2" applyFont="1" applyFill="1" applyAlignment="1">
      <alignment horizontal="center" vertical="top" wrapText="1"/>
    </xf>
    <xf numFmtId="167" fontId="2" fillId="0" borderId="0" xfId="2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top" wrapText="1"/>
    </xf>
    <xf numFmtId="49" fontId="5" fillId="2" borderId="1" xfId="2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68" fontId="5" fillId="2" borderId="1" xfId="2" applyNumberFormat="1" applyFont="1" applyFill="1" applyBorder="1" applyAlignment="1">
      <alignment horizontal="center" vertical="top" wrapText="1"/>
    </xf>
    <xf numFmtId="167" fontId="5" fillId="2" borderId="1" xfId="2" applyFont="1" applyFill="1" applyBorder="1" applyAlignment="1">
      <alignment horizontal="center" vertical="top" wrapText="1"/>
    </xf>
    <xf numFmtId="169" fontId="5" fillId="2" borderId="1" xfId="1" applyNumberFormat="1" applyFont="1" applyFill="1" applyBorder="1" applyAlignment="1">
      <alignment horizontal="center" vertical="top" wrapText="1"/>
    </xf>
    <xf numFmtId="9" fontId="5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64" fontId="5" fillId="2" borderId="1" xfId="3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../customXml/item1.xml" Type="http://schemas.openxmlformats.org/officeDocument/2006/relationships/customXml"/>
<Relationship Id="rId11" Target="../customXml/item2.xml" Type="http://schemas.openxmlformats.org/officeDocument/2006/relationships/customXml"/>
<Relationship Id="rId12" Target="../customXml/item3.xml" Type="http://schemas.openxmlformats.org/officeDocument/2006/relationships/customXml"/>
<Relationship Id="rId2" Target="externalLinks/externalLink1.xml" Type="http://schemas.openxmlformats.org/officeDocument/2006/relationships/externalLink"/>
<Relationship Id="rId3" Target="externalLinks/externalLink2.xml" Type="http://schemas.openxmlformats.org/officeDocument/2006/relationships/externalLink"/>
<Relationship Id="rId4" Target="externalLinks/externalLink3.xml" Type="http://schemas.openxmlformats.org/officeDocument/2006/relationships/externalLink"/>
<Relationship Id="rId5" Target="externalLinks/externalLink4.xml" Type="http://schemas.openxmlformats.org/officeDocument/2006/relationships/externalLink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file:///D:/jalejandro/DIRECCI&#211;N%20PLANEACI&#211;N%20AGUA%20Y%20SANEAMIENTO/Presupuesto%202019/Plan%20de%20acci&#243;n/Plan%20de%20Acci&#243;n%202019%20para%20seguimiento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/Users/aburitim/AppData/Local/Microsoft/Windows/INetCache/Content.Outlook/ET9K2X6K/Plan%20de%20Acci&#243;n%202019_VPE%20PeI_Enero_V3.0_DPEC%20(002).xlsx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ANGELA/DISCO%20D/DPEC/Planeaci&#243;n%20Integrada/Ciclo%20de%20Planeaci&#243;n%202018/Plan%20de%20acci&#243;n/Consolidado/Proyectos%20de%20transformaci&#243;n%20empresarial%20para%20plan%20de%20negocio%20y%20contraloria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/Users/aburitim/AppData/Local/Microsoft/Windows/INetCache/Content.Outlook/O99X1TR7/Proyectos%20de%20transformaci&#243;n%20empresarial%20para%20plan%20de%20negocio%20y%20contraloria%20(002)%20(002)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showGridLines="0" tabSelected="1" zoomScale="120" zoomScaleNormal="120" zoomScaleSheetLayoutView="86" workbookViewId="0">
      <pane ySplit="4" topLeftCell="A5" activePane="bottomLeft" state="frozen"/>
      <selection activeCell="F1" sqref="F1"/>
      <selection pane="bottomLeft" activeCell="M7" sqref="M7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4.5703125" style="4" customWidth="1"/>
    <col min="9" max="9" width="10.42578125" style="4" customWidth="1"/>
    <col min="10" max="10" width="12.140625" style="13" customWidth="1"/>
    <col min="11" max="11" width="33.85546875" style="7" customWidth="1"/>
    <col min="12" max="12" width="12.42578125" style="4" customWidth="1"/>
    <col min="13" max="13" width="60" style="5" customWidth="1"/>
    <col min="14" max="34" width="45.85546875" style="3"/>
    <col min="35" max="16384" width="45.85546875" style="4"/>
  </cols>
  <sheetData>
    <row r="1" spans="1:34" x14ac:dyDescent="0.25">
      <c r="A1" s="29"/>
      <c r="B1" s="29"/>
      <c r="C1" s="11"/>
      <c r="E1" s="27"/>
      <c r="F1" s="8"/>
      <c r="G1" s="11"/>
      <c r="H1" s="11"/>
      <c r="I1" s="11"/>
      <c r="J1" s="12"/>
      <c r="K1" s="6"/>
    </row>
    <row r="2" spans="1:34" x14ac:dyDescent="0.25">
      <c r="A2" s="30" t="s">
        <v>0</v>
      </c>
      <c r="B2" s="30"/>
      <c r="C2" s="22"/>
      <c r="D2" s="8"/>
      <c r="E2" s="27"/>
      <c r="F2" s="8"/>
      <c r="G2" s="11"/>
      <c r="H2" s="11"/>
      <c r="I2" s="11"/>
      <c r="K2" s="6"/>
    </row>
    <row r="3" spans="1:34" x14ac:dyDescent="0.25">
      <c r="A3" s="33"/>
      <c r="B3" s="33"/>
      <c r="C3" s="33"/>
      <c r="D3" s="33"/>
      <c r="E3" s="33"/>
      <c r="F3" s="33"/>
      <c r="G3" s="33"/>
      <c r="H3" s="33"/>
      <c r="I3" s="34">
        <v>2017</v>
      </c>
      <c r="J3" s="34"/>
      <c r="K3" s="35"/>
      <c r="L3" s="33"/>
      <c r="M3" s="36"/>
    </row>
    <row r="4" spans="1:34" s="1" customFormat="1" ht="42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32</v>
      </c>
      <c r="G4" s="31" t="s">
        <v>6</v>
      </c>
      <c r="H4" s="31" t="s">
        <v>7</v>
      </c>
      <c r="I4" s="32" t="s">
        <v>15</v>
      </c>
      <c r="J4" s="32" t="s">
        <v>8</v>
      </c>
      <c r="K4" s="32" t="s">
        <v>9</v>
      </c>
      <c r="L4" s="31" t="s">
        <v>10</v>
      </c>
      <c r="M4" s="32" t="s">
        <v>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4" customFormat="1" ht="56.25" x14ac:dyDescent="0.25">
      <c r="A5" s="15" t="s">
        <v>20</v>
      </c>
      <c r="B5" s="19" t="s">
        <v>18</v>
      </c>
      <c r="C5" s="18" t="s">
        <v>23</v>
      </c>
      <c r="D5" s="16" t="s">
        <v>21</v>
      </c>
      <c r="E5" s="15" t="s">
        <v>14</v>
      </c>
      <c r="F5" s="16" t="s">
        <v>26</v>
      </c>
      <c r="G5" s="18" t="s">
        <v>11</v>
      </c>
      <c r="H5" s="18" t="s">
        <v>24</v>
      </c>
      <c r="I5" s="28">
        <v>7</v>
      </c>
      <c r="J5" s="23">
        <v>715395</v>
      </c>
      <c r="K5" s="17" t="s">
        <v>25</v>
      </c>
      <c r="L5" s="18" t="s">
        <v>22</v>
      </c>
      <c r="M5" s="17" t="s">
        <v>25</v>
      </c>
    </row>
    <row r="6" spans="1:34" s="14" customFormat="1" ht="88.5" customHeight="1" x14ac:dyDescent="0.25">
      <c r="A6" s="15" t="s">
        <v>17</v>
      </c>
      <c r="B6" s="19" t="s">
        <v>18</v>
      </c>
      <c r="C6" s="18" t="s">
        <v>12</v>
      </c>
      <c r="D6" s="16" t="s">
        <v>19</v>
      </c>
      <c r="E6" s="15" t="s">
        <v>13</v>
      </c>
      <c r="F6" s="16" t="s">
        <v>28</v>
      </c>
      <c r="G6" s="18" t="s">
        <v>11</v>
      </c>
      <c r="H6" s="18" t="s">
        <v>27</v>
      </c>
      <c r="I6" s="26">
        <f>100%-76%</f>
        <v>0.24</v>
      </c>
      <c r="J6" s="23">
        <v>329353</v>
      </c>
      <c r="K6" s="17" t="s">
        <v>29</v>
      </c>
      <c r="L6" s="18" t="s">
        <v>31</v>
      </c>
      <c r="M6" s="17" t="s">
        <v>30</v>
      </c>
    </row>
    <row r="7" spans="1:34" s="14" customFormat="1" x14ac:dyDescent="0.25">
      <c r="A7" s="20"/>
      <c r="B7" s="18"/>
      <c r="C7" s="18"/>
      <c r="D7" s="16"/>
      <c r="E7" s="15"/>
      <c r="F7" s="16"/>
      <c r="G7" s="18"/>
      <c r="H7" s="18"/>
      <c r="I7" s="25"/>
      <c r="J7" s="24"/>
      <c r="K7" s="17"/>
      <c r="L7" s="18"/>
      <c r="M7" s="21"/>
    </row>
  </sheetData>
  <mergeCells count="3">
    <mergeCell ref="A1:B1"/>
    <mergeCell ref="A2:B2"/>
    <mergeCell ref="I3:K3"/>
  </mergeCells>
  <dataValidations count="2">
    <dataValidation type="list" allowBlank="1" showInputMessage="1" showErrorMessage="1" sqref="C5:C6">
      <formula1>Negocio</formula1>
    </dataValidation>
    <dataValidation type="list" showInputMessage="1" showErrorMessage="1" prompt="Seleccione el objetivo Estratégico sobre el cual se produce el mayor impacto al ejecutar el proyecto o Plan de mejora de procesos, teniendo en cuenta la descripción de cada objetivo." sqref="E5:E7">
      <formula1>Objestrategicos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Seleccione si es Proyecto o Plan de mejora de procesos">
          <x14:formula1>
            <xm:f>'D:\ANGELA\DISCO D\DPEC\Planeación Integrada\Ciclo de Planeación 2018\Plan de acción\Consolidado\[Proyectos de transformación empresarial para plan de negocio y contraloria.xlsx]Listas desplegables'!#REF!</xm:f>
          </x14:formula1>
          <xm:sqref>B7</xm:sqref>
        </x14:dataValidation>
        <x14:dataValidation type="list" allowBlank="1" showInputMessage="1" showErrorMessage="1">
          <x14:formula1>
            <xm:f>'C:\Users\aburitim\AppData\Local\Microsoft\Windows\INetCache\Content.Outlook\O99X1TR7\[Proyectos de transformación empresarial para plan de negocio y contraloria (002) (002).xlsx]Listas desplegables'!#REF!</xm:f>
          </x14:formula1>
          <xm:sqref>G7</xm:sqref>
        </x14:dataValidation>
      </x14:dataValidations>
    </ext>
  </extLst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1C282-8D38-483B-9B39-A322F9727505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43d43f0-1636-452a-963d-9065893c4a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Plan acción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2019-01-21T16:45:23Z</dcterms:created>
  <dc:creator>EPM</dc:creator>
  <cp:lastPrinted>2019-08-30T13:42:41Z</cp:lastPrinted>
  <dcterms:modified xsi:type="dcterms:W3CDTF">2019-08-30T13:47:32Z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