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jhon_orozco_zapata_aguasnacionalesepm_com/Documents/COMPARTIDA/Ley 1712/Plan de acción/"/>
    </mc:Choice>
  </mc:AlternateContent>
  <xr:revisionPtr revIDLastSave="0" documentId="8_{5C7896A8-3419-433F-98BB-DCEE204011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acción 2023" sheetId="4" r:id="rId1"/>
  </sheets>
  <externalReferences>
    <externalReference r:id="rId2"/>
    <externalReference r:id="rId3"/>
  </externalReferences>
  <definedNames>
    <definedName name="_xlnm._FilterDatabase" localSheetId="0" hidden="1">'Plan acción 2023'!$A$4:$AE$6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" l="1"/>
  <c r="J6" i="4" l="1"/>
</calcChain>
</file>

<file path=xl/sharedStrings.xml><?xml version="1.0" encoding="utf-8"?>
<sst xmlns="http://schemas.openxmlformats.org/spreadsheetml/2006/main" count="38" uniqueCount="37">
  <si>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</si>
  <si>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</si>
  <si>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</si>
  <si>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</si>
  <si>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</si>
  <si>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</si>
  <si>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</si>
  <si>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</si>
  <si>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</si>
  <si>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</si>
  <si>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</si>
  <si>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</si>
  <si>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</si>
  <si>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 xml:space="preserve">Meta física
</t>
  </si>
  <si>
    <t xml:space="preserve">VP de Agua y Saneamiento </t>
  </si>
  <si>
    <t>Gestión Aguas (potable y residuales)</t>
  </si>
  <si>
    <t xml:space="preserve">Responsable </t>
  </si>
  <si>
    <t>Consultoría</t>
  </si>
  <si>
    <t xml:space="preserve">Se realiza la  interventoría  técnica,  ambiental,  social  y  administrativa  a    cuatro  contratos celebrados por EPM de diagnóstico, diseño, construcción y reposición de Redes de Acueducto y Alcantarillado, acometidas y obras accesorias; velando por el  cumplimiento de las obligaciones adquiridas en los contratos, según lo establecido en el anexo técnico, condiciones particulares, especificaciones técnicas, especificaciones  ambientales, sociales, de seguridad y salud en el trabajo, entre otros; a través de una gestión, seguimiento y control oportuno y eficaz. </t>
  </si>
  <si>
    <t>Desarrollar e implementar programas de interventoría de diseños y obras civiles</t>
  </si>
  <si>
    <t>Funcionamiento</t>
  </si>
  <si>
    <t>% de ingreso</t>
  </si>
  <si>
    <t xml:space="preserve">El valor de los entregables o actividades efectivamente ejecutadas y  entregadas por  ANEPM  y  recibidas  a entera satisfacción  por EPM, multiplicado  por los precios unitarios pactados. </t>
  </si>
  <si>
    <t xml:space="preserve">Gestión, seguimiento  y control  de los diseños y las obras civiles; en la cual se realizará la gestión, seguimiento y control  diario,  semanal,  y  mensual  de  los  trabajos  ejecutados en los cuatros contratos de diseño y Obra Civil,  del seguimiento mensual de  calidad, ambiental, social, de aprovisionamientos y suministros, gestión de recursos, riesgos de los cuatro contratos de  diseño y obra  civil e  interventoría,  para  lo  cual  se  elaborarán informes como entregables.
El valor final del acta será el que resulte de multiplicar las actividades efectivamente ejecutadas y  entregadas, por los precios unitarios pactados, el valor de las actividades adicionales y extra que se acuerden; el valor de reconocimientos a que haya lugar y el valor de los reajustes que aplique, cumpliendo con los requisitos necesarios. </t>
  </si>
  <si>
    <t xml:space="preserve">Isabel Cristina Vargas </t>
  </si>
  <si>
    <t>Interventoría contractual, técnica, administrativa, ambiental y social de los contratos de obra civil celebrados por EPM para el diagnóstico, diseño, construcción y reposición de redes de acueducto y alcantarillado, acometidas y obras accesorias, donde EPM presta sus servicios</t>
  </si>
  <si>
    <t>Operación - Planta de tratamiento Aguas Residuales Bello</t>
  </si>
  <si>
    <t xml:space="preserve">Inversiones en Infraestructura </t>
  </si>
  <si>
    <t>Inversiones en infraestructura necesarias para la correcta operación y mantenimiento de la Planta de tratamiento de Aguas Residuales Aguas Claras EPM</t>
  </si>
  <si>
    <t>Optimizar el desarrollo  de los proyectos</t>
  </si>
  <si>
    <t>Ejecución del 100% de las inversiones</t>
  </si>
  <si>
    <t>Ejecución de contratos de operación, mantenimiento y otras iniciativas</t>
  </si>
  <si>
    <t>Luis Alexander Gonzalez
Roger Valencia
Antonio Quintero</t>
  </si>
  <si>
    <t>- Equipos operación
- Equipos mantenimiento
- Obras para mejorar los procesos de operación</t>
  </si>
  <si>
    <t>Descripción meta física y presupuestal año 2023</t>
  </si>
  <si>
    <t>34% de avance en la facturación de la interventoría a un valor actualizado contractual (Contractual + AMB 1: $18.429.114.598,75)</t>
  </si>
  <si>
    <t>Meta esperada de la iniciativa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</si>
</sst>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4" fontId="3" fillId="0" borderId="0" xfId="2" applyFont="1" applyFill="1" applyAlignment="1">
      <alignment horizontal="justify" vertical="top" wrapText="1"/>
    </xf>
    <xf numFmtId="164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4" fontId="3" fillId="0" borderId="0" xfId="2" applyFont="1" applyFill="1" applyAlignment="1">
      <alignment horizontal="center" vertical="top" wrapText="1"/>
    </xf>
    <xf numFmtId="164" fontId="2" fillId="0" borderId="0" xfId="2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9" fontId="5" fillId="0" borderId="1" xfId="3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44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lejandro\DIRECCI&#211;N%20PLANEACI&#211;N%20AGUA%20Y%20SANEAMIENTO\Presupuesto%202019\Plan%20de%20acci&#243;n\Plan%20de%20Acci&#243;n%202019%20para%20seguimie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uritim\AppData\Local\Microsoft\Windows\INetCache\Content.Outlook\ET9K2X6K\Plan%20de%20Acci&#243;n%202019_VPE%20PeI_Enero_V3.0_DPEC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"/>
  <sheetViews>
    <sheetView showGridLines="0" tabSelected="1" zoomScale="120" zoomScaleNormal="120" zoomScaleSheetLayoutView="86" workbookViewId="0">
      <pane ySplit="4" topLeftCell="A5" activePane="bottomLeft" state="frozen"/>
      <selection activeCell="F1" sqref="F1"/>
      <selection pane="bottomLeft" activeCell="A6" sqref="A6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5.140625" style="4" customWidth="1"/>
    <col min="9" max="9" width="10.42578125" style="4" customWidth="1"/>
    <col min="10" max="10" width="13.140625" style="13" customWidth="1"/>
    <col min="11" max="11" width="33.85546875" style="7" customWidth="1"/>
    <col min="12" max="12" width="12.42578125" style="4" customWidth="1"/>
    <col min="13" max="13" width="60" style="5" customWidth="1"/>
    <col min="14" max="14" width="25" style="3" customWidth="1"/>
    <col min="15" max="31" width="45.85546875" style="3"/>
    <col min="32" max="16384" width="45.85546875" style="4"/>
  </cols>
  <sheetData>
    <row r="1" spans="1:31" x14ac:dyDescent="0.25">
      <c r="A1" s="33"/>
      <c r="B1" s="33"/>
      <c r="C1" s="11"/>
      <c r="E1" s="16"/>
      <c r="F1" s="8"/>
      <c r="G1" s="11"/>
      <c r="H1" s="11"/>
      <c r="I1" s="11"/>
      <c r="J1" s="12"/>
      <c r="K1" s="6"/>
    </row>
    <row r="2" spans="1:31" x14ac:dyDescent="0.25">
      <c r="A2" s="34" t="s">
        <v>0</v>
      </c>
      <c r="B2" s="34"/>
      <c r="C2" s="15"/>
      <c r="D2" s="8"/>
      <c r="E2" s="16"/>
      <c r="F2" s="8"/>
      <c r="G2" s="11"/>
      <c r="H2" s="11"/>
      <c r="I2" s="11"/>
      <c r="K2" s="6"/>
    </row>
    <row r="3" spans="1:31" x14ac:dyDescent="0.25">
      <c r="A3" s="18"/>
      <c r="B3" s="18"/>
      <c r="C3" s="18"/>
      <c r="D3" s="18"/>
      <c r="E3" s="18"/>
      <c r="F3" s="18"/>
      <c r="G3" s="18"/>
      <c r="H3" s="18"/>
      <c r="I3" s="35">
        <v>2023</v>
      </c>
      <c r="J3" s="35"/>
      <c r="K3" s="36"/>
      <c r="L3" s="18"/>
      <c r="M3" s="19"/>
      <c r="N3" s="19"/>
    </row>
    <row r="4" spans="1:31" s="1" customFormat="1" ht="27.75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36</v>
      </c>
      <c r="G4" s="20" t="s">
        <v>6</v>
      </c>
      <c r="H4" s="20" t="s">
        <v>7</v>
      </c>
      <c r="I4" s="21" t="s">
        <v>13</v>
      </c>
      <c r="J4" s="21" t="s">
        <v>8</v>
      </c>
      <c r="K4" s="21" t="s">
        <v>9</v>
      </c>
      <c r="L4" s="20" t="s">
        <v>10</v>
      </c>
      <c r="M4" s="21" t="s">
        <v>34</v>
      </c>
      <c r="N4" s="21" t="s">
        <v>16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14" customFormat="1" ht="74.25" customHeight="1" x14ac:dyDescent="0.25">
      <c r="A5" s="27" t="s">
        <v>26</v>
      </c>
      <c r="B5" s="27" t="s">
        <v>27</v>
      </c>
      <c r="C5" s="24" t="s">
        <v>12</v>
      </c>
      <c r="D5" s="25" t="s">
        <v>28</v>
      </c>
      <c r="E5" s="25" t="s">
        <v>29</v>
      </c>
      <c r="F5" s="32" t="s">
        <v>30</v>
      </c>
      <c r="G5" s="24" t="s">
        <v>11</v>
      </c>
      <c r="H5" s="24"/>
      <c r="I5" s="22">
        <v>1</v>
      </c>
      <c r="J5" s="17">
        <f>30625539928.1445/1000000</f>
        <v>30625.539928144502</v>
      </c>
      <c r="K5" s="23" t="s">
        <v>31</v>
      </c>
      <c r="L5" s="24" t="s">
        <v>14</v>
      </c>
      <c r="M5" s="23" t="s">
        <v>33</v>
      </c>
      <c r="N5" s="24" t="s">
        <v>32</v>
      </c>
    </row>
    <row r="6" spans="1:31" s="31" customFormat="1" ht="123.75" x14ac:dyDescent="0.25">
      <c r="A6" s="28" t="s">
        <v>25</v>
      </c>
      <c r="B6" s="37" t="s">
        <v>17</v>
      </c>
      <c r="C6" s="30" t="s">
        <v>15</v>
      </c>
      <c r="D6" s="29" t="s">
        <v>18</v>
      </c>
      <c r="E6" s="30" t="s">
        <v>19</v>
      </c>
      <c r="F6" s="29" t="s">
        <v>35</v>
      </c>
      <c r="G6" s="30" t="s">
        <v>20</v>
      </c>
      <c r="H6" s="30" t="s">
        <v>21</v>
      </c>
      <c r="I6" s="26">
        <v>1</v>
      </c>
      <c r="J6" s="38">
        <f>6249476336/1000000</f>
        <v>6249.4763359999997</v>
      </c>
      <c r="K6" s="23" t="s">
        <v>22</v>
      </c>
      <c r="L6" s="30" t="s">
        <v>14</v>
      </c>
      <c r="M6" s="29" t="s">
        <v>23</v>
      </c>
      <c r="N6" s="30" t="s">
        <v>24</v>
      </c>
    </row>
  </sheetData>
  <mergeCells count="3">
    <mergeCell ref="A1:B1"/>
    <mergeCell ref="A2:B2"/>
    <mergeCell ref="I3:K3"/>
  </mergeCells>
  <dataValidations count="1">
    <dataValidation type="list" allowBlank="1" showInputMessage="1" showErrorMessage="1" sqref="C5" xr:uid="{00000000-0002-0000-0000-000000000000}">
      <formula1>Negocio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1C282-8D38-483B-9B39-A322F972750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c43d43f0-1636-452a-963d-9065893c4af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EPM</dc:creator>
  <cp:lastModifiedBy>JHON JAIRO OROZCO ZAPATA</cp:lastModifiedBy>
  <cp:revision>0</cp:revision>
  <dcterms:created xsi:type="dcterms:W3CDTF">2019-01-21T16:45:23Z</dcterms:created>
  <dcterms:modified xsi:type="dcterms:W3CDTF">2023-01-31T20:40:54Z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  <property fmtid="{D5CDD505-2E9C-101B-9397-08002B2CF9AE}" pid="3" name="ContentTypeId">
    <vt:lpwstr>0x01010046E0CB43E7819048A59CBC907AC07B58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2022-05-10T15:21:31Z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0f636dac-b6f4-450d-9bae-6996cc554dc4</vt:lpwstr>
  </property>
  <property fmtid="{D5CDD505-2E9C-101B-9397-08002B2CF9AE}" pid="10" name="MSIP_Label_666bb131-2344-48ed-84db-fe1e84a9fae2_ContentBits">
    <vt:lpwstr>0</vt:lpwstr>
  </property>
</Properties>
</file>