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pmco-my.sharepoint.com/personal/liliana_torres_aguasregionales_com/Documents/Aguas Regionales EPM/ARE 2025/Reciprocas/"/>
    </mc:Choice>
  </mc:AlternateContent>
  <xr:revisionPtr revIDLastSave="0" documentId="8_{3DF930A5-9A16-4A9B-BF35-16AF75D53569}" xr6:coauthVersionLast="47" xr6:coauthVersionMax="47" xr10:uidLastSave="{00000000-0000-0000-0000-000000000000}"/>
  <bookViews>
    <workbookView xWindow="-108" yWindow="-108" windowWidth="29016" windowHeight="15696" xr2:uid="{00000000-000D-0000-FFFF-FFFF00000000}"/>
  </bookViews>
  <sheets>
    <sheet name="RECIPROCAS" sheetId="3" r:id="rId1"/>
    <sheet name="RECIPROCAS AUR " sheetId="1" state="hidden" r:id="rId2"/>
    <sheet name="DIRECTORIO" sheetId="5" state="hidden" r:id="rId3"/>
    <sheet name="R.Eliminación." sheetId="6" state="hidden" r:id="rId4"/>
    <sheet name="NIT" sheetId="4" state="hidden" r:id="rId5"/>
  </sheets>
  <definedNames>
    <definedName name="_xlnm._FilterDatabase" localSheetId="2" hidden="1">DIRECTORIO!$A$1:$L$1</definedName>
    <definedName name="_xlnm._FilterDatabase" localSheetId="4" hidden="1">NIT!$B$2:$E$3771</definedName>
    <definedName name="_xlnm._FilterDatabase" localSheetId="1" hidden="1">'RECIPROCAS AUR '!$A$1:$G$2406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9" i="1" l="1"/>
  <c r="F117" i="1"/>
  <c r="F113" i="1"/>
  <c r="F110" i="1"/>
  <c r="F107" i="1"/>
  <c r="F104" i="1"/>
  <c r="F98" i="1"/>
  <c r="F97" i="1"/>
  <c r="F92" i="1"/>
  <c r="F91" i="1"/>
  <c r="F87" i="1"/>
  <c r="F85" i="1"/>
  <c r="F78" i="1"/>
  <c r="F76" i="1"/>
  <c r="F75" i="1"/>
  <c r="F72" i="1"/>
  <c r="F71" i="1"/>
  <c r="F66" i="1"/>
  <c r="F65" i="1"/>
  <c r="F62" i="1"/>
  <c r="F60" i="1"/>
  <c r="F55" i="1"/>
  <c r="F53" i="1"/>
  <c r="F50" i="1"/>
  <c r="F49" i="1"/>
  <c r="F46" i="1"/>
  <c r="F43" i="1"/>
  <c r="F40" i="1"/>
  <c r="F37" i="1"/>
  <c r="F34" i="1"/>
  <c r="F33" i="1"/>
  <c r="F28" i="1"/>
  <c r="F27" i="1"/>
  <c r="F24" i="1"/>
  <c r="F23" i="1"/>
  <c r="F21" i="1"/>
  <c r="F14" i="1"/>
  <c r="F12" i="1"/>
  <c r="F11" i="1"/>
  <c r="F8" i="1"/>
  <c r="F7" i="1"/>
  <c r="F2" i="1"/>
  <c r="F115" i="1"/>
  <c r="F111" i="1"/>
  <c r="F105" i="1"/>
  <c r="F103" i="1"/>
  <c r="F99" i="1"/>
  <c r="F95" i="1"/>
  <c r="F89" i="1"/>
  <c r="F83" i="1"/>
  <c r="F81" i="1"/>
  <c r="F79" i="1"/>
  <c r="F73" i="1"/>
  <c r="F67" i="1"/>
  <c r="F63" i="1"/>
  <c r="F59" i="1"/>
  <c r="F57" i="1"/>
  <c r="F51" i="1"/>
  <c r="F47" i="1"/>
  <c r="F41" i="1"/>
  <c r="F39" i="1"/>
  <c r="F35" i="1"/>
  <c r="F31" i="1"/>
  <c r="F25" i="1"/>
  <c r="F19" i="1"/>
  <c r="F17" i="1"/>
  <c r="F15" i="1"/>
  <c r="F9" i="1"/>
  <c r="F3" i="1"/>
  <c r="F4" i="1"/>
  <c r="F5" i="1"/>
  <c r="F6" i="1"/>
  <c r="F10" i="1"/>
  <c r="F13" i="1"/>
  <c r="F16" i="1"/>
  <c r="F18" i="1"/>
  <c r="F20" i="1"/>
  <c r="F22" i="1"/>
  <c r="F26" i="1"/>
  <c r="F29" i="1"/>
  <c r="F30" i="1"/>
  <c r="F32" i="1"/>
  <c r="F36" i="1"/>
  <c r="F38" i="1"/>
  <c r="F42" i="1"/>
  <c r="F44" i="1"/>
  <c r="F45" i="1"/>
  <c r="F48" i="1"/>
  <c r="F52" i="1"/>
  <c r="F54" i="1"/>
  <c r="F56" i="1"/>
  <c r="F58" i="1"/>
  <c r="F61" i="1"/>
  <c r="F64" i="1"/>
  <c r="F68" i="1"/>
  <c r="F69" i="1"/>
  <c r="F70" i="1"/>
  <c r="F74" i="1"/>
  <c r="F77" i="1"/>
  <c r="F80" i="1"/>
  <c r="F82" i="1"/>
  <c r="F84" i="1"/>
  <c r="F86" i="1"/>
  <c r="F88" i="1"/>
  <c r="F90" i="1"/>
  <c r="F93" i="1"/>
  <c r="F94" i="1"/>
  <c r="F96" i="1"/>
  <c r="F100" i="1"/>
  <c r="F101" i="1"/>
  <c r="F102" i="1"/>
  <c r="F106" i="1"/>
  <c r="F108" i="1"/>
  <c r="F109" i="1"/>
  <c r="F112" i="1"/>
  <c r="F114" i="1"/>
  <c r="F116" i="1"/>
  <c r="F118" i="1"/>
  <c r="F120" i="1"/>
  <c r="G9" i="1" l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G3" i="1"/>
  <c r="G4" i="1"/>
  <c r="G5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2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D8" i="3" l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533" i="1" l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420" i="1" l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335" i="1" l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2" i="1" l="1"/>
  <c r="B37" i="3" l="1"/>
  <c r="B38" i="3"/>
  <c r="B39" i="3"/>
  <c r="B40" i="3"/>
  <c r="B41" i="3"/>
  <c r="B42" i="3"/>
  <c r="C38" i="3"/>
  <c r="C39" i="3"/>
  <c r="C40" i="3"/>
  <c r="C41" i="3"/>
  <c r="C42" i="3"/>
  <c r="C37" i="3"/>
  <c r="D37" i="3"/>
  <c r="D38" i="3"/>
  <c r="D39" i="3"/>
  <c r="D40" i="3"/>
  <c r="E37" i="3"/>
  <c r="E38" i="3"/>
  <c r="E39" i="3"/>
  <c r="E40" i="3"/>
  <c r="E41" i="3"/>
  <c r="B14" i="3"/>
  <c r="C14" i="3" s="1"/>
  <c r="B15" i="3"/>
  <c r="C15" i="3" s="1"/>
  <c r="B16" i="3"/>
  <c r="C16" i="3" s="1"/>
  <c r="B17" i="3"/>
  <c r="C17" i="3" s="1"/>
  <c r="B18" i="3"/>
  <c r="C18" i="3" s="1"/>
  <c r="B19" i="3"/>
  <c r="C19" i="3" s="1"/>
  <c r="B20" i="3"/>
  <c r="C20" i="3" s="1"/>
  <c r="B21" i="3"/>
  <c r="C21" i="3" s="1"/>
  <c r="B22" i="3"/>
  <c r="C22" i="3" s="1"/>
  <c r="B23" i="3"/>
  <c r="C23" i="3" s="1"/>
  <c r="B24" i="3"/>
  <c r="C24" i="3" s="1"/>
  <c r="B25" i="3"/>
  <c r="C25" i="3" s="1"/>
  <c r="B26" i="3"/>
  <c r="C26" i="3" s="1"/>
  <c r="B27" i="3"/>
  <c r="C27" i="3" s="1"/>
  <c r="B28" i="3"/>
  <c r="B29" i="3"/>
  <c r="B30" i="3"/>
  <c r="B31" i="3"/>
  <c r="B32" i="3"/>
  <c r="B33" i="3"/>
  <c r="B34" i="3"/>
  <c r="B35" i="3"/>
  <c r="B36" i="3"/>
  <c r="D15" i="3"/>
  <c r="D17" i="3"/>
  <c r="D19" i="3"/>
  <c r="D21" i="3"/>
  <c r="D22" i="3"/>
  <c r="D24" i="3"/>
  <c r="D26" i="3"/>
  <c r="D28" i="3"/>
  <c r="D30" i="3"/>
  <c r="D32" i="3"/>
  <c r="D34" i="3"/>
  <c r="D36" i="3"/>
  <c r="E15" i="3"/>
  <c r="E17" i="3"/>
  <c r="E19" i="3"/>
  <c r="E21" i="3"/>
  <c r="E23" i="3"/>
  <c r="E25" i="3"/>
  <c r="E27" i="3"/>
  <c r="E29" i="3"/>
  <c r="E31" i="3"/>
  <c r="E33" i="3"/>
  <c r="E35" i="3"/>
  <c r="C28" i="3"/>
  <c r="C29" i="3"/>
  <c r="C30" i="3"/>
  <c r="C31" i="3"/>
  <c r="C32" i="3"/>
  <c r="C33" i="3"/>
  <c r="C34" i="3"/>
  <c r="C35" i="3"/>
  <c r="C36" i="3"/>
  <c r="D14" i="3"/>
  <c r="D16" i="3"/>
  <c r="D18" i="3"/>
  <c r="D20" i="3"/>
  <c r="D23" i="3"/>
  <c r="D25" i="3"/>
  <c r="D27" i="3"/>
  <c r="D29" i="3"/>
  <c r="D31" i="3"/>
  <c r="D33" i="3"/>
  <c r="D35" i="3"/>
  <c r="E14" i="3"/>
  <c r="E16" i="3"/>
  <c r="E18" i="3"/>
  <c r="E20" i="3"/>
  <c r="E22" i="3"/>
  <c r="E24" i="3"/>
  <c r="E26" i="3"/>
  <c r="E28" i="3"/>
  <c r="E30" i="3"/>
  <c r="E32" i="3"/>
  <c r="E34" i="3"/>
  <c r="E36" i="3"/>
  <c r="B12" i="3"/>
  <c r="C12" i="3" s="1"/>
  <c r="B13" i="3" l="1"/>
  <c r="C13" i="3" s="1"/>
  <c r="D12" i="3"/>
  <c r="E12" i="3"/>
  <c r="D13" i="3"/>
  <c r="E13" i="3"/>
  <c r="D42" i="3" l="1"/>
  <c r="E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ELENA DURAN TABARES</author>
  </authors>
  <commentList>
    <comment ref="D7" authorId="0" shapeId="0" xr:uid="{9A09D74F-AFF0-4EA8-A109-768E249A1D99}">
      <text>
        <r>
          <rPr>
            <sz val="9"/>
            <color indexed="81"/>
            <rFont val="Tahoma"/>
            <family val="2"/>
          </rPr>
          <t>INGRESE SU ID ENTIDAD CGN, SI SU CODIGO EMPIEZA POR "0" FAVOR OMITIRLO Y DIGITAR EL SIGUIENTE NÚMERO</t>
        </r>
      </text>
    </comment>
  </commentList>
</comments>
</file>

<file path=xl/sharedStrings.xml><?xml version="1.0" encoding="utf-8"?>
<sst xmlns="http://schemas.openxmlformats.org/spreadsheetml/2006/main" count="48728" uniqueCount="31043">
  <si>
    <t>IDENTIFICADOR</t>
  </si>
  <si>
    <t>CODIGO CONTABLE (SUBCUENTA)</t>
  </si>
  <si>
    <t>NOMBRE DE LA SUBCUENTA</t>
  </si>
  <si>
    <t>VALOR CORRIENTE</t>
  </si>
  <si>
    <t>VALOR NO CORRIENTE</t>
  </si>
  <si>
    <t>CODIGO CHIP DE LA ENTIDAD</t>
  </si>
  <si>
    <t>NOMBRE ENTIDAD</t>
  </si>
  <si>
    <t>Valores en miles de pesos</t>
  </si>
  <si>
    <t>Código</t>
  </si>
  <si>
    <t>Entidad</t>
  </si>
  <si>
    <t>Nit</t>
  </si>
  <si>
    <t>Abejorral</t>
  </si>
  <si>
    <t>Ábrego</t>
  </si>
  <si>
    <t>Abriaquí</t>
  </si>
  <si>
    <t>Acacías</t>
  </si>
  <si>
    <t>Acandí</t>
  </si>
  <si>
    <t>Acevedo</t>
  </si>
  <si>
    <t>Achí</t>
  </si>
  <si>
    <t>Acueducto y Alcantarillado de Popayán S.A.</t>
  </si>
  <si>
    <t>Administración Pública Cooperativa de Acueducto, Alcantarillado y Aseo de Rosalía</t>
  </si>
  <si>
    <t>Administración Pública Cooperativa de Servicios Públicos Aguas de San Francisco Córdoba</t>
  </si>
  <si>
    <t>Administración Pública Cooperativa del Municipio de Encino</t>
  </si>
  <si>
    <t>Administración Pública Cooperativa Solidaria de Servicios Públicos del Municipio de Sotaquirá</t>
  </si>
  <si>
    <t>Administrador del Patrimonio Escindido de Empresas Varias de Medellín E.S.P.</t>
  </si>
  <si>
    <t>Administradora Colombiana de Pensiones</t>
  </si>
  <si>
    <t>Administradora de los Recursos del Sistema General de Seguridad Social en Salud - Unidad Recursos Administrados</t>
  </si>
  <si>
    <t>Administradora del Monopolio Rentístico de los Juegos de Suerte y Azar.</t>
  </si>
  <si>
    <t>Aeropuerto Internacional Santa Ana S.A.</t>
  </si>
  <si>
    <t>Aeropuerto Matecaña</t>
  </si>
  <si>
    <t>Aeropuerto Olaya Herrera</t>
  </si>
  <si>
    <t>Afrocaucana de Aguas S.A. E.S.P.</t>
  </si>
  <si>
    <t>Agencia de Cooperación e Inversión de Medellín y el Área Metropolitana</t>
  </si>
  <si>
    <t>Agencia de Desarrollo Local de Itagüí</t>
  </si>
  <si>
    <t>Agencia de Desarrollo Rural - ADR</t>
  </si>
  <si>
    <t>Agencia de Educación Superior de Medellín - Sapiencia</t>
  </si>
  <si>
    <t>Agencia de Renovación del Territorio</t>
  </si>
  <si>
    <t>Agencia Distrital de Infraestructura</t>
  </si>
  <si>
    <t>Agencia Logística de las Fuerzas Militares</t>
  </si>
  <si>
    <t>Agencia Nacional de Defensa Jurídica del Estado</t>
  </si>
  <si>
    <t>Agencia Nacional de Infraestructura</t>
  </si>
  <si>
    <t>Agencia Nacional de Minería</t>
  </si>
  <si>
    <t>Agencia Nacional de Seguridad Vial</t>
  </si>
  <si>
    <t>Agencia Nacional de Tierras</t>
  </si>
  <si>
    <t>Agencia Nacional Inmobiliaria Virgilio Barco Vargas</t>
  </si>
  <si>
    <t>Agencia para la Gestión del Paisaje, Patrimonio y Alianzas Público Privadas</t>
  </si>
  <si>
    <t>Agencia para la Reincorporación y la Normalización</t>
  </si>
  <si>
    <t>Agencia Presidencial de Cooperación Internacional de Colombia</t>
  </si>
  <si>
    <t>Agroempresarial S.A.</t>
  </si>
  <si>
    <t>Agua de Dios</t>
  </si>
  <si>
    <t>Aguachica</t>
  </si>
  <si>
    <t>Aguada - Santander</t>
  </si>
  <si>
    <t>Aguadas - Caldas</t>
  </si>
  <si>
    <t>Aguas de Norosí S.A.S E.S.P</t>
  </si>
  <si>
    <t>Aguazul</t>
  </si>
  <si>
    <t>Agustín Codazzi</t>
  </si>
  <si>
    <t>Aipe</t>
  </si>
  <si>
    <t>Albán</t>
  </si>
  <si>
    <t>Albán (San José)</t>
  </si>
  <si>
    <t>Albania - Caquetá</t>
  </si>
  <si>
    <t>Albania - Guajira</t>
  </si>
  <si>
    <t>Albania - Santander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</si>
  <si>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</si>
  <si>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</si>
  <si>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</si>
  <si>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</si>
  <si>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</si>
  <si>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</si>
  <si>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</si>
  <si>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</si>
  <si>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</si>
  <si>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 (Pie de Pato)</t>
  </si>
  <si>
    <t>Alto del Rosario</t>
  </si>
  <si>
    <t>Alumbrado Público de Barranquilla S.A.S</t>
  </si>
  <si>
    <t>Alvarado</t>
  </si>
  <si>
    <t>Amagá</t>
  </si>
  <si>
    <t>Amalfi</t>
  </si>
  <si>
    <t>Ambalema</t>
  </si>
  <si>
    <t>Anapoima</t>
  </si>
  <si>
    <t>Ancuya</t>
  </si>
  <si>
    <t>Andalucía</t>
  </si>
  <si>
    <t>Andes</t>
  </si>
  <si>
    <t>Angelópolis</t>
  </si>
  <si>
    <t>Angostura</t>
  </si>
  <si>
    <t>Anolaima</t>
  </si>
  <si>
    <t>Anorí</t>
  </si>
  <si>
    <t>Anserma de los Caballeros</t>
  </si>
  <si>
    <t>Ansermanuevo</t>
  </si>
  <si>
    <t>Anzá</t>
  </si>
  <si>
    <t>Anzoátegui</t>
  </si>
  <si>
    <t>Apartadó</t>
  </si>
  <si>
    <t>Apía</t>
  </si>
  <si>
    <t>Apulo - Rafael Reyes</t>
  </si>
  <si>
    <t>Aquasibundoy S.A E.S.P</t>
  </si>
  <si>
    <t>Aquaterra Empresa de Servicios Públicos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</si>
  <si>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</si>
  <si>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</si>
  <si>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</si>
  <si>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</si>
  <si>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</si>
  <si>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</si>
  <si>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</si>
  <si>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 - Berruecos</t>
  </si>
  <si>
    <t>Arboledas</t>
  </si>
  <si>
    <t>Arboletes</t>
  </si>
  <si>
    <t>Arcabuco</t>
  </si>
  <si>
    <t>Archivo General de la Nación</t>
  </si>
  <si>
    <t>Área Metropolitana Centro Occidente</t>
  </si>
  <si>
    <t>Área Metropolitana de Barranquilla</t>
  </si>
  <si>
    <t>Área Metropolitana de Bucaramanga</t>
  </si>
  <si>
    <t>Área Metropolitana de Cúcuta</t>
  </si>
  <si>
    <t>Área Metropolitana del Valle de Aburrá</t>
  </si>
  <si>
    <t>Área Metropolitana del Valle del Cacique Upar</t>
  </si>
  <si>
    <t>Arenal</t>
  </si>
  <si>
    <t>Argelia -  Cauca</t>
  </si>
  <si>
    <t>Argelia - Antioquia</t>
  </si>
  <si>
    <t>Argelia - Valle del Cauca</t>
  </si>
  <si>
    <t>Ariguaní</t>
  </si>
  <si>
    <t>Arjona</t>
  </si>
  <si>
    <t>Armenia</t>
  </si>
  <si>
    <t>Armenia - Antioquia</t>
  </si>
  <si>
    <t>Armero - Guayabal</t>
  </si>
  <si>
    <t>Arroyohondo</t>
  </si>
  <si>
    <t>Artesanías de Colombia S.A.</t>
  </si>
  <si>
    <t>Asociación Agroempresarial de Municipios del Sur Occidente del Departamento del Huila</t>
  </si>
  <si>
    <t>Asociación Cable Aéreo Manizales</t>
  </si>
  <si>
    <t>Asociación Canal Local de Televisión de Medellín</t>
  </si>
  <si>
    <t>Asociación de Áreas Metropolitanas de Colombia</t>
  </si>
  <si>
    <t>Asociación de Entidades Públicas Casa de la Cultura - Marsella</t>
  </si>
  <si>
    <t>Asociación de la Red para la Atención Prehospitalaria y de Urgencias del Altiplano del Oriente Antioqueño</t>
  </si>
  <si>
    <t>Asociación de Municipios Agroparques</t>
  </si>
  <si>
    <t>Asociación de Municipios Agropecuarios de la Subregión de los Yariguíes</t>
  </si>
  <si>
    <t>Asociación de Municipios Antioqueños del Norte Medio</t>
  </si>
  <si>
    <t>Asociación de Municipios Comuneros</t>
  </si>
  <si>
    <t>Asociación de Municipios Corporación Agencia para el Desarrollo de los Municipios de la Región de Bosques</t>
  </si>
  <si>
    <t>Asociación de Municipios de la Costa</t>
  </si>
  <si>
    <t>Asociación de Municipios de la Cuenca del Atrato y Darién</t>
  </si>
  <si>
    <t>Asociación de Municipios de la Provincia de Vélez y el Occidente de Boyacá</t>
  </si>
  <si>
    <t>Asociación de Municipios de la Región Costa Caribe</t>
  </si>
  <si>
    <t>Asociación de Municipios de la Subregión de la Ciénaga Grande Santa Marta</t>
  </si>
  <si>
    <t>Asociación de Municipios de Lengupa</t>
  </si>
  <si>
    <t>Asociación de Municipios de Ricaurte Bajo - En Liquidación</t>
  </si>
  <si>
    <t>Asociación de Municipios de Sucre</t>
  </si>
  <si>
    <t>Asociación de Municipios del Alto Ariari</t>
  </si>
  <si>
    <t>Asociación de Municipios del Bajo Cauca y Nechí</t>
  </si>
  <si>
    <t>Asociación de Municipios del Catatumbo Provincia de Ocaña y Sur del Cesar</t>
  </si>
  <si>
    <t>Asociación de Municipios del Centro de Risaralda</t>
  </si>
  <si>
    <t>Asociación de Municipios del Departamento del Caquetá</t>
  </si>
  <si>
    <t>Asociación de Municipios del Golfo de Morrosquillo</t>
  </si>
  <si>
    <t>Asociación de Municipios del Guavio - En Liquidación</t>
  </si>
  <si>
    <t>Asociación de Municipios del Norte del Cauca</t>
  </si>
  <si>
    <t>Asociación de Municipios del Occidente Antioqueño</t>
  </si>
  <si>
    <t>Asociación de Municipios del Pie de Monte Oriental</t>
  </si>
  <si>
    <t>Asociación de Municipios del Sinú</t>
  </si>
  <si>
    <t>Asociación de Municipios del Sumapaz - En Liquidación</t>
  </si>
  <si>
    <t>Asociación de Municipios del Sur de la Guajira</t>
  </si>
  <si>
    <t>Asociación de Municipios del Urabá Antioqueño</t>
  </si>
  <si>
    <t>Asociación de Municipios del Valle</t>
  </si>
  <si>
    <t>Asociación de Municipios Petroleros de Colombia</t>
  </si>
  <si>
    <t>Asociación de Municipios Sabana Centro</t>
  </si>
  <si>
    <t>Asociación de Resguardos Indígenas Pacandé</t>
  </si>
  <si>
    <t>Asociación para la Construcción del Aeropuerto del Café en Palestina - Caldas</t>
  </si>
  <si>
    <t>Asociación Regional de Municipios de la Amazonía y Orinoquía</t>
  </si>
  <si>
    <t>Astrea</t>
  </si>
  <si>
    <t>Ataco</t>
  </si>
  <si>
    <t>Atrato</t>
  </si>
  <si>
    <t>Auditoría General de la República</t>
  </si>
  <si>
    <t>Autoridad Nacional de Televisión</t>
  </si>
  <si>
    <t>Ayapel</t>
  </si>
  <si>
    <t>Bagadó</t>
  </si>
  <si>
    <t>Bahía Solano - Ciudad Mutis</t>
  </si>
  <si>
    <t>Bajo Baudó - Pizarro</t>
  </si>
  <si>
    <t>Balboa - Cauca</t>
  </si>
  <si>
    <t>Balboa - Risaralda</t>
  </si>
  <si>
    <t>Banca Pública - FOGAFIN - Ministerio de Hacienda y Crédito Público</t>
  </si>
  <si>
    <t>Banco Agrario de Colombia</t>
  </si>
  <si>
    <t>Banco de Comercio Exterior de Colombia S.A.</t>
  </si>
  <si>
    <t>Banco de la República</t>
  </si>
  <si>
    <t>Banco Inmobiliario de Floridablanca</t>
  </si>
  <si>
    <t>Baranoa</t>
  </si>
  <si>
    <t>Baraya</t>
  </si>
  <si>
    <t>Barbacoas</t>
  </si>
  <si>
    <t>Barbosa - Antioquia</t>
  </si>
  <si>
    <t>Barbosa - Santander</t>
  </si>
  <si>
    <t>Barichara</t>
  </si>
  <si>
    <t>Barranca de Upía</t>
  </si>
  <si>
    <t>Barrancabermeja</t>
  </si>
  <si>
    <t>Barrancas</t>
  </si>
  <si>
    <t>Barranco de Loba</t>
  </si>
  <si>
    <t>Barranquilla Medio Ambiente - En liquidación</t>
  </si>
  <si>
    <t>Barranquilla, Distrito Especial, Industrial y Portuario</t>
  </si>
  <si>
    <t>Becerril</t>
  </si>
  <si>
    <t>Belalcázar</t>
  </si>
  <si>
    <t>Belén - Boyacá</t>
  </si>
  <si>
    <t>Belén - Nariño</t>
  </si>
  <si>
    <t>Belén de los Andaquíes</t>
  </si>
  <si>
    <t>Belén de Umbría</t>
  </si>
  <si>
    <t>Bello</t>
  </si>
  <si>
    <t>Belmira</t>
  </si>
  <si>
    <t>Beltrán</t>
  </si>
  <si>
    <t>Beneficencia de Antioquia</t>
  </si>
  <si>
    <t>Beneficencia de Cundinamarca</t>
  </si>
  <si>
    <t>Beneficencia de Santander</t>
  </si>
  <si>
    <t>Beneficencia del Valle del Cauca</t>
  </si>
  <si>
    <t>Berbeo</t>
  </si>
  <si>
    <t>Betania</t>
  </si>
  <si>
    <t>Betéitiva</t>
  </si>
  <si>
    <t>Betulia - Antioquia</t>
  </si>
  <si>
    <t>Betulia - Santander</t>
  </si>
  <si>
    <t>Biblioteca Departamental Jorge Garcés Borrero</t>
  </si>
  <si>
    <t>Biblioteca Pública Piloto de Medellín para la América Latina</t>
  </si>
  <si>
    <t>Bioenergy S.A.S</t>
  </si>
  <si>
    <t>Bioenergy Zona Franca S.A.S.</t>
  </si>
  <si>
    <t>Bituima</t>
  </si>
  <si>
    <t>Boavita</t>
  </si>
  <si>
    <t>Bochalema</t>
  </si>
  <si>
    <t>Bogotá D.C.</t>
  </si>
  <si>
    <t>Bojacá</t>
  </si>
  <si>
    <t>Bojayá (Bellavista)</t>
  </si>
  <si>
    <t>Bolívar - Cauca</t>
  </si>
  <si>
    <t>Bolívar - Santander</t>
  </si>
  <si>
    <t>Bolívar - Valle del Cauca</t>
  </si>
  <si>
    <t>Bomberos de Bucaramanga</t>
  </si>
  <si>
    <t>Bosconia</t>
  </si>
  <si>
    <t>Boyacá</t>
  </si>
  <si>
    <t>Briceño - Antioquia</t>
  </si>
  <si>
    <t>Briceño - Boyacá</t>
  </si>
  <si>
    <t>Bucaramanga</t>
  </si>
  <si>
    <t>Bucarasica</t>
  </si>
  <si>
    <t>Buenaventura</t>
  </si>
  <si>
    <t>Buenavista - Boyacá</t>
  </si>
  <si>
    <t>Buenavista - Córdoba</t>
  </si>
  <si>
    <t>Buenavista - Quindío</t>
  </si>
  <si>
    <t>Buenavista - Sucre</t>
  </si>
  <si>
    <t>Buenos Aires</t>
  </si>
  <si>
    <t>Buesaco</t>
  </si>
  <si>
    <t>Buga Abastos</t>
  </si>
  <si>
    <t>Bugalagrande</t>
  </si>
  <si>
    <t>Buriticá</t>
  </si>
  <si>
    <t>Busbanzá</t>
  </si>
  <si>
    <t>C.P.G.A Corpoagrocentro</t>
  </si>
  <si>
    <t>C.P.G.A del Río Fonce</t>
  </si>
  <si>
    <t>C.P.G.A. del Centro Oriente del Huila</t>
  </si>
  <si>
    <t>C.P.G.A. del Centro Oriente del Tolima - Corporación Brisas del Magdalena</t>
  </si>
  <si>
    <t>C.P.G.A. del Guaviare y Sur del Meta</t>
  </si>
  <si>
    <t>C.P.G.A. del Noroccidente del Huila</t>
  </si>
  <si>
    <t>C.P.G.A. del Norte de Casanare</t>
  </si>
  <si>
    <t>C.P.G.A. del Sur del Casanare</t>
  </si>
  <si>
    <t>C.P.G.A. del Sur del Huila</t>
  </si>
  <si>
    <t>C.P.G.A. Puertos del Ariari</t>
  </si>
  <si>
    <t>C.P.G.M.A.E. Alto Nordeste Antioqueño</t>
  </si>
  <si>
    <t>Cabrera - Cundinamarca</t>
  </si>
  <si>
    <t>Cabrera - Santander</t>
  </si>
  <si>
    <t>Cabuyaro</t>
  </si>
  <si>
    <t>Cáceres</t>
  </si>
  <si>
    <t>Cachipay</t>
  </si>
  <si>
    <t>Cáchira</t>
  </si>
  <si>
    <t>Cácota</t>
  </si>
  <si>
    <t>Caicedo</t>
  </si>
  <si>
    <t>Caicedonia</t>
  </si>
  <si>
    <t>Caimito</t>
  </si>
  <si>
    <t>Caja de Compensación Familiar Campesina</t>
  </si>
  <si>
    <t>Caja de Previsión Social de la Universidad Industrial de Santander - en liquidación</t>
  </si>
  <si>
    <t>Caja de Previsión Social Municipal de Bucaramanga</t>
  </si>
  <si>
    <t>Caja de Retiro de las Fuerzas Militares</t>
  </si>
  <si>
    <t>Caja de Sueldos de Retiro de la Policía Nacional</t>
  </si>
  <si>
    <t>Caja de Vivienda Popular</t>
  </si>
  <si>
    <t>Caja de Vivienda Popular de Manizales - En Liquidación</t>
  </si>
  <si>
    <t>Caja de Vivienda Popular de Villavicencio - En Liquidación</t>
  </si>
  <si>
    <t>Caja Promotora de Vivienda Militar y de Policía</t>
  </si>
  <si>
    <t>Cajamarca</t>
  </si>
  <si>
    <t>Cajibío</t>
  </si>
  <si>
    <t>Cajicá</t>
  </si>
  <si>
    <t>Calamar - Bolívar</t>
  </si>
  <si>
    <t>Calamar - Guaviare</t>
  </si>
  <si>
    <t>Calarcá</t>
  </si>
  <si>
    <t>Caldas - Antioquia</t>
  </si>
  <si>
    <t>Caldas - Boyacá</t>
  </si>
  <si>
    <t>Caldono</t>
  </si>
  <si>
    <t>California</t>
  </si>
  <si>
    <t>Caligen Ltda.</t>
  </si>
  <si>
    <t>Calima del Darién</t>
  </si>
  <si>
    <t>Caloto</t>
  </si>
  <si>
    <t>Cámara de Representantes</t>
  </si>
  <si>
    <t>Campamento</t>
  </si>
  <si>
    <t>Campo de la Cruz</t>
  </si>
  <si>
    <t>Campoalegre</t>
  </si>
  <si>
    <t>Campohermoso</t>
  </si>
  <si>
    <t>Canal Capital</t>
  </si>
  <si>
    <t>Canal Regional de Televisión del Caribe Ltda.</t>
  </si>
  <si>
    <t>Canal Regional de Televisión para el Pacífico Ltda.</t>
  </si>
  <si>
    <t>Canalete</t>
  </si>
  <si>
    <t>Candelaria - Atlántico</t>
  </si>
  <si>
    <t>Candelaria - Valle del Cauca</t>
  </si>
  <si>
    <t>Cantagallo</t>
  </si>
  <si>
    <t>Cañasgordas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</si>
  <si>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</si>
  <si>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</si>
  <si>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</si>
  <si>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</si>
  <si>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</si>
  <si>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</si>
  <si>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</si>
  <si>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</si>
  <si>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</si>
  <si>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</si>
  <si>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 del Príncipe</t>
  </si>
  <si>
    <t>Cartagena de Indias, Distrito Turístico y Cultural</t>
  </si>
  <si>
    <t>Cartagena del Chairá</t>
  </si>
  <si>
    <t>Cartago</t>
  </si>
  <si>
    <t>Carurú</t>
  </si>
  <si>
    <t>Casa de la Cultura de Cáchira</t>
  </si>
  <si>
    <t>Casa de la Cultura de San Juan Nepomuceno</t>
  </si>
  <si>
    <t>Casa de la Cultura Jesús Angel González Arias Jaga</t>
  </si>
  <si>
    <t>Casa de la Cultura Jorge Eliecer Gaitán</t>
  </si>
  <si>
    <t>Casa de la Cultura Piedra del Sol - Floridablanca</t>
  </si>
  <si>
    <t>Casa de la Tercera Edad</t>
  </si>
  <si>
    <t>Casa Municipal de la Cultura de Caldas</t>
  </si>
  <si>
    <t>Casabianca</t>
  </si>
  <si>
    <t>Castilla la Nueva</t>
  </si>
  <si>
    <t>Catedral de Sal de Zipaquirá S.A. S.E.M.</t>
  </si>
  <si>
    <t>Caucasia</t>
  </si>
  <si>
    <t>Cenit Transporte y Logística de Hidrocarburos S.A.S.</t>
  </si>
  <si>
    <t>Central de Abastecimientos del Valle del Cauca S.A.</t>
  </si>
  <si>
    <t>Central de Abastos de Cúcuta</t>
  </si>
  <si>
    <t>Central de Inversiones S.A.</t>
  </si>
  <si>
    <t>Central de Transportes de Santa Marta Ltda.</t>
  </si>
  <si>
    <t>Central de Transportes de Tuluá S.A.</t>
  </si>
  <si>
    <t>Central de Transportes Estación Cúcuta</t>
  </si>
  <si>
    <t>Central Terminal de Transportes de Maicao S.A.</t>
  </si>
  <si>
    <t>Centrales de Transportes S.A.</t>
  </si>
  <si>
    <t>Centro Cultural Bacatá de Funza</t>
  </si>
  <si>
    <t>Centro Cultural de Exposiciones y Convenciones Poleka Kasue Sociedad de Economía Mixta S.A.S.</t>
  </si>
  <si>
    <t>Centro de Bienestar del Anciano San Antonio - Sonsón</t>
  </si>
  <si>
    <t>Centro de Desarrollo Humano Integral El Guarceñito S.A. - En Liquidación</t>
  </si>
  <si>
    <t>Centro de Diagnóstico Automotor de Caldas Ltda.</t>
  </si>
  <si>
    <t>Centro de Diagnóstico Automotor de Cartago Ltda.</t>
  </si>
  <si>
    <t>Centro de Diagnóstico Automotor de Cúcuta Ltda.</t>
  </si>
  <si>
    <t>Centro de Diagnóstico Automotor de Nariño Ltda.</t>
  </si>
  <si>
    <t>Centro de Diagnóstico Automotor de Palmira</t>
  </si>
  <si>
    <t>Centro de Diagnóstico Automotor de Popayán Ltda.</t>
  </si>
  <si>
    <t>Centro de Diagnóstico Automotor de Risaralda S.A.</t>
  </si>
  <si>
    <t>Centro de Diagnóstico Automotor de Tuluá Ltda.</t>
  </si>
  <si>
    <t>Centro de Diagnóstico Automotor del Valle Ltda.</t>
  </si>
  <si>
    <t>Centro de Formación Integral para el Trabajo - Envigado</t>
  </si>
  <si>
    <t>Centro de Habilitación del Niño</t>
  </si>
  <si>
    <t>Centro de Memoria Histórica</t>
  </si>
  <si>
    <t>Centro de Salud Alcides Jiménez Puerto Caicedo</t>
  </si>
  <si>
    <t>Centro de Salud Pesca Unidad Administrativa Especial - Boyacá</t>
  </si>
  <si>
    <t>Centro de Salud Santo Domingo Savio</t>
  </si>
  <si>
    <t>Centro de Vida para el Adulto Mayor mis Años Maravillosos</t>
  </si>
  <si>
    <t>Centro Provincial de Gestión Agroempresarial del Departamento de Arauca</t>
  </si>
  <si>
    <t>Centro Regional de Educación de Orocué</t>
  </si>
  <si>
    <t>Centro Tecnológico de Cúcuta</t>
  </si>
  <si>
    <t>Centro Turístico Ambiaku S.A.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</si>
  <si>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</si>
  <si>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</si>
  <si>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</si>
  <si>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</si>
  <si>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</si>
  <si>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</si>
  <si>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</si>
  <si>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</si>
  <si>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</si>
  <si>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</si>
  <si>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</si>
  <si>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</si>
  <si>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</si>
  <si>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</si>
  <si>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</si>
  <si>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Chimá - Córdoba</t>
  </si>
  <si>
    <t>Chima - Santander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</si>
  <si>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</si>
  <si>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</si>
  <si>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</si>
  <si>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</si>
  <si>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</si>
  <si>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</si>
  <si>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</si>
  <si>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</si>
  <si>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 (San Pedro de Iguaque)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</si>
  <si>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</si>
  <si>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</si>
  <si>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</si>
  <si>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</si>
  <si>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</si>
  <si>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</si>
  <si>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</si>
  <si>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</si>
  <si>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</si>
  <si>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</si>
  <si>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</si>
  <si>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</si>
  <si>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</si>
  <si>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 - Boyacá</t>
  </si>
  <si>
    <t>Cimitarra</t>
  </si>
  <si>
    <t>Circasia</t>
  </si>
  <si>
    <t>Cisneros</t>
  </si>
  <si>
    <t>CITYLUM S.A.S E.S.P</t>
  </si>
  <si>
    <t>Ciudad Bolívar</t>
  </si>
  <si>
    <t>Clemencia</t>
  </si>
  <si>
    <t>Club Militar de Oficiales</t>
  </si>
  <si>
    <t>Cocorná</t>
  </si>
  <si>
    <t>Coello</t>
  </si>
  <si>
    <t>Cogua</t>
  </si>
  <si>
    <t>Colegio de Boyacá</t>
  </si>
  <si>
    <t>Colegio Integrado Nacional Oriente de Caldas</t>
  </si>
  <si>
    <t>Colegio Mayor de Antioquia</t>
  </si>
  <si>
    <t>Colegio Mayor de Bolívar</t>
  </si>
  <si>
    <t>Colegio Mayor del Cauca</t>
  </si>
  <si>
    <t>Colombia</t>
  </si>
  <si>
    <t>Colón - Putumayo</t>
  </si>
  <si>
    <t>Colón (Génova) - Nariño</t>
  </si>
  <si>
    <t>Colosó (Ricaurte)</t>
  </si>
  <si>
    <t>Colpensiones - Fondo de Invalidez</t>
  </si>
  <si>
    <t>Colpensiones - Fondo de Sobrevivientes</t>
  </si>
  <si>
    <t>Colpensiones - Fondo de Vejez</t>
  </si>
  <si>
    <t>Colpensiones Sistema de Ahorro de Beneficios Periódicos</t>
  </si>
  <si>
    <t>Cómbita</t>
  </si>
  <si>
    <t>Comercializadora Lottired S.A.S.</t>
  </si>
  <si>
    <t>Comercializadora Mercabastos</t>
  </si>
  <si>
    <t>Comisión de Regulación de Comunicaciones</t>
  </si>
  <si>
    <t>Comisión de Regulación de Energía y Gas</t>
  </si>
  <si>
    <t>Comisión Nacional del Servicio Civil</t>
  </si>
  <si>
    <t>Comisión Reguladora de Agua Potable y Saneamiento Básico</t>
  </si>
  <si>
    <t>Compañía Energética del Caribe S.A.S E.S.P</t>
  </si>
  <si>
    <t>Compounding and Masterbatching Industry Limitada</t>
  </si>
  <si>
    <t>Computadores para Educar</t>
  </si>
  <si>
    <t>Concepción - Antioquia</t>
  </si>
  <si>
    <t>Concepción - Santander</t>
  </si>
  <si>
    <t>Concordia - Antioquia</t>
  </si>
  <si>
    <t>Concordia - Magdalena</t>
  </si>
  <si>
    <t>Condoto</t>
  </si>
  <si>
    <t>Confines</t>
  </si>
  <si>
    <t>Consacá</t>
  </si>
  <si>
    <t>Consejo Nacional de Arquitectura</t>
  </si>
  <si>
    <t>Consejo Nacional Profesional de Economía</t>
  </si>
  <si>
    <t>Consejo Profesional de Ingeniería Química de Colombia</t>
  </si>
  <si>
    <t>Consejo Profesional Nacional de Ingeniería</t>
  </si>
  <si>
    <t>Consejo Superior de la Judicatura</t>
  </si>
  <si>
    <t>Conservatorio del Tolima</t>
  </si>
  <si>
    <t>Consorcio Fidupensiones Telecom</t>
  </si>
  <si>
    <t>Contadero</t>
  </si>
  <si>
    <t>Contraloría General de la República</t>
  </si>
  <si>
    <t>Contratación</t>
  </si>
  <si>
    <t>Convención</t>
  </si>
  <si>
    <t>Cooperativa de Municipalidades de Antioquia - En Liquidación</t>
  </si>
  <si>
    <t>Cooperativa de Organismos de Salud de Boyacá</t>
  </si>
  <si>
    <t>Copacabana</t>
  </si>
  <si>
    <t>Coper</t>
  </si>
  <si>
    <t>Córdoba - Bolívar</t>
  </si>
  <si>
    <t>Córdoba - Nariño</t>
  </si>
  <si>
    <t>Córdoba - Quindío</t>
  </si>
  <si>
    <t>Corinto</t>
  </si>
  <si>
    <t>Coromoro</t>
  </si>
  <si>
    <t>Corozal</t>
  </si>
  <si>
    <t>Corporación Autónoma Regional de Boyacá</t>
  </si>
  <si>
    <t>Corporación Autónoma Regional de Caldas</t>
  </si>
  <si>
    <t>Corporación Autónoma Regional de Chivor</t>
  </si>
  <si>
    <t>Corporación Autónoma Regional de Cundinamarca</t>
  </si>
  <si>
    <t>Corporación Autónoma Regional de Defensa de la Meseta de Bucaramanga</t>
  </si>
  <si>
    <t>Corporación Autónoma Regional de la Frontera Nororiental</t>
  </si>
  <si>
    <t>Corporación Autónoma Regional de la Guajira</t>
  </si>
  <si>
    <t>Corporación Autónoma Regional de la Orinoquía</t>
  </si>
  <si>
    <t>Corporación Autónoma Regional de las Cuencas de los ríos Rionegro y Nare</t>
  </si>
  <si>
    <t>Corporación Autónoma Regional de los Valles del Sinú y San Jorge</t>
  </si>
  <si>
    <t>Corporación Autónoma Regional de Nariño</t>
  </si>
  <si>
    <t>Corporación Autónoma Regional de Risaralda</t>
  </si>
  <si>
    <t>Corporación Autónoma Regional de Santander</t>
  </si>
  <si>
    <t>Corporación Autónoma Regional de Sucre</t>
  </si>
  <si>
    <t>Corporación Autónoma Regional del Alto Magdalena</t>
  </si>
  <si>
    <t>Corporación Autónoma Regional del Atlántico</t>
  </si>
  <si>
    <t>Corporación Autónoma Regional del Canal del Dique</t>
  </si>
  <si>
    <t>Corporación Autónoma Regional del Cauca</t>
  </si>
  <si>
    <t>Corporación Autónoma Regional del Centro de Antioquia</t>
  </si>
  <si>
    <t>Corporación Autónoma Regional del Cesar</t>
  </si>
  <si>
    <t>Corporación Autónoma Regional del Guavio</t>
  </si>
  <si>
    <t>Corporación Autónoma Regional del Magdalena</t>
  </si>
  <si>
    <t>Corporación Autónoma Regional del Quindío</t>
  </si>
  <si>
    <t>Corporación Autónoma Regional del Río Grande de la Magdalena</t>
  </si>
  <si>
    <t>Corporación Autónoma Regional del Sur de Bolívar</t>
  </si>
  <si>
    <t>Corporación Autónoma Regional del Tolima</t>
  </si>
  <si>
    <t>Corporación Autónoma Regional del Valle del Cauca</t>
  </si>
  <si>
    <t>Corporación Autónoma Regional para el Desarrollo Sostenible del Chocó</t>
  </si>
  <si>
    <t>Corporación Colombiana de Investigación Agropecuaria</t>
  </si>
  <si>
    <t>Corporación Cultural Municipal de Villavicencio - Meta</t>
  </si>
  <si>
    <t>Corporación de Alta Tecnología para la Defensa</t>
  </si>
  <si>
    <t>Corporación de Ciencia y Tecnología para el Desarrollo de la Industria Naval Marítima y Fluvial</t>
  </si>
  <si>
    <t>Corporación de Desarrollo de Chiquinquirá</t>
  </si>
  <si>
    <t>Corporación de la Industria Aeronáutica Colombiana S.A.</t>
  </si>
  <si>
    <t>Corporación Departamental de Recreación - En liquidación</t>
  </si>
  <si>
    <t>Corporación Deportiva Centenario de Pereira</t>
  </si>
  <si>
    <t>Corporación Hospital Infantil Concejo de Medellín</t>
  </si>
  <si>
    <t>Corporación Municipal de Cultura de Armenia</t>
  </si>
  <si>
    <t>Corporación Nacional para la Reconstrucción del Río Páez y Zonas Aledañas - Nasa Kiwe</t>
  </si>
  <si>
    <t>Corporación para el Desarrollo Sostenible de La Macarena</t>
  </si>
  <si>
    <t>Corporación para el Desarrollo Sostenible de La Mojana y El San Jorge</t>
  </si>
  <si>
    <t>Corporación para el Desarrollo Sostenible de Urabá</t>
  </si>
  <si>
    <t>Corporación para el Desarrollo Sostenible del Archipiélago de San Andrés, Providencia y Santa Catalina</t>
  </si>
  <si>
    <t>Corporación para el Desarrollo Sostenible del Norte y el Oriente Amazónico</t>
  </si>
  <si>
    <t>Corporación para el Desarrollo Sostenible del Sur de la Amazonía</t>
  </si>
  <si>
    <t>Corporación para el Fomento de la Educación Superior</t>
  </si>
  <si>
    <t>Corporación para la Recreación Popular de el Águila</t>
  </si>
  <si>
    <t>Corporación Prodesarrollo y Seguridad del Municipio de Girardot</t>
  </si>
  <si>
    <t>Corporación Red Prestadora de Servicios de Salud del Valle de Aburrá</t>
  </si>
  <si>
    <t>Corporación Ruta N Medellín</t>
  </si>
  <si>
    <t>Corporación Salud U.N</t>
  </si>
  <si>
    <t>Corporación Social de Cundinamarca</t>
  </si>
  <si>
    <t>Corporación Vallecaucana de las Cuencas Hidrográficas y el Medio Ambiente</t>
  </si>
  <si>
    <t>Corrales</t>
  </si>
  <si>
    <t>Cota</t>
  </si>
  <si>
    <t>Cotorra</t>
  </si>
  <si>
    <t>Covarachía</t>
  </si>
  <si>
    <t>Coveñas</t>
  </si>
  <si>
    <t>Coyaima</t>
  </si>
  <si>
    <t>CPGA de la Provincia de García Rovira</t>
  </si>
  <si>
    <t>CPGA de Onzaga, San Joaquín y Mogotes</t>
  </si>
  <si>
    <t>Cravo Norte</t>
  </si>
  <si>
    <t>Cuaspud (Carlosama)</t>
  </si>
  <si>
    <t>Cubará</t>
  </si>
  <si>
    <t>Cubarral</t>
  </si>
  <si>
    <t>Cucaita</t>
  </si>
  <si>
    <t>Cucunubá</t>
  </si>
  <si>
    <t>Cucutilla</t>
  </si>
  <si>
    <t>Cuerpo de Bomberos Oficial de Montería</t>
  </si>
  <si>
    <t>Cuerpo Oficial de Bomberos - Dosquebradas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</si>
  <si>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</si>
  <si>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</si>
  <si>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</si>
  <si>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</si>
  <si>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</si>
  <si>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</si>
  <si>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</si>
  <si>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</si>
  <si>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</si>
  <si>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</si>
  <si>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</si>
  <si>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Defensa Civil Colombiana</t>
  </si>
  <si>
    <t>Defensoría del Pueblo</t>
  </si>
  <si>
    <t>Departamento Administrativo - Dirección Nacional de Inteligencia</t>
  </si>
  <si>
    <t>Departamento Administrativo de Ciencia, Tecnología e Innovación</t>
  </si>
  <si>
    <t>Departamento Administrativo de la Función Pública</t>
  </si>
  <si>
    <t>Departamento Administrativo de la Presidencia de la República</t>
  </si>
  <si>
    <t>Departamento Administrativo de Transporte y Tránsito de Villa del Rosario</t>
  </si>
  <si>
    <t>Departamento Administrativo del Deporte, la Recreación, la Actividad Física y el Aprovechamiento del Tiempo Libre</t>
  </si>
  <si>
    <t>Departamento Administrativo Distrital del Medio Ambiente</t>
  </si>
  <si>
    <t>Departamento Administrativo Nacional de Estadística</t>
  </si>
  <si>
    <t>Departamento Administrativo para la Prosperidad Social</t>
  </si>
  <si>
    <t>Departamento de Antioquia</t>
  </si>
  <si>
    <t>Departamento de Arauca</t>
  </si>
  <si>
    <t>Departamento de Bolívar</t>
  </si>
  <si>
    <t>Departamento de Boyacá</t>
  </si>
  <si>
    <t>Departamento de Caldas</t>
  </si>
  <si>
    <t>Departamento de Casanare</t>
  </si>
  <si>
    <t>Departamento de Córdoba</t>
  </si>
  <si>
    <t>Departamento de Cundinamarca</t>
  </si>
  <si>
    <t>Departamento de la Guajira</t>
  </si>
  <si>
    <t>Departamento de Nariño</t>
  </si>
  <si>
    <t>Departamento de Risaralda</t>
  </si>
  <si>
    <t>Departamento de Santander</t>
  </si>
  <si>
    <t>Departamento de Sucre</t>
  </si>
  <si>
    <t>Departamento del Amazonas</t>
  </si>
  <si>
    <t>Departamento del Archipiélago de San Andrés, Providencia y Santa Catalina</t>
  </si>
  <si>
    <t>Departamento del Atlántico</t>
  </si>
  <si>
    <t>Departamento del Caquetá</t>
  </si>
  <si>
    <t>Departamento del Cauca</t>
  </si>
  <si>
    <t>Departamento del Cesar</t>
  </si>
  <si>
    <t>Departamento del Chocó</t>
  </si>
  <si>
    <t>Departamento del Guainía</t>
  </si>
  <si>
    <t>Departamento del Guaviare</t>
  </si>
  <si>
    <t>Departamento del Huila</t>
  </si>
  <si>
    <t>Departamento del Magdalena</t>
  </si>
  <si>
    <t>Departamento del Meta</t>
  </si>
  <si>
    <t>Departamento del Norte de Santander</t>
  </si>
  <si>
    <t>Departamento del Putumayo</t>
  </si>
  <si>
    <t>Departamento del Quindío</t>
  </si>
  <si>
    <t>Departamento del Tolima</t>
  </si>
  <si>
    <t>Departamento del Valle del Cauca</t>
  </si>
  <si>
    <t>Departamento del Vaupés</t>
  </si>
  <si>
    <t>Departamento del Vichada</t>
  </si>
  <si>
    <t>Departamento Nacional de Planeación</t>
  </si>
  <si>
    <t>Deuda Pública Nación</t>
  </si>
  <si>
    <t>Dibulla</t>
  </si>
  <si>
    <t>Dirección de Administración de Fondos de la Protección Social</t>
  </si>
  <si>
    <t>Dirección de Impuestos y Aduanas Nacionales</t>
  </si>
  <si>
    <t>Dirección de Tránsito de Bucaramanga</t>
  </si>
  <si>
    <t>Dirección de Tránsito y Transporte - Floridablanca</t>
  </si>
  <si>
    <t>Dirección de Tránsito y Transporte de Barbosa</t>
  </si>
  <si>
    <t>Dirección Distrital de Liquidaciones</t>
  </si>
  <si>
    <t>Dirección Nacional de Bomberos</t>
  </si>
  <si>
    <t>Dirección Nacional de Derechos de Autor</t>
  </si>
  <si>
    <t>Dirección Seccional de Salud de Caldas</t>
  </si>
  <si>
    <t>Distracción</t>
  </si>
  <si>
    <t>Distriseguridad</t>
  </si>
  <si>
    <t>Dolores</t>
  </si>
  <si>
    <t>Don Matías</t>
  </si>
  <si>
    <t>Dosquebradas</t>
  </si>
  <si>
    <t>Duitama</t>
  </si>
  <si>
    <t>Durania</t>
  </si>
  <si>
    <t>E.I.C.E. Amable</t>
  </si>
  <si>
    <t>E.I.C.E. Ceiba</t>
  </si>
  <si>
    <t>E.I.C.E. Máquinas y Servicios Viales del Municipio de Tibú</t>
  </si>
  <si>
    <t>E.I.C.E. para el Desarrollo de la Gestión Pública - Chipaque</t>
  </si>
  <si>
    <t>E.P.S. Alianza Medellín Antioquia S.A.S.</t>
  </si>
  <si>
    <t>E.P.S. Caja de Previsión Social y Seguridad del Casanare</t>
  </si>
  <si>
    <t>E.P.S. Convida</t>
  </si>
  <si>
    <t>E.P.S. Entidad Promotora de Salud Mallamas Indígena</t>
  </si>
  <si>
    <t>E.P.S. Indígena Manexka - Asociación de Cabildos del Resguardo Indígena Zenú de San Andrés de Sotavento Córdoba y Sucre</t>
  </si>
  <si>
    <t>E.P.S. Selvasalud S.A.- En Liquidación</t>
  </si>
  <si>
    <t>E.P.S.I. Anas Wayuu</t>
  </si>
  <si>
    <t>E.P.S.I. Asociación del Cabildos Indígenas del Cesar y La Guajira</t>
  </si>
  <si>
    <t>E.P.S.I. Asociación Indígena del Cauca</t>
  </si>
  <si>
    <t>E.P.S.I. Pijaos Salud</t>
  </si>
  <si>
    <t>E.P.S.S. Capital Salud S.A.S.</t>
  </si>
  <si>
    <t>E.S.E Centro de Salud - Arcabuco</t>
  </si>
  <si>
    <t>E.S.E Centro de Salud - Betéitiva</t>
  </si>
  <si>
    <t>E.S.E Centro de Salud Galapa - Atlántico</t>
  </si>
  <si>
    <t>E.S.E Centro de Salud Jorge González Olmos - Páez</t>
  </si>
  <si>
    <t>E.S.E Centro de Salud San Juan Bautista de Pupiales - Nariño</t>
  </si>
  <si>
    <t>E.S.E Hospital Local del Bolívar - Santander</t>
  </si>
  <si>
    <t>E.S.E Hospital Local Juan Hernando Urrego - Aguazul</t>
  </si>
  <si>
    <t>E.S.E Hospital San Gabriel Arcángel</t>
  </si>
  <si>
    <t>E.S.E Hospital San Vicente de Paul - Salento</t>
  </si>
  <si>
    <t>E.S.E Subred Integrada de Servicios de Salud Centro Oriente</t>
  </si>
  <si>
    <t>E.S.E Subred Integrada de Servicios de Salud Norte</t>
  </si>
  <si>
    <t>E.S.E Subred Integrada de Servicios de Salud Sur</t>
  </si>
  <si>
    <t>E.S.E Subred Integrada de Servicios de Salud Sur Occidente</t>
  </si>
  <si>
    <t>E.S.E. Alejandro Próspero Reverand</t>
  </si>
  <si>
    <t>E.S.E. Ana Silvia Maldonado Jiménez</t>
  </si>
  <si>
    <t>E.S.E. Andrés Cala Pimentel</t>
  </si>
  <si>
    <t>E.S.E. Assbasalud - Atención en Seguridad Social, Bienestar y Salud</t>
  </si>
  <si>
    <t>E.S.E. Barrancabermeja</t>
  </si>
  <si>
    <t>E.S.E. Bellosalud</t>
  </si>
  <si>
    <t>E.S.E. Blanca Alicia Hernández - Albania</t>
  </si>
  <si>
    <t>E.S.E. Camu - Chima</t>
  </si>
  <si>
    <t>E.S.E. Camu - Momil</t>
  </si>
  <si>
    <t>E.S.E. Camu - Puerto Escondido</t>
  </si>
  <si>
    <t>E.S.E. Camu - Purísima</t>
  </si>
  <si>
    <t>E.S.E. Camu - San Antero</t>
  </si>
  <si>
    <t>E.S.E. Camu - San Pelayo</t>
  </si>
  <si>
    <t>E.S.E. Camu de Buenavista</t>
  </si>
  <si>
    <t>E.S.E. Camu de Canalete</t>
  </si>
  <si>
    <t>E.S.E. Camu de los Córdobas</t>
  </si>
  <si>
    <t>E.S.E. Camu de Moñitos</t>
  </si>
  <si>
    <t>E.S.E. Camu de Pueblo Nuevo</t>
  </si>
  <si>
    <t xml:space="preserve">E.S.E. Camu del Municipio de La Apartada </t>
  </si>
  <si>
    <t>E.S.E. Camu el Divino Niño - Puerto Libertador</t>
  </si>
  <si>
    <t>E.S.E. Camu El Prado - Cereté</t>
  </si>
  <si>
    <t>E.S.E. Camu San Rafael - Sahagún</t>
  </si>
  <si>
    <t>E.S.E. Carmen Emilia Ospina</t>
  </si>
  <si>
    <t>E.S.E. Cayetano María de Rojas</t>
  </si>
  <si>
    <t>E.S.E. Ceminsa</t>
  </si>
  <si>
    <t>E.S.E. Centro 1 - Piendamó</t>
  </si>
  <si>
    <t>E.S.E. Centro 2- Rosas</t>
  </si>
  <si>
    <t>E.S.E. Centro de Rehabilitación de Norte de Santander</t>
  </si>
  <si>
    <t>E.S.E. Centro de Rehabilitación Integral de Boyacá -Tunja</t>
  </si>
  <si>
    <t>E.S.E. Centro de Rehabilitación Integral en Salud Mental de Antioquia</t>
  </si>
  <si>
    <t>E.S.E. Centro de Salud - Buenavista</t>
  </si>
  <si>
    <t>E.S.E. Centro de Salud - Cerinza</t>
  </si>
  <si>
    <t>E.S.E. Centro de Salud - Chitaraque</t>
  </si>
  <si>
    <t>E.S.E. Centro de Salud - Cómbita</t>
  </si>
  <si>
    <t>E.S.E. Centro de Salud - Consacá</t>
  </si>
  <si>
    <t>E.S.E. Centro de Salud - Cotorra</t>
  </si>
  <si>
    <t>E.S.E. Centro de Salud - Cucunubá</t>
  </si>
  <si>
    <t>E.S.E. Centro de Salud - Floresta</t>
  </si>
  <si>
    <t>E.S.E. Centro de Salud - La Candelaria</t>
  </si>
  <si>
    <t>E.S.E. Centro de Salud - Luis Patiño Camargo</t>
  </si>
  <si>
    <t>E.S.E. Centro de Salud - Nuevo Colón</t>
  </si>
  <si>
    <t>E.S.E. Centro de Salud - Ovejas</t>
  </si>
  <si>
    <t>E.S.E. Centro de Salud - San Miguel</t>
  </si>
  <si>
    <t>E.S.E. Centro de Salud - San Pedro Sucre</t>
  </si>
  <si>
    <t>E.S.E. Centro de Salud - Ventaquemada</t>
  </si>
  <si>
    <t>E.S.E. Centro de Salud Belén - Nariño</t>
  </si>
  <si>
    <t>E.S.E. Centro de Salud Caimito</t>
  </si>
  <si>
    <t>E.S.E. Centro de Salud Camilo Hurtado Cifuentes</t>
  </si>
  <si>
    <t>E.S.E. Centro de Salud Camilo Rueda  -Villanueva</t>
  </si>
  <si>
    <t>E.S.E. Centro de Salud Campohermoso</t>
  </si>
  <si>
    <t>E.S.E. Centro de Salud Cartagena de Indias</t>
  </si>
  <si>
    <t>E.S.E. Centro de Salud Chivatá</t>
  </si>
  <si>
    <t>E.S.E. Centro de Salud Colosó - Sucre</t>
  </si>
  <si>
    <t>E.S.E. Centro de Salud Con Cama</t>
  </si>
  <si>
    <t>E.S.E. Centro de Salud Con Cama - Arroyohondo</t>
  </si>
  <si>
    <t>E.S.E. Centro de Salud Con Cama Manuel H. Zabaleta G.</t>
  </si>
  <si>
    <t>E.S.E. Centro de Salud Con Cama Vitalio Sara Castillo - Soplaviento</t>
  </si>
  <si>
    <t>E.S.E. Centro de Salud Con Camas - Cantagallo</t>
  </si>
  <si>
    <t>E.S.E. Centro de Salud Con Camas - Córdoba</t>
  </si>
  <si>
    <t>E.S.E. Centro de Salud con Camas de la Cabecera Municipal de El Peñón</t>
  </si>
  <si>
    <t>E.S.E. Centro de Salud Con Camas de Montecristo</t>
  </si>
  <si>
    <t>E.S.E. Centro de Salud Coveñas</t>
  </si>
  <si>
    <t>E.S.E. Centro de Salud de Ancuyá - Nariño</t>
  </si>
  <si>
    <t>E.S.E. Centro de Salud de Briceño</t>
  </si>
  <si>
    <t>E.S.E. Centro de Salud de Coello</t>
  </si>
  <si>
    <t>E.S.E. Centro de Salud de Cuaspud Carlosama</t>
  </si>
  <si>
    <t>E.S.E. Centro de Salud de El Roble</t>
  </si>
  <si>
    <t>E.S.E. Centro de Salud de Fosca - Cundinamarca</t>
  </si>
  <si>
    <t>E.S.E. Centro de Salud de Guachavés</t>
  </si>
  <si>
    <t>E.S.E. Centro de Salud de Guaranda - Sucre</t>
  </si>
  <si>
    <t>E.S.E. Centro de Salud de Iles</t>
  </si>
  <si>
    <t>E.S.E. Centro de Salud de Linares - Jorge Zambrano</t>
  </si>
  <si>
    <t>E.S.E. Centro de Salud de Los Andes</t>
  </si>
  <si>
    <t>E.S.E. Centro de Salud de Motavita</t>
  </si>
  <si>
    <t>E.S.E. Centro de Salud de Norcasia</t>
  </si>
  <si>
    <t>E.S.E. Centro de Salud de Paya</t>
  </si>
  <si>
    <t>E.S.E. Centro de Salud de Polonuevo</t>
  </si>
  <si>
    <t>E.S.E. Centro de Salud de Providencia - Nariño</t>
  </si>
  <si>
    <t>E.S.E. Centro de Salud de Puerres</t>
  </si>
  <si>
    <t>E.S.E. Centro de Salud de Ricaurte</t>
  </si>
  <si>
    <t>E.S.E. Centro de Salud de Sáchica</t>
  </si>
  <si>
    <t>E.S.E. Centro de Salud de Sampués - Sucre</t>
  </si>
  <si>
    <t>E.S.E. Centro de Salud de San José de Pare</t>
  </si>
  <si>
    <t>E.S.E. Centro de Salud de Santana</t>
  </si>
  <si>
    <t>E.S.E. Centro de Salud de Sapuyes</t>
  </si>
  <si>
    <t>E.S.E. Centro de Salud de Suesca</t>
  </si>
  <si>
    <t>E.S.E. Centro de Salud de Tablón de Gómez</t>
  </si>
  <si>
    <t>E.S.E. Centro de Salud de Tausa</t>
  </si>
  <si>
    <t>E.S.E. Centro de Salud de Timbío</t>
  </si>
  <si>
    <t>E.S.E. Centro de Salud de Toca</t>
  </si>
  <si>
    <t>E.S.E. Centro de Salud de Togüí</t>
  </si>
  <si>
    <t xml:space="preserve">E.S.E. Centro de Salud de Tubará </t>
  </si>
  <si>
    <t>E.S.E. Centro de Salud de Usiacurí</t>
  </si>
  <si>
    <t>E.S.E. Centro de Salud de Viracachá</t>
  </si>
  <si>
    <t>E.S.E. Centro de Salud de Yacuanquer</t>
  </si>
  <si>
    <t>E.S.E. Centro de Salud de Zapayán</t>
  </si>
  <si>
    <t>E.S.E. Centro de Salud del Municipio de Labranzagrande - Boyacá</t>
  </si>
  <si>
    <t>E.S.E. Centro de Salud del Municipio de Sutamarchán</t>
  </si>
  <si>
    <t>E.S.E. Centro de Salud El Peñón</t>
  </si>
  <si>
    <t>E.S.E. Centro de Salud El Rosario</t>
  </si>
  <si>
    <t>E.S.E. Centro de Salud Fe y Esperanza - Soracá</t>
  </si>
  <si>
    <t>E.S.E. Centro de Salud Firavitoba</t>
  </si>
  <si>
    <t>E.S.E. Centro de Salud Funes</t>
  </si>
  <si>
    <t>E.S.E. Centro de Salud Giovani Cristini - Carmen de Bolívar</t>
  </si>
  <si>
    <t>E.S.E. Centro de Salud Héctor Pineda Gallo - Susacón</t>
  </si>
  <si>
    <t>E.S.E. Centro de Salud Inmaculada Concepción</t>
  </si>
  <si>
    <t>E.S.E. Centro de Salud Jaime Díaz Pérez</t>
  </si>
  <si>
    <t>E.S.E. Centro de Salud Jenesano - Boyacá</t>
  </si>
  <si>
    <t>E.S.E. Centro de Salud Juan Francisco Berbeo</t>
  </si>
  <si>
    <t>E.S.E. Centro de Salud Juan Soleri</t>
  </si>
  <si>
    <t>E.S.E. Centro de Salud La Buena Esperanza - Colón</t>
  </si>
  <si>
    <t>E.S.E. Centro de Salud la Uvita</t>
  </si>
  <si>
    <t>E.S.E. Centro de Salud Lagosalud de Cuítiva</t>
  </si>
  <si>
    <t>E.S.E. Centro de Salud las Mercedes de Caldas  - Boyacá</t>
  </si>
  <si>
    <t>E.S.E. Centro de Salud los Palmitos - Sucre</t>
  </si>
  <si>
    <t>E.S.E. Centro de Salud Luis Lanceros - Coper</t>
  </si>
  <si>
    <t>E.S.E. Centro de Salud Macanal</t>
  </si>
  <si>
    <t>E.S.E. Centro de Salud Manuel Alberto Sandoval - Sotaquirá</t>
  </si>
  <si>
    <t>E.S.E. Centro de Salud Miguel Barreto López - Tello</t>
  </si>
  <si>
    <t>E.S.E. Centro de Salud Municipal de Cartago</t>
  </si>
  <si>
    <t>E.S.E. Centro de Salud Municipio del Páramo - Santander</t>
  </si>
  <si>
    <t>E.S.E. Centro de Salud Nivel I Luis Acosta - La Unión</t>
  </si>
  <si>
    <t>E.S.E. Centro de Salud Nuestra Señora de Belén</t>
  </si>
  <si>
    <t>E.S.E. Centro de Salud Nuestra Señora de Fátima - Chachagüí</t>
  </si>
  <si>
    <t>E.S.E. Centro de Salud Nuestra Señora de Guadalupe - Pachavita</t>
  </si>
  <si>
    <t>E.S.E. Centro de Salud Nuestra Señora de la Natividad Jericó - Boyacá</t>
  </si>
  <si>
    <t>E.S.E. Centro de Salud Nuestra Señora de La Paz</t>
  </si>
  <si>
    <t>E.S.E. Centro de Salud Nuestra Señora del Carmen - La Tola</t>
  </si>
  <si>
    <t>E.S.E. Centro de Salud Nuestra Señora del Pilar</t>
  </si>
  <si>
    <t>E.S.E. Centro de Salud Nuestra Señora del Rosario de Tasco</t>
  </si>
  <si>
    <t>E.S.E. Centro de Salud Palmar de Varela</t>
  </si>
  <si>
    <t>E.S.E. Centro de Salud Pauna - Edgar Alonso Pulido</t>
  </si>
  <si>
    <t>E.S.E. Centro de Salud Paz del Río - Fundación</t>
  </si>
  <si>
    <t>E.S.E. Centro de Salud Policarpa</t>
  </si>
  <si>
    <t>E.S.E. Centro de Salud Rafael Salgado</t>
  </si>
  <si>
    <t>E.S.E. Centro de Salud Ricardo Acosta - Palocabildo</t>
  </si>
  <si>
    <t>E.S.E. Centro de Salud Sabanagrande</t>
  </si>
  <si>
    <t>E.S.E. Centro de Salud Sagrado Corazón de Jesús - El Contadero</t>
  </si>
  <si>
    <t>E.S.E. Centro de Salud Samuel Villanueva Valest - El Banco</t>
  </si>
  <si>
    <t>E.S.E. Centro de Salud San Antonio - Socotá</t>
  </si>
  <si>
    <t>E.S.E. Centro de Salud San Antonio de la Pared de Ráquira</t>
  </si>
  <si>
    <t>E.S.E. Centro de Salud San Antonio de Padua - Gachantivá</t>
  </si>
  <si>
    <t>E.S.E. Centro de Salud San Antonio de Palmito</t>
  </si>
  <si>
    <t>E.S.E. Centro de Salud San Bartolomé de Córdoba - Nariño</t>
  </si>
  <si>
    <t>E.S.E. Centro de Salud San Bernardo</t>
  </si>
  <si>
    <t>E.S.E. Centro de Salud San Blas</t>
  </si>
  <si>
    <t>E.S.E. Centro de Salud San Blas - Morroa</t>
  </si>
  <si>
    <t>E.S.E. Centro de Salud San Francisco</t>
  </si>
  <si>
    <t>E.S.E. Centro de Salud San Francisco de Sales</t>
  </si>
  <si>
    <t>E.S.E. Centro de Salud San Isidro - El Peñol Nariño</t>
  </si>
  <si>
    <t>E.S.E. Centro de Salud San Jerónimo - Mongua</t>
  </si>
  <si>
    <t>E.S.E. Centro de Salud San José - Boyacá</t>
  </si>
  <si>
    <t>E.S.E. Centro de Salud San José - Nimaima</t>
  </si>
  <si>
    <t>E.S.E. Centro de Salud San José - San Marcos</t>
  </si>
  <si>
    <t>E.S.E. Centro de Salud San José - Toluviejo</t>
  </si>
  <si>
    <t>E.S.E. Centro de Salud San José de Albán</t>
  </si>
  <si>
    <t>E.S.E. Centro de Salud San José de Leiva</t>
  </si>
  <si>
    <t>E.S.E. Centro de Salud San Juan Bosco - La Llanada</t>
  </si>
  <si>
    <t>E.S.E. Centro de Salud San Juan de Dios - El Pital</t>
  </si>
  <si>
    <t>E.S.E. Centro de Salud San Judas Tadeo</t>
  </si>
  <si>
    <t>E.S.E. Centro de Salud San Lorenzo</t>
  </si>
  <si>
    <t>E.S.E. Centro de Salud San Miguel - Arboleda</t>
  </si>
  <si>
    <t>E.S.E. Centro de Salud San Miguel Arcángel - Ospina</t>
  </si>
  <si>
    <t>E.S.E. Centro de Salud San Pablo de Borbur</t>
  </si>
  <si>
    <t>E.S.E. Centro de Salud San Pedro - Flandes</t>
  </si>
  <si>
    <t>E.S.E. Centro de Salud San Pedro de Iguaque del Municipio de Chíquiza</t>
  </si>
  <si>
    <t>E.S.E. Centro de Salud San Rafael - De Rondón</t>
  </si>
  <si>
    <t>E.S.E. Centro de Salud San Rafael de Úmbita - Boyacá</t>
  </si>
  <si>
    <t>E.S.E. Centro de Salud San Roque - Alvarado</t>
  </si>
  <si>
    <t>E.S.E. Centro de Salud San Sebastián</t>
  </si>
  <si>
    <t>E.S.E. Centro de Salud San Sebastian - Nariño</t>
  </si>
  <si>
    <t>E.S.E. Centro de Salud San Vicente Ferrer - Saboyá - Boyacá</t>
  </si>
  <si>
    <t>E.S.E. Centro de Salud Santa Bárbara - Iscuandé</t>
  </si>
  <si>
    <t>E.S.E. Centro de Salud Santa Bárbara - Tununguá</t>
  </si>
  <si>
    <t>E.S.E. Centro de Salud Santa Bárbara- Sora</t>
  </si>
  <si>
    <t>E.S.E. Centro de Salud Santa Lucía - Atlántico</t>
  </si>
  <si>
    <t>E.S.E. Centro de Salud Santa Lucía - Buenavista</t>
  </si>
  <si>
    <t>E.S.E. Centro de Salud Santa Lucía de Cucaita</t>
  </si>
  <si>
    <t>E.S.E. Centro de Salud Santa Sofía</t>
  </si>
  <si>
    <t>E.S.E. Centro de Salud Santiago de Mallama</t>
  </si>
  <si>
    <t>E.S.E. Centro de Salud Saul Quiñones</t>
  </si>
  <si>
    <t>E.S.E. Centro de Salud Señor de los Milagros</t>
  </si>
  <si>
    <t>E.S.E. Centro de Salud Señor del Mar</t>
  </si>
  <si>
    <t>E.S.E. Centro de Salud Siachoque</t>
  </si>
  <si>
    <t>E.S.E. Centro de Salud Simón Bolívar - Tutazá</t>
  </si>
  <si>
    <t>E.S.E. Centro de Salud Suan Atlántico</t>
  </si>
  <si>
    <t>E.S.E. Centro de Salud Timoteo Riveros Cubillos</t>
  </si>
  <si>
    <t>E.S.E. Centro de Salud Tota</t>
  </si>
  <si>
    <t>E.S.E. Centro de Salud Virgen de Lourdes</t>
  </si>
  <si>
    <t>E.S.E. Centro Dermatológico Federico Lleras Acosta</t>
  </si>
  <si>
    <t>E.S.E. Centro Hospital de La Florida</t>
  </si>
  <si>
    <t>E.S.E. Centro Hospital Divino Niño - Tumaco</t>
  </si>
  <si>
    <t>E.S.E. Centro Hospital Guaitarilla</t>
  </si>
  <si>
    <t>E.S.E. Centro Hospital Las Mercedes</t>
  </si>
  <si>
    <t>E.S.E. Centro Hospital Luis Antonio Montero Potosí - Nariño</t>
  </si>
  <si>
    <t>E.S.E. Centro Hospital San Juan Bautista - Taminango</t>
  </si>
  <si>
    <t>E.S.E. Centro Hospital San Luis - El Tambo</t>
  </si>
  <si>
    <t>E.S.E. Clínica de Maternidad Rafael Calvo C.</t>
  </si>
  <si>
    <t>E.S.E. Clinica Girón</t>
  </si>
  <si>
    <t>E.S.E. Clínica Guane -  Floridablanca</t>
  </si>
  <si>
    <t>E.S.E. Cxayu Ce Jxut</t>
  </si>
  <si>
    <t>E.S.E. de Guapí</t>
  </si>
  <si>
    <t>E.S.E. de Ocamonte Santander</t>
  </si>
  <si>
    <t>E.S.E. del Municipio de Magangué</t>
  </si>
  <si>
    <t>E.S.E. del Municipio de Villavicencio</t>
  </si>
  <si>
    <t>E.S.E. Departamental de Primer Nivel</t>
  </si>
  <si>
    <t>E.S.E. Departamental Hospital San Antonio de Villamaría - Caldas</t>
  </si>
  <si>
    <t>E.S.E. Departamental Hospital San José de Neira</t>
  </si>
  <si>
    <t>E.S.E. Edmundo Germán Arias Duarte de Puerto Wilches</t>
  </si>
  <si>
    <t>E.S.E. Empresa de Salud de Soacha</t>
  </si>
  <si>
    <t>E.S.E. Empresa Social del Estado del Meta - Solución Salud</t>
  </si>
  <si>
    <t>E.S.E. Empresa Social del Estado Hospital San Antonio - Anolaima</t>
  </si>
  <si>
    <t>E.S.E. Fabio Jaramillo Londoño</t>
  </si>
  <si>
    <t>E.S.E. Gámeza Municipio Saludable</t>
  </si>
  <si>
    <t>E.S.E. Hospital - Cumbal</t>
  </si>
  <si>
    <t>E.S.E. Hospital  Francisco de Paula Santander  - Santander de Quilichao</t>
  </si>
  <si>
    <t>E.S.E. Hospital - Guachucal</t>
  </si>
  <si>
    <t>E.S.E. Hospital - San Martín</t>
  </si>
  <si>
    <t>E.S.E. Hospital 7 de Agosto de Plato - Magdalena</t>
  </si>
  <si>
    <t>E.S.E. Hospital Agustín Codazzi</t>
  </si>
  <si>
    <t>E.S.E. Hospital Andrés Girardot - Güicán</t>
  </si>
  <si>
    <t>E.S.E. Hospital Antonio Roldan la Pintada</t>
  </si>
  <si>
    <t>E.S.E. Hospital Arsenio Repizo Vanegas - San Agustín</t>
  </si>
  <si>
    <t>E.S.E. Hospital Atrato Medio Antioqueño - Vigía del Fuerte</t>
  </si>
  <si>
    <t>E.S.E. Hospital Barrancas</t>
  </si>
  <si>
    <t>E.S.E. Hospital Baudilio Acero</t>
  </si>
  <si>
    <t>E.S.E. Hospital Benjamín Barney Gasca - Florida</t>
  </si>
  <si>
    <t>E.S.E. Hospital Caicedo Flórez - Suaita</t>
  </si>
  <si>
    <t>E.S.E. Hospital Camilo Villazón Pumarejo - Pueblo Bello</t>
  </si>
  <si>
    <t>E.S.E. Hospital Carlos Torrente Llanos - Santa Isabel</t>
  </si>
  <si>
    <t>E.S.E. Hospital Cerro de San Antonio</t>
  </si>
  <si>
    <t>E.S.E. Hospital César Uribe Piedrahíta - Caucasia</t>
  </si>
  <si>
    <t>E.S.E. Hospital Civil Regional - Ipiales</t>
  </si>
  <si>
    <t>E.S.E. Hospital Clarita Santos - Sandoná</t>
  </si>
  <si>
    <t>E.S.E. Hospital Comunal las Malvinas - Florencia</t>
  </si>
  <si>
    <t>E.S.E. Hospital Cristo Rey - Balboa</t>
  </si>
  <si>
    <t>E.S.E. Hospital de Caldas</t>
  </si>
  <si>
    <t>E.S.E. Hospital de Candelaria</t>
  </si>
  <si>
    <t>E.S.E. Hospital de Castilla La Nueva</t>
  </si>
  <si>
    <t>E.S.E. Hospital de Chibolo</t>
  </si>
  <si>
    <t>E.S.E. Hospital de El Paso - Hernando Quintero Blanco</t>
  </si>
  <si>
    <t>E.S.E. Hospital de Girardot</t>
  </si>
  <si>
    <t>E.S.E. Hospital de Hatillo de Loba - Bolívar</t>
  </si>
  <si>
    <t>E.S.E. Hospital de Juan de Acosta</t>
  </si>
  <si>
    <t>E.S.E. Hospital de la Ceja</t>
  </si>
  <si>
    <t>E.S.E. Hospital de la Vega</t>
  </si>
  <si>
    <t>E.S.E. Hospital de Orito - Orito</t>
  </si>
  <si>
    <t>E.S.E. Hospital de Pedraza</t>
  </si>
  <si>
    <t>E.S.E. Hospital de Ponedera</t>
  </si>
  <si>
    <t>E.S.E. Hospital de Puerto Colombia</t>
  </si>
  <si>
    <t>E.S.E. Hospital de Salamina</t>
  </si>
  <si>
    <t>E.S.E. Hospital de San Martín</t>
  </si>
  <si>
    <t>E.S.E. Hospital de San Onofre</t>
  </si>
  <si>
    <t>E.S.E. Hospital de Santo Tomás</t>
  </si>
  <si>
    <t>E.S.E. Hospital de Sarare - Saravena</t>
  </si>
  <si>
    <t>E.S.E. Hospital de Sitionuevo</t>
  </si>
  <si>
    <t>E.S.E. Hospital de Tamalameque</t>
  </si>
  <si>
    <t>E.S.E. Hospital del Municipio de Manatí</t>
  </si>
  <si>
    <t>E.S.E. Hospital del Perpetuo Socorro de Villavieja</t>
  </si>
  <si>
    <t>E.S.E. Hospital del Rosario - Ginebra</t>
  </si>
  <si>
    <t>E.S.E. Hospital del Sur Gabriel Jaramillo Piedrahíta</t>
  </si>
  <si>
    <t>E.S.E. Hospital Departamental Centenario de Sevilla</t>
  </si>
  <si>
    <t>E.S.E. Hospital Departamental de Cartago - En Liquidación</t>
  </si>
  <si>
    <t>E.S.E. Hospital Departamental de Nariño</t>
  </si>
  <si>
    <t>E.S.E. Hospital Departamental de Sabanalarga</t>
  </si>
  <si>
    <t>E.S.E. Hospital Departamental de Villavicencio</t>
  </si>
  <si>
    <t>E.S.E. Hospital Departamental Especializado Granja Integral - Lérida</t>
  </si>
  <si>
    <t>E.S.E. Hospital Departamental Hernando Moncaleano Perdomo - Neiva</t>
  </si>
  <si>
    <t>E.S.E. Hospital Departamental Juan Domínguez Romero de Soledad</t>
  </si>
  <si>
    <t>E.S.E. Hospital Departamental Manuel Elkin Patarroyo - Guainía - En Liquidación</t>
  </si>
  <si>
    <t>E.S.E. Hospital Departamental María Inmaculada - Florencia Caquetá</t>
  </si>
  <si>
    <t>E.S.E. Hospital Departamental Mario Correa Rengifo - Cali</t>
  </si>
  <si>
    <t>E.S.E. Hospital Departamental Reina Sofía de España - Lérida</t>
  </si>
  <si>
    <t>E.S.E. Hospital Departamental San Antonio - Pitalito</t>
  </si>
  <si>
    <t>E.S.E. Hospital Departamental San Antonio de Marmato - Caldas</t>
  </si>
  <si>
    <t>E.S.E. Hospital Departamental San Antonio de Padua - La Plata</t>
  </si>
  <si>
    <t>E.S.E. Hospital Departamental San José - Marulanda</t>
  </si>
  <si>
    <t>E.S.E. Hospital Departamental San José de San José - Caldas</t>
  </si>
  <si>
    <t>E.S.E. Hospital Departamental San Rafael - Zarzal</t>
  </si>
  <si>
    <t>E.S.E. Hospital Departamental San Rafael de Risaralda - Caldas</t>
  </si>
  <si>
    <t>E.S.E. Hospital Departamental San Simón - Victoria</t>
  </si>
  <si>
    <t>E.S.E. Hospital Departamental San Vicente de Paul - Aranzazu</t>
  </si>
  <si>
    <t>E.S.E. Hospital Departamental San Vicente de Paul - Garzón</t>
  </si>
  <si>
    <t>E.S.E. Hospital Diógenes Troncoso - Puerto Salgar</t>
  </si>
  <si>
    <t>E.S.E. Hospital Divino Niño - Buga</t>
  </si>
  <si>
    <t>E.S.E. Hospital Divino Niño - Rivera</t>
  </si>
  <si>
    <t>E.S.E. Hospital Divino Salvador - Sopó</t>
  </si>
  <si>
    <t>E.S.E. Hospital Donaldo Saúl Morón Manjarrez - Jagua del Pilar</t>
  </si>
  <si>
    <t>E.S.E. Hospital Dptal. Federico Lleras Acosta - Ibagué</t>
  </si>
  <si>
    <t>E.S.E. Hospital Dptal. Regional de el Líbano</t>
  </si>
  <si>
    <t>E.S.E. Hospital Dptal. San Juan Bautista - Chaparral</t>
  </si>
  <si>
    <t>E.S.E. Hospital Dptal. San Rafael - Espinal</t>
  </si>
  <si>
    <t>E.S.E. Hospital Eduardo Arredondo Daza - Valledupar</t>
  </si>
  <si>
    <t>E.S.E. Hospital Eduardo Santos - Istmina</t>
  </si>
  <si>
    <t>E.S.E. Hospital Eduardo Santos - La Unión</t>
  </si>
  <si>
    <t>E.S.E. Hospital el Buen Samaritano - La Cruz</t>
  </si>
  <si>
    <t>E.S.E. Hospital el Carmen - Amalfi</t>
  </si>
  <si>
    <t>E.S.E. Hospital el Salvador de Ubaté</t>
  </si>
  <si>
    <t>E.S.E. Hospital el Socorro - San Diego</t>
  </si>
  <si>
    <t>E.S.E. Hospital Emigdio Palacio - Entrerríos</t>
  </si>
  <si>
    <t>E.S.E. Hospital Emiro Quintero Cañizales - Ocaña</t>
  </si>
  <si>
    <t>E.S.E. Hospital Erasmo Meoz</t>
  </si>
  <si>
    <t>E.S.E. Hospital Especial de Cubará</t>
  </si>
  <si>
    <t>E.S.E. Hospital Federico Arbeláez - Cunday</t>
  </si>
  <si>
    <t>E.S.E. Hospital Felipe Arbeláez - Alejandría</t>
  </si>
  <si>
    <t>E.S.E. Hospital Felipe Suárez de Salamina</t>
  </si>
  <si>
    <t>E.S.E. Hospital Fernando Troconis</t>
  </si>
  <si>
    <t>E.S.E. Hospital Francisco Barrera - Don Matías</t>
  </si>
  <si>
    <t>E.S.E. Hospital Francisco Canosa - Pelaya</t>
  </si>
  <si>
    <t>E.S.E. Hospital Francisco Valderrama - Turbo</t>
  </si>
  <si>
    <t>E.S.E. Hospital Fray Luis de León - Plato</t>
  </si>
  <si>
    <t>E.S.E. Hospital Fronterizo - La Dorada</t>
  </si>
  <si>
    <t>E.S.E. Hospital Gabriel Peláez M. - Jardín</t>
  </si>
  <si>
    <t>E.S.E. Hospital General de Medellín</t>
  </si>
  <si>
    <t>E.S.E. Hospital Geriátrico Ancianato San Miguel</t>
  </si>
  <si>
    <t>E.S.E. Hospital Geriátrico San Isidro - Manizales</t>
  </si>
  <si>
    <t>E.S.E. Hospital Germán Vélez Gutiérrez - Betulia</t>
  </si>
  <si>
    <t>E.S.E. Hospital Gigante</t>
  </si>
  <si>
    <t>E.S.E. Hospital Gilberto Mejía Mejía</t>
  </si>
  <si>
    <t>E.S.E. Hospital Gonzalo Contreras - La Unión</t>
  </si>
  <si>
    <t>E.S.E. Hospital Guillermo Gaviria Correa - Caicedo</t>
  </si>
  <si>
    <t>E.S.E. Hospital Gustavo González - San Andrés</t>
  </si>
  <si>
    <t>E.S.E. Hospital Héctor Abad Gómez - San Juan de Urabá</t>
  </si>
  <si>
    <t>E.S.E. Hospital Héctor Abad Gómez - Yondó</t>
  </si>
  <si>
    <t>E.S.E. Hospital Heli Moreno Blanco - Pailitas</t>
  </si>
  <si>
    <t>E.S.E. Hospital Hilario Lugo - Sasaima</t>
  </si>
  <si>
    <t>E.S.E. Hospital Horacio Muñoz Suescún - Sopetrán</t>
  </si>
  <si>
    <t>E.S.E. Hospital Integrado Landázuri</t>
  </si>
  <si>
    <t>E.S.E. Hospital Integrado San Antonio - Puente Nacional</t>
  </si>
  <si>
    <t>E.S.E. Hospital Integrado San Bernardo de Barbosa</t>
  </si>
  <si>
    <t>E.S.E. Hospital Integrado San Joaquín</t>
  </si>
  <si>
    <t>E.S.E. Hospital Integrado San Juan de Cimitarra</t>
  </si>
  <si>
    <t>E.S.E. Hospital Integrado San Roque de Curití</t>
  </si>
  <si>
    <t>E.S.E. Hospital Isabel Celis Yáñez</t>
  </si>
  <si>
    <t>E.S.E. Hospital Isabel la Católica - Cáceres</t>
  </si>
  <si>
    <t>E.S.E. Hospital Isaías Duarte Cancino - Valle del Cauca</t>
  </si>
  <si>
    <t>E.S.E. Hospital Ismael Perdomo - Villahermosa</t>
  </si>
  <si>
    <t>E.S.E. Hospital Ismael Silva - Silvania</t>
  </si>
  <si>
    <t>E.S.E. Hospital Iván Restrepo Gómez</t>
  </si>
  <si>
    <t>E.S.E. Hospital Jorge Julio Guzmán</t>
  </si>
  <si>
    <t>E.S.E. Hospital José Antonio Socarras Sánchez</t>
  </si>
  <si>
    <t>E.S.E. Hospital José David Padilla Villafañe - Aguachica</t>
  </si>
  <si>
    <t>E.S.E. Hospital José María Córdoba - Concepción</t>
  </si>
  <si>
    <t>E.S.E. Hospital José María Hernández - Mocoa</t>
  </si>
  <si>
    <t>E.S.E. Hospital José Rudecindo López Parodi - Barranco de Loba</t>
  </si>
  <si>
    <t>E.S.E. Hospital José Rufino Vivas - Dagua</t>
  </si>
  <si>
    <t>E.S.E. Hospital Juan Pablo II - Aratoca (Santander)</t>
  </si>
  <si>
    <t>E.S.E. Hospital Kennedy -  Riofrío</t>
  </si>
  <si>
    <t>E.S.E. Hospital La Anunciación - Mutatá</t>
  </si>
  <si>
    <t>E.S.E. Hospital la Buena Esperanza - Yumbo</t>
  </si>
  <si>
    <t>E.S.E. Hospital la Candelaria - El Banco</t>
  </si>
  <si>
    <t>E.S.E. Hospital La Divina Misericordia de Magangué</t>
  </si>
  <si>
    <t>E.S.E. Hospital La Inmaculada - Chimichagua</t>
  </si>
  <si>
    <t>E.S.E. Hospital La Inmaculada - Guatapé</t>
  </si>
  <si>
    <t>E.S.E. Hospital la María - Medellín</t>
  </si>
  <si>
    <t>E.S.E. Hospital La Merced</t>
  </si>
  <si>
    <t>E.S.E. Hospital La Milagrosa - Villarrica</t>
  </si>
  <si>
    <t>E.S.E. Hospital la Misericordia - Angelópolis</t>
  </si>
  <si>
    <t>E.S.E. Hospital La Misericordia - Calarcá</t>
  </si>
  <si>
    <t>E.S.E. Hospital La Misericordia - Nechí</t>
  </si>
  <si>
    <t>E.S.E. Hospital la Misericordia - Yalí</t>
  </si>
  <si>
    <t>E.S.E. Hospital La Unión - Sucre</t>
  </si>
  <si>
    <t>E.S.E. Hospital Laureano Pino - San José de la Montaña</t>
  </si>
  <si>
    <t>E.S.E. Hospital Lázaro Alfonso Hernández Lara - San Alberto</t>
  </si>
  <si>
    <t>E.S.E. Hospital Local - Baranoa</t>
  </si>
  <si>
    <t>E.S.E. Hospital Local - Guamal</t>
  </si>
  <si>
    <t>E.S.E. Hospital Local - Luruaco</t>
  </si>
  <si>
    <t>E.S.E. Hospital Local - Mahates (Bolívar)</t>
  </si>
  <si>
    <t>E.S.E. Hospital Local - Montelíbano</t>
  </si>
  <si>
    <t>E.S.E. Hospital Local - Obando</t>
  </si>
  <si>
    <t>E.S.E. Hospital Local - Puerto López</t>
  </si>
  <si>
    <t xml:space="preserve">E.S.E. Hospital Local - San Fernando </t>
  </si>
  <si>
    <t>E.S.E. Hospital Local - San Martín de Loba</t>
  </si>
  <si>
    <t>E.S.E. Hospital Local - San Pablo</t>
  </si>
  <si>
    <t>E.S.E. Hospital Local - Santa Bárbara de Pinto</t>
  </si>
  <si>
    <t>E.S.E. Hospital Local - Turbaco</t>
  </si>
  <si>
    <t>E.S.E. Hospital Local Ana María Rodríguez - San Estanislao de Kotska</t>
  </si>
  <si>
    <t>E.S.E. Hospital Local Calamar - Calamar</t>
  </si>
  <si>
    <t>E.S.E. Hospital Local Candelaria</t>
  </si>
  <si>
    <t>E.S.E. Hospital Local Cartagena de Indias</t>
  </si>
  <si>
    <t>E.S.E. Hospital Local Cristian Moreno - Curumaní</t>
  </si>
  <si>
    <t>E.S.E. Hospital Local de Aguachica</t>
  </si>
  <si>
    <t>E.S.E. Hospital Local de Algarrobo</t>
  </si>
  <si>
    <t>E.S.E. Hospital Local de Arenal Manuela Pabuena Lobo - Arenal</t>
  </si>
  <si>
    <t>E.S.E. Hospital Local de Arjona</t>
  </si>
  <si>
    <t>E.S.E. Hospital Local de Campo de La Cruz</t>
  </si>
  <si>
    <t>E.S.E. Hospital Local de Carepa</t>
  </si>
  <si>
    <t>E.S.E. Hospital Local de Cicuco</t>
  </si>
  <si>
    <t>E.S.E. Hospital Local de Concordia</t>
  </si>
  <si>
    <t>E.S.E. Hospital Local de Cubarral</t>
  </si>
  <si>
    <t>E.S.E. Hospital Local de El Retén</t>
  </si>
  <si>
    <t>E.S.E. Hospital Local de González</t>
  </si>
  <si>
    <t>E.S.E. Hospital Local de La Estrella</t>
  </si>
  <si>
    <t>E.S.E. Hospital Local de Malambo</t>
  </si>
  <si>
    <t>E.S.E. Hospital Local de Piedecuesta</t>
  </si>
  <si>
    <t>E.S.E. Hospital Local de Remolino</t>
  </si>
  <si>
    <t>E.S.E. Hospital Local de Repelón</t>
  </si>
  <si>
    <t>E.S.E. Hospital Local de Sabanas de San Ángel</t>
  </si>
  <si>
    <t>E.S.E. Hospital Local de San Carlos de Guaroa</t>
  </si>
  <si>
    <t>E.S.E. Hospital Local de San Jacinto - Bolívar</t>
  </si>
  <si>
    <t>E.S.E. Hospital Local de San Juan Nepomuceno</t>
  </si>
  <si>
    <t>E.S.E. Hospital Local de San Zenón</t>
  </si>
  <si>
    <t>E.S.E. Hospital Local de Tauramena</t>
  </si>
  <si>
    <t>E.S.E. Hospital Local de Tenerife</t>
  </si>
  <si>
    <t>E.S.E. Hospital Local de Zona Bananera</t>
  </si>
  <si>
    <t>E.S.E. Hospital Local del Río de Oro</t>
  </si>
  <si>
    <t>E.S.E. Hospital Local Ismael Roldán Valencia - Quibdó</t>
  </si>
  <si>
    <t>E.S.E. Hospital Local la Candelaria - Rioviejo</t>
  </si>
  <si>
    <t>E.S.E. Hospital Local María la Baja</t>
  </si>
  <si>
    <t>E.S.E. Hospital Local Materno Infantil - Yotoco</t>
  </si>
  <si>
    <t>E.S.E. Hospital Local Municipal de Hobo - Huila</t>
  </si>
  <si>
    <t>E.S.E. Hospital Local Municipio de Los Patios</t>
  </si>
  <si>
    <t>E.S.E. Hospital Local Nivel I Nuestra Señora del Socorro - Sincé</t>
  </si>
  <si>
    <t>E.S.E. Hospital Local Nueva Granada</t>
  </si>
  <si>
    <t>E.S.E. Hospital Local Pedro Sáenz Díaz - Ulloa</t>
  </si>
  <si>
    <t>E.S.E. Hospital Local Pijiño del Carmen</t>
  </si>
  <si>
    <t>E.S.E. Hospital Local Primer Nivel - Fuentedeoro</t>
  </si>
  <si>
    <t>E.S.E. Hospital Local Puerto Asís - Puerto Asís</t>
  </si>
  <si>
    <t>E.S.E. Hospital Local San Benito Abad</t>
  </si>
  <si>
    <t>E.S.E. Hospital Local San José de Achí</t>
  </si>
  <si>
    <t>E.S.E. Hospital Local San Juan de Puerto Rico - Tiquisio</t>
  </si>
  <si>
    <t>E.S.E. Hospital Local San Miguel - Olaya</t>
  </si>
  <si>
    <t>E.S.E. Hospital Local San Sebastián - Morales</t>
  </si>
  <si>
    <t>E.S.E. Hospital Local San Sebastián - Zambrano</t>
  </si>
  <si>
    <t>E.S.E. Hospital Local Santa María - Santa Cruz de Mompox</t>
  </si>
  <si>
    <t>E.S.E. Hospital Local Santa Rita de Cassia</t>
  </si>
  <si>
    <t>E.S.E. Hospital Local Santa Rosa de Lima</t>
  </si>
  <si>
    <t>E.S.E. Hospital Local Santiago de Tolú</t>
  </si>
  <si>
    <t>E.S.E. Hospital Local Talaigua Nuevo - Bolívar</t>
  </si>
  <si>
    <t>E.S.E. Hospital Lorencita Villegas - Samaniego</t>
  </si>
  <si>
    <t>E.S.E. Hospital Luis Ablanque de la Plata - Buenaventura</t>
  </si>
  <si>
    <t>E.S.E. Hospital Luis Antonio Mojica de Nátaga</t>
  </si>
  <si>
    <t>E.S.E. Hospital Luis Carlos Galán Sarmiento - Charalá</t>
  </si>
  <si>
    <t>E.S.E. Hospital Luis Felipe Cabrera - Algeciras</t>
  </si>
  <si>
    <t>E.S.E. Hospital Luis Pasteur - Melgar</t>
  </si>
  <si>
    <t>E.S.E. Hospital Manuel Elkin Patarroyo - Santa Rosa del Sur</t>
  </si>
  <si>
    <t>E.S.E. Hospital Manuel Uribe Ángel - Envigado</t>
  </si>
  <si>
    <t>E.S.E. Hospital Marco A. Cardona - Maceo</t>
  </si>
  <si>
    <t>E.S.E. Hospital Marco Felipe Afanador de Tocaima</t>
  </si>
  <si>
    <t>E.S.E. Hospital Marco Fidel Suárez - Bello</t>
  </si>
  <si>
    <t>E.S.E. Hospital María A. Toro Elejalde - Frontino</t>
  </si>
  <si>
    <t>E.S.E. Hospital María Angelines - Puerto Leguízamo</t>
  </si>
  <si>
    <t>E.S.E. Hospital María Auxiliadora - Chigorodó</t>
  </si>
  <si>
    <t>E.S.E. Hospital María Auxiliadora - Íquira</t>
  </si>
  <si>
    <t>E.S.E. Hospital María Inmaculada - Rioblanco</t>
  </si>
  <si>
    <t>E.S.E. Hospital Marino Zuleta Ramírez - La Paz</t>
  </si>
  <si>
    <t>E.S.E. Hospital Mario Gaitán Yanguas - Soacha</t>
  </si>
  <si>
    <t>E.S.E. Hospital Materno Infantil - Vijes (Valle)</t>
  </si>
  <si>
    <t>E.S.E. Hospital Materno Infantil Ciudadela Metropolitana - Soledad</t>
  </si>
  <si>
    <t>E.S.E. Hospital Mental - Filandia</t>
  </si>
  <si>
    <t>E.S.E. Hospital Mental de Antioquia - Homo</t>
  </si>
  <si>
    <t>E.S.E. Hospital Mental de Risaralda - Pereira</t>
  </si>
  <si>
    <t>E.S.E. Hospital Mental Rudesindo Soto</t>
  </si>
  <si>
    <t>E.S.E. Hospital Mercedes Téllez de Padilla - Vianí</t>
  </si>
  <si>
    <t>E.S.E. Hospital Municipal de El Dorado</t>
  </si>
  <si>
    <t>E.S.E. Hospital Municipal Jorge Isaac Rincon Torrez</t>
  </si>
  <si>
    <t>E.S.E. Hospital Municipal Nuestra Señora de Guadalupe</t>
  </si>
  <si>
    <t>E.S.E. Hospital Municipal San Francisco de Asís - Elías</t>
  </si>
  <si>
    <t>E.S.E. Hospital Nazareth - Quinchía</t>
  </si>
  <si>
    <t>E.S.E. Hospital Nazareth - Uribia</t>
  </si>
  <si>
    <t>E.S.E. Hospital Nelson Restrepo Martínez - Guayabal</t>
  </si>
  <si>
    <t>E.S.E. Hospital Niño Jesús - Barranquilla</t>
  </si>
  <si>
    <t>E.S.E. Hospital Nivel I - El Bordo</t>
  </si>
  <si>
    <t>E.S.E. Hospital Nivel I Puerto Rico</t>
  </si>
  <si>
    <t>E.S.E. Hospital Nuestra Señora de Fátima - Suaza</t>
  </si>
  <si>
    <t>E.S.E. Hospital Nuestra Señora de Guadalupe</t>
  </si>
  <si>
    <t>E.S.E. Hospital Nuestra Señora de La Candelaria - Guarne</t>
  </si>
  <si>
    <t>E.S.E. Hospital Nuestra Señora de las Mercedes Funza</t>
  </si>
  <si>
    <t>E.S.E. Hospital Nuestra Señora de los Remedios</t>
  </si>
  <si>
    <t>E.S.E. Hospital Nuestra Señora de los Santos - La Victoria</t>
  </si>
  <si>
    <t>E.S.E. Hospital Nuestra Señora de Lourdes - Ataco</t>
  </si>
  <si>
    <t>E.S.E. Hospital Nuestra Señora del Carmen</t>
  </si>
  <si>
    <t>E.S.E. Hospital Nuestra Señora del Carmen - Carmen de Apicalá</t>
  </si>
  <si>
    <t>E.S.E. Hospital Nuestra Señora del Carmen - El Bagre</t>
  </si>
  <si>
    <t>E.S.E. Hospital Nuestra Señora del Carmen - El Colegio</t>
  </si>
  <si>
    <t>E.S.E. Hospital Nuestra Señora del Carmen - Guamal</t>
  </si>
  <si>
    <t>E.S.E. Hospital Nuestra Señora del Carmen - Hato Nuevo</t>
  </si>
  <si>
    <t>E.S.E. Hospital Nuestra Señora del Carmen - Tabio</t>
  </si>
  <si>
    <t>E.S.E. Hospital Nuestra Señora del Perpetuo Socorro - Dabeiba</t>
  </si>
  <si>
    <t>E.S.E. Hospital Nuestra Señora del Perpetuo Socorro de Uribia - Guajira</t>
  </si>
  <si>
    <t>E.S.E. Hospital Nuestra Señora del Pilar de Medina</t>
  </si>
  <si>
    <t>E.S.E. Hospital Nuestra Señora del Rosario - Belmira</t>
  </si>
  <si>
    <t>E.S.E. Hospital Nuestra Señora del Rosario - Campoalegre</t>
  </si>
  <si>
    <t>E.S.E. Hospital Octavio Olivares - Puerto Nare</t>
  </si>
  <si>
    <t>E.S.E. Hospital Olaya Herrera - Gamarra</t>
  </si>
  <si>
    <t>E.S.E. Hospital Oscar E. Vergara - San Pedro de Urabá</t>
  </si>
  <si>
    <t>E.S.E. Hospital Padre Clemente Giraldo - Granada</t>
  </si>
  <si>
    <t>E.S.E. Hospital Pedro Claver Aguirre - Toledo</t>
  </si>
  <si>
    <t>E.S.E. Hospital Pedro León - La Mesa</t>
  </si>
  <si>
    <t>E.S.E. Hospital Pedro Nel Cardona - Arboletes</t>
  </si>
  <si>
    <t>E.S.E. Hospital Piloto Jamundí</t>
  </si>
  <si>
    <t>E.S.E. Hospital Pio X - Caracolí</t>
  </si>
  <si>
    <t>E.S.E. Hospital Pio XII - Argelia</t>
  </si>
  <si>
    <t>E.S.E. Hospital Pio XII - Colón</t>
  </si>
  <si>
    <t>E.S.E. Hospital Planadas</t>
  </si>
  <si>
    <t>E.S.E. Hospital Presbítero Alfonso M. - San Rafael</t>
  </si>
  <si>
    <t>E.S.E. Hospital Profesor Jorge Cavelier</t>
  </si>
  <si>
    <t>E.S.E. Hospital Psiquiátrico San Camilo de Bucaramanga</t>
  </si>
  <si>
    <t>E.S.E. Hospital Psiquiátrico Universitario San Isidro - Cali</t>
  </si>
  <si>
    <t>E.S.E. Hospital Rafael Paba Manjarrez - San Sebastián</t>
  </si>
  <si>
    <t>E.S.E. Hospital Ramón María Arana - Murillo</t>
  </si>
  <si>
    <t>E.S.E. Hospital Raúl Orejuela Bueno</t>
  </si>
  <si>
    <t>E.S.E. Hospital Regional  - Granada</t>
  </si>
  <si>
    <t>E.S.E. Hospital Regional - Acacías</t>
  </si>
  <si>
    <t>E.S.E. Hospital Regional - Sincelejo</t>
  </si>
  <si>
    <t>E.S.E. Hospital Regional Centro - Gramalote Norte de Santander</t>
  </si>
  <si>
    <t>E.S.E. Hospital Regional de Chiquinquirá</t>
  </si>
  <si>
    <t>E.S.E. Hospital Regional de Duitama</t>
  </si>
  <si>
    <t>E.S.E. Hospital Regional de García Rovira</t>
  </si>
  <si>
    <t>E.S.E. Hospital Regional de Miraflores</t>
  </si>
  <si>
    <t>E.S.E. Hospital Regional de Moniquirá</t>
  </si>
  <si>
    <t>E.S.E. Hospital Regional de San Gil</t>
  </si>
  <si>
    <t>E.S.E. Hospital Regional de Sogamoso</t>
  </si>
  <si>
    <t>E.S.E. Hospital Regional de Vélez</t>
  </si>
  <si>
    <t>E.S.E. Hospital Regional del Magdalena Medio</t>
  </si>
  <si>
    <t>E.S.E. Hospital Regional II Nivel Valle de Tenza</t>
  </si>
  <si>
    <t>E.S.E. Hospital Regional la Candelaria - Purificación</t>
  </si>
  <si>
    <t>E.S.E. Hospital Regional la Merced - Ciudad Bolívar</t>
  </si>
  <si>
    <t>E.S.E. Hospital Regional Manuela Beltrán III Nivel - Socorro Santander</t>
  </si>
  <si>
    <t>E.S.E. Hospital Regional Noroccidental - Norte de Santander</t>
  </si>
  <si>
    <t>E.S.E. Hospital Regional Norte</t>
  </si>
  <si>
    <t>E.S.E. Hospital Regional Nuestra Señora de las Mercedes - Corozal</t>
  </si>
  <si>
    <t>E.S.E. Hospital Regional Nuestra Señora de los Remedios - Riohacha</t>
  </si>
  <si>
    <t>E.S.E. Hospital Regional Occidente - Norte de Santander</t>
  </si>
  <si>
    <t>E.S.E. Hospital Regional San Andrés de Chiriguaná</t>
  </si>
  <si>
    <t>E.S.E. Hospital Regional San Francisco de Asís - Quibdó</t>
  </si>
  <si>
    <t>E.S.E. Hospital Regional San Juan de Dios - Rionegro</t>
  </si>
  <si>
    <t>E.S.E. Hospital Regional San Juan de Dios - Santafé de Antioquia</t>
  </si>
  <si>
    <t>E.S.E. Hospital Regional San Juan de Dios - Yarumal</t>
  </si>
  <si>
    <t>E.S.E. Hospital Regional San Marcos - Sucre</t>
  </si>
  <si>
    <t>E.S.E. Hospital Regional San Rafael - Yolombó</t>
  </si>
  <si>
    <t>E.S.E. Hospital Regional San Vicente de Paul - Caldas</t>
  </si>
  <si>
    <t>E.S.E. Hospital Regional Sur Oriental</t>
  </si>
  <si>
    <t>E.S.E. Hospital Ricaurte</t>
  </si>
  <si>
    <t>E.S.E. Hospital Rosario Pumarejo de López</t>
  </si>
  <si>
    <t>E.S.E. Hospital Rubén Cruz Vélez - Tuluá</t>
  </si>
  <si>
    <t>E.S.E. Hospital Sagrada Familia - Campamento</t>
  </si>
  <si>
    <t>E.S.E. Hospital Sagrada Familia - Toro (Valle)</t>
  </si>
  <si>
    <t>E.S.E. Hospital Sagrado Corazón de Jesús - Briceño</t>
  </si>
  <si>
    <t>E.S.E. Hospital Sagrado Corazón de Jesús - Quimbaya</t>
  </si>
  <si>
    <t>E.S.E. Hospital Sagrado Corazón de Jesús - Socha</t>
  </si>
  <si>
    <t>E.S.E. Hospital Sagrado Corazón de Jesús de la Hormiga</t>
  </si>
  <si>
    <t>E.S.E. Hospital Salazar de Villeta</t>
  </si>
  <si>
    <t>E.S.E. Hospital San Agustín - Fonseca</t>
  </si>
  <si>
    <t>E.S.E. Hospital San Agustín - Puerto Merizalde (Buenaventura)</t>
  </si>
  <si>
    <t>E.S.E. Hospital San Andrés - Tumaco</t>
  </si>
  <si>
    <t>E.S.E. Hospital San Andrés Apóstol</t>
  </si>
  <si>
    <t>E.S.E. Hospital San Antonio</t>
  </si>
  <si>
    <t>E.S.E. Hospital San Antonio - Ambalema</t>
  </si>
  <si>
    <t>E.S.E. Hospital San Antonio - Arbeláez</t>
  </si>
  <si>
    <t>E.S.E. Hospital San Antonio - Betania</t>
  </si>
  <si>
    <t>E.S.E. Hospital San Antonio - Buriticá</t>
  </si>
  <si>
    <t>E.S.E. Hospital San Antonio - Caramanta</t>
  </si>
  <si>
    <t>E.S.E. Hospital San Antonio - Cisneros</t>
  </si>
  <si>
    <t>E.S.E. Hospital San Antonio - Guamo</t>
  </si>
  <si>
    <t>E.S.E. Hospital San Antonio - Guatavita</t>
  </si>
  <si>
    <t>E.S.E. Hospital San Antonio - Herveo</t>
  </si>
  <si>
    <t>E.S.E. Hospital San Antonio - Manzanares</t>
  </si>
  <si>
    <t>E.S.E. Hospital San Antonio - Montebello</t>
  </si>
  <si>
    <t>E.S.E. Hospital San Antonio - Natagaima</t>
  </si>
  <si>
    <t>E.S.E. Hospital San Antonio - Roldanillo (Valle)</t>
  </si>
  <si>
    <t>E.S.E. Hospital San Antonio - Tarazá</t>
  </si>
  <si>
    <t>E.S.E. Hospital San Antonio - Tarquí</t>
  </si>
  <si>
    <t>E.S.E. Hospital San Antonio - Timaná</t>
  </si>
  <si>
    <t>E.S.E. Hospital San Antonio de Chía</t>
  </si>
  <si>
    <t>E.S.E. Hospital San Antonio de Padua - Simití</t>
  </si>
  <si>
    <t>E.S.E. Hospital San Antonio de Sesquilé</t>
  </si>
  <si>
    <t>E.S.E. Hospital San Antonio del Tequendama I Nivel</t>
  </si>
  <si>
    <t>E.S.E. Hospital San Bartolomé - Capitanejo</t>
  </si>
  <si>
    <t>E.S.E. Hospital San Bartolomé - Murindó</t>
  </si>
  <si>
    <t>E.S.E. Hospital San Bernabé - Bugalagrande</t>
  </si>
  <si>
    <t>E.S.E. Hospital San Bernardo - Filadelfia</t>
  </si>
  <si>
    <t>E.S.E. Hospital San Camilo</t>
  </si>
  <si>
    <t>E.S.E. Hospital San Camilo de Celis - Vegachi</t>
  </si>
  <si>
    <t>E.S.E. Hospital San Carlos - Aipe</t>
  </si>
  <si>
    <t>E.S.E. Hospital San Carlos - Cañasgordas</t>
  </si>
  <si>
    <t>E.S.E. Hospital San Carlos - San Pablo</t>
  </si>
  <si>
    <t>E.S.E. Hospital San Cayetano - Marquetalia</t>
  </si>
  <si>
    <t>E.S.E. Hospital San Cristóbal - Ciénaga</t>
  </si>
  <si>
    <t>E.S.E. Hospital San Diego - Cereté</t>
  </si>
  <si>
    <t>E.S.E. Hospital San Félix - La Dorada</t>
  </si>
  <si>
    <t>E.S.E. Hospital San Fernando - Amagá</t>
  </si>
  <si>
    <t>E.S.E. Hospital San Francisco - Gachetá</t>
  </si>
  <si>
    <t>E.S.E. Hospital San Francisco - Ibagué</t>
  </si>
  <si>
    <t>E.S.E. Hospital San Francisco - Peque</t>
  </si>
  <si>
    <t>E.S.E. Hospital San Francisco - Villa de Leyva</t>
  </si>
  <si>
    <t>E.S.E. Hospital San Francisco de Asís - Anzá</t>
  </si>
  <si>
    <t>E.S.E. Hospital San Francisco de Asís - Palermo</t>
  </si>
  <si>
    <t>E.S.E. Hospital San Francisco de Asís - San Francisco</t>
  </si>
  <si>
    <t>E.S.E. Hospital San Francisco de Viotá</t>
  </si>
  <si>
    <t>E.S.E. Hospital San Francisco Javier del Municipio de Acevedo</t>
  </si>
  <si>
    <t>E.S.E. Hospital San Isidro - Alpujarra</t>
  </si>
  <si>
    <t>E.S.E. Hospital San Isidro - Giraldo</t>
  </si>
  <si>
    <t>E.S.E. Hospital San Jerónimo</t>
  </si>
  <si>
    <t>E.S.E. Hospital San Joaquín - Nariño</t>
  </si>
  <si>
    <t>E.S.E. Hospital San Jorge - Calima El Darién</t>
  </si>
  <si>
    <t>E.S.E. Hospital San José</t>
  </si>
  <si>
    <t>E.S.E. Hospital San José - Aguadas</t>
  </si>
  <si>
    <t>E.S.E. Hospital San José - Becerril</t>
  </si>
  <si>
    <t>E.S.E. Hospital San José - Belalcázar</t>
  </si>
  <si>
    <t>E.S.E. Hospital San José - Belén de Umbría</t>
  </si>
  <si>
    <t>E.S.E. Hospital San José - Condoto</t>
  </si>
  <si>
    <t>E.S.E. Hospital San José - El Cocuy</t>
  </si>
  <si>
    <t>E.S.E. Hospital San José - Guachetá</t>
  </si>
  <si>
    <t>E.S.E. Hospital San José - La Celia</t>
  </si>
  <si>
    <t>E.S.E. Hospital San José - La Gloria</t>
  </si>
  <si>
    <t>E.S.E. Hospital San José - Mariquita</t>
  </si>
  <si>
    <t>E.S.E. Hospital San José - Ortega</t>
  </si>
  <si>
    <t>E.S.E. Hospital San José - Restrepo</t>
  </si>
  <si>
    <t>E.S.E. Hospital San José - Salgar</t>
  </si>
  <si>
    <t>E.S.E. Hospital San José - San José del Guaviare</t>
  </si>
  <si>
    <t>E.S.E. Hospital San José - Tierralta</t>
  </si>
  <si>
    <t>E.S.E. Hospital San José - Viterbo</t>
  </si>
  <si>
    <t>E.S.E. Hospital San José de Guaduas</t>
  </si>
  <si>
    <t>E.S.E. Hospital San José de Isnos</t>
  </si>
  <si>
    <t>E.S.E. Hospital San José de la Palma</t>
  </si>
  <si>
    <t>E.S.E. Hospital San José de Maicao del Nivel II</t>
  </si>
  <si>
    <t>E.S.E. Hospital San José de Marsella</t>
  </si>
  <si>
    <t>E.S.E. Hospital San José de Puebloviejo</t>
  </si>
  <si>
    <t>E.S.E. Hospital San José de Samaná</t>
  </si>
  <si>
    <t>E.S.E. Hospital San José de Tadó</t>
  </si>
  <si>
    <t>E.S.E. Hospital San Juan</t>
  </si>
  <si>
    <t>E.S.E. Hospital San Juan Bosco</t>
  </si>
  <si>
    <t>E.S.E. Hospital San Juan de Dios  - Anzoátegui</t>
  </si>
  <si>
    <t>E.S.E. Hospital San Juan de Dios - Abejorral</t>
  </si>
  <si>
    <t>E.S.E. Hospital San Juan de Dios - Anorí</t>
  </si>
  <si>
    <t>E.S.E. Hospital San Juan de Dios - Armenia</t>
  </si>
  <si>
    <t>E.S.E. Hospital San Juan de Dios - Barichara</t>
  </si>
  <si>
    <t>E.S.E. Hospital San Juan de Dios - Carmen de Viboral</t>
  </si>
  <si>
    <t>E.S.E. Hospital San Juan de Dios - Cocorná</t>
  </si>
  <si>
    <t>E.S.E. Hospital San Juan de Dios - Concordia</t>
  </si>
  <si>
    <t>E.S.E. Hospital San Juan de Dios - Honda</t>
  </si>
  <si>
    <t>E.S.E. Hospital San Juan de Dios - Ituango</t>
  </si>
  <si>
    <t>E.S.E. Hospital San Juan de Dios - Lebrija</t>
  </si>
  <si>
    <t>E.S.E. Hospital San Juan de Dios - Marinilla</t>
  </si>
  <si>
    <t>E.S.E. Hospital San Juan de Dios - Pamplona</t>
  </si>
  <si>
    <t>E.S.E. Hospital San Juan de Dios - Pensilvania</t>
  </si>
  <si>
    <t>E.S.E. Hospital San Juan de Dios - Peñol</t>
  </si>
  <si>
    <t>E.S.E. Hospital San Juan de Dios - Puerto Carreño</t>
  </si>
  <si>
    <t>E.S.E. Hospital San Juan de Dios - Riosucio</t>
  </si>
  <si>
    <t>E.S.E. Hospital San Juan de Dios - Santuario</t>
  </si>
  <si>
    <t>E.S.E. Hospital San Juan de Dios - Segovia</t>
  </si>
  <si>
    <t>E.S.E. Hospital San Juan de Dios - Sonsón</t>
  </si>
  <si>
    <t>E.S.E. Hospital San Juan de Dios - Támesis</t>
  </si>
  <si>
    <t>E.S.E. Hospital San Juan de Dios - Titiribí</t>
  </si>
  <si>
    <t>E.S.E. Hospital San Juan de Dios - Valdivia</t>
  </si>
  <si>
    <t>E.S.E. Hospital San Juan de Dios - Valparaiso</t>
  </si>
  <si>
    <t>E.S.E. Hospital San Juan de Dios de Betulia</t>
  </si>
  <si>
    <t>E.S.E. Hospital San Juan de Dios de Floridablanca</t>
  </si>
  <si>
    <t>E.S.E. Hospital San Juan de Dios de Galán</t>
  </si>
  <si>
    <t>E.S.E. Hospital San Juan del Suroeste - Hispania</t>
  </si>
  <si>
    <t>E.S.E. Hospital San Julián - Argelia</t>
  </si>
  <si>
    <t>E.S.E. Hospital San Lorenzo - Liborina</t>
  </si>
  <si>
    <t>E.S.E. Hospital San Lorenzo - Supía</t>
  </si>
  <si>
    <t>E.S.E. Hospital San Lucas - El Molino</t>
  </si>
  <si>
    <t>E.S.E. Hospital San Luis Beltrán - San Jerónimo</t>
  </si>
  <si>
    <t>E.S.E. Hospital San Marcos - Chinchiná</t>
  </si>
  <si>
    <t>E.S.E. Hospital San Martín</t>
  </si>
  <si>
    <t>E.S.E. Hospital San Martín - Armenia</t>
  </si>
  <si>
    <t>E.S.E. Hospital San Martín - La Belleza</t>
  </si>
  <si>
    <t>E.S.E. Hospital San Martín de Porres - Chocontá</t>
  </si>
  <si>
    <t>E.S.E. Hospital San Miguel - Santander</t>
  </si>
  <si>
    <t>E.S.E. Hospital San Nicolás - Planeta Rica</t>
  </si>
  <si>
    <t>E.S.E. Hospital San Nicolás - Versalles</t>
  </si>
  <si>
    <t>E.S.E. Hospital San Nicolás de Tolentino</t>
  </si>
  <si>
    <t>E.S.E. Hospital San Pablo -Tarso</t>
  </si>
  <si>
    <t>E.S.E. Hospital San Pedro - Sabanalarga</t>
  </si>
  <si>
    <t>E.S.E. Hospital San Pedro Claver - Mogotes</t>
  </si>
  <si>
    <t>E.S.E. Hospital San Pedro del Piñón</t>
  </si>
  <si>
    <t>E.S.E. Hospital San Pedro y San Pablo - La Virginia</t>
  </si>
  <si>
    <t>E.S.E. Hospital San Rafael</t>
  </si>
  <si>
    <t>E.S.E. Hospital San Rafael  - Cáqueza</t>
  </si>
  <si>
    <t>E.S.E. Hospital San Rafael - Albania</t>
  </si>
  <si>
    <t>E.S.E. Hospital San Rafael - Andes</t>
  </si>
  <si>
    <t>E.S.E. Hospital San Rafael - Angostura</t>
  </si>
  <si>
    <t>E.S.E. Hospital San Rafael - Carolina</t>
  </si>
  <si>
    <t>E.S.E. Hospital San Rafael - Dolores</t>
  </si>
  <si>
    <t>E.S.E. Hospital San Rafael - Ebéjico</t>
  </si>
  <si>
    <t>E.S.E. Hospital San Rafael - El Águila</t>
  </si>
  <si>
    <t>E.S.E. Hospital San Rafael - El Cerrito</t>
  </si>
  <si>
    <t>E.S.E. Hospital San Rafael - Facatativá</t>
  </si>
  <si>
    <t>E.S.E. Hospital San Rafael - Fundación</t>
  </si>
  <si>
    <t>E.S.E. Hospital San Rafael - Fusagasugá</t>
  </si>
  <si>
    <t>E.S.E. Hospital San Rafael - Girardota</t>
  </si>
  <si>
    <t>E.S.E. Hospital San Rafael - Heliconia</t>
  </si>
  <si>
    <t>E.S.E. Hospital San Rafael - Itagüí</t>
  </si>
  <si>
    <t>E.S.E. Hospital San Rafael - Jericó</t>
  </si>
  <si>
    <t>E.S.E. Hospital San Rafael - Leticia</t>
  </si>
  <si>
    <t>E.S.E. Hospital San Rafael - Oiba</t>
  </si>
  <si>
    <t>E.S.E. Hospital San Rafael - Pacho</t>
  </si>
  <si>
    <t>E.S.E. Hospital San Rafael - Pueblorrico</t>
  </si>
  <si>
    <t>E.S.E. Hospital San Rafael - San Luis</t>
  </si>
  <si>
    <t>E.S.E. Hospital San Rafael - Santo Domingo</t>
  </si>
  <si>
    <t>E.S.E. Hospital San Rafael - Venecia</t>
  </si>
  <si>
    <t>E.S.E. Hospital San Rafael de Concepción</t>
  </si>
  <si>
    <t>E.S.E. Hospital San Rafael de Matanza</t>
  </si>
  <si>
    <t>E.S.E. Hospital San Rafael de Tunja</t>
  </si>
  <si>
    <t>E.S.E. Hospital San Rafael Nivel II</t>
  </si>
  <si>
    <t>E.S.E. Hospital San Roque</t>
  </si>
  <si>
    <t>E.S.E. Hospital San Roque - Coyaima</t>
  </si>
  <si>
    <t>E.S.E. Hospital San Roque - El Carmen de Atrato</t>
  </si>
  <si>
    <t>E.S.E. Hospital San Roque - Guacarí</t>
  </si>
  <si>
    <t>E.S.E. Hospital San Roque - La Unión</t>
  </si>
  <si>
    <t>E.S.E. Hospital San Roque - Pradera</t>
  </si>
  <si>
    <t>E.S.E. Hospital San Roque - Simacota</t>
  </si>
  <si>
    <t>E.S.E. Hospital San Roque de el Copey</t>
  </si>
  <si>
    <t>E.S.E. Hospital San Sebastián - Piedras</t>
  </si>
  <si>
    <t>E.S.E. Hospital San Sebastián de Urabá - Necoclí</t>
  </si>
  <si>
    <t>E.S.E. Hospital San Vicente - Arauca</t>
  </si>
  <si>
    <t>E.S.E. Hospital San Vicente - Montenegro</t>
  </si>
  <si>
    <t>E.S.E. Hospital San Vicente - Ramiriquí</t>
  </si>
  <si>
    <t>E.S.E. Hospital San Vicente - Rovira</t>
  </si>
  <si>
    <t>E.S.E. Hospital San Vicente de Paul</t>
  </si>
  <si>
    <t>E.S.E. Hospital San Vicente de Paul - Alcalá</t>
  </si>
  <si>
    <t>E.S.E. Hospital San Vicente de Paul - Anserma</t>
  </si>
  <si>
    <t>E.S.E. Hospital San Vicente de Paul - Apía</t>
  </si>
  <si>
    <t>E.S.E. Hospital San Vicente de Paul - Barbosa</t>
  </si>
  <si>
    <t>E.S.E. Hospital San Vicente de Paul - Filandia</t>
  </si>
  <si>
    <t>E.S.E. Hospital San Vicente de Paul - Fómeque</t>
  </si>
  <si>
    <t>E.S.E. Hospital San Vicente de Paul - Fresno</t>
  </si>
  <si>
    <t>E.S.E. Hospital San Vicente de Paul - Génova</t>
  </si>
  <si>
    <t>E.S.E. Hospital San Vicente de Paul - Lorica</t>
  </si>
  <si>
    <t>E.S.E. Hospital San Vicente de Paul - Mistrató</t>
  </si>
  <si>
    <t>E.S.E. Hospital San Vicente de Paul - Nemocón</t>
  </si>
  <si>
    <t>E.S.E. Hospital San Vicente de Paul - Onzaga</t>
  </si>
  <si>
    <t>E.S.E. Hospital San Vicente de Paul - Paipa</t>
  </si>
  <si>
    <t>E.S.E. Hospital San Vicente de Paul - Prado</t>
  </si>
  <si>
    <t>E.S.E. Hospital San Vicente de Paul - Pueblorrico</t>
  </si>
  <si>
    <t>E.S.E. Hospital San Vicente de Paul - Remedios</t>
  </si>
  <si>
    <t>E.S.E. Hospital San Vicente de Paul - San Carlos</t>
  </si>
  <si>
    <t>E.S.E. Hospital San Vicente de Paul - San Juan de Ríoseco</t>
  </si>
  <si>
    <t>E.S.E. Hospital San Vicente de Paul - Santa Rosa de Cabal</t>
  </si>
  <si>
    <t>E.S.E. Hospital San Vicente de Paul - Santuario (Risaralda)</t>
  </si>
  <si>
    <t>E.S.E. Hospital San Vicente Ferrer - Andalucía</t>
  </si>
  <si>
    <t>E.S.E. Hospital Santa Ana</t>
  </si>
  <si>
    <t>E.S.E. Hospital Santa Ana - Bolívar</t>
  </si>
  <si>
    <t>E.S.E. Hospital Santa Ana - Falán</t>
  </si>
  <si>
    <t>E.S.E. Hospital Santa Ana - Guática</t>
  </si>
  <si>
    <t>E.S.E. Hospital Santa Ana de los Caballeros - Ansermanuevo</t>
  </si>
  <si>
    <t>E.S.E. Hospital Santa Ana de Muzo</t>
  </si>
  <si>
    <t>E.S.E. Hospital Santa Bárbara  - Vergara</t>
  </si>
  <si>
    <t>E.S.E. Hospital Santa Bárbara - Venadillo</t>
  </si>
  <si>
    <t>E.S.E. Hospital Santa Catalina - El Cairo</t>
  </si>
  <si>
    <t>E.S.E. Hospital Santa Catalina de Sena de Sucre</t>
  </si>
  <si>
    <t>E.S.E. Hospital Santa Cruz - Trujillo</t>
  </si>
  <si>
    <t>E.S.E. Hospital Santa Cruz - Urumita</t>
  </si>
  <si>
    <t>E.S.E. Hospital Santa Isabel - Gómez Plata</t>
  </si>
  <si>
    <t>E.S.E. Hospital Santa Isabel - San Pedro de los Milagros</t>
  </si>
  <si>
    <t>E.S.E. Hospital Santa Lucía - Cajamarca</t>
  </si>
  <si>
    <t>E.S.E. Hospital Santa Lucía - El Dovio</t>
  </si>
  <si>
    <t>E.S.E. Hospital Santa Lucía - Fredonia</t>
  </si>
  <si>
    <t>E.S.E. Hospital Santa Margarita - Copacabana</t>
  </si>
  <si>
    <t>E.S.E. Hospital Santa Margarita - La Cumbre</t>
  </si>
  <si>
    <t>E.S.E. Hospital Santa María - El Tambo</t>
  </si>
  <si>
    <t>E.S.E. Hospital Santa María - Santa Bárbara</t>
  </si>
  <si>
    <t>E.S.E. Hospital Santa Marta - Samacá</t>
  </si>
  <si>
    <t>E.S.E. Hospital Santa Matilde - Madrid</t>
  </si>
  <si>
    <t>E.S.E. Hospital Santa Mónica - Dosquebradas</t>
  </si>
  <si>
    <t>E.S.E. Hospital Santa Rosa - Tenjo</t>
  </si>
  <si>
    <t>E.S.E. Hospital Santa Rosa de Lima - Suárez Tolima</t>
  </si>
  <si>
    <t>E.S.E. Hospital Santa Sofía - Caldas</t>
  </si>
  <si>
    <t>E.S.E. Hospital Santa Teresa - Tesalia</t>
  </si>
  <si>
    <t>E.S.E. Hospital Santa Teresa de Jesús de Ávila - Dibulla</t>
  </si>
  <si>
    <t>E.S.E. Hospital Santa Teresita - Pácora</t>
  </si>
  <si>
    <t>E.S.E. Hospital Santander - Caicedonia</t>
  </si>
  <si>
    <t>E.S.E. Hospital Santander Herrera  - Pivijay</t>
  </si>
  <si>
    <t>E.S.E. Hospital Santo Domingo - Casabianca</t>
  </si>
  <si>
    <t>E.S.E. Hospital Santo Tomás - Villanueva</t>
  </si>
  <si>
    <t>E.S.E. Hospital Serafín Montaña Cuellar - San Luis</t>
  </si>
  <si>
    <t>E.S.E. Hospital Susana López de Valencia - Popayán</t>
  </si>
  <si>
    <t>E.S.E. Hospital Tobías Puerta - Uramita</t>
  </si>
  <si>
    <t>E.S.E. Hospital Tomás Uribe Uribe - Tuluá</t>
  </si>
  <si>
    <t>E.S.E. Hospital Tulia Durán de Borrero - Baraya</t>
  </si>
  <si>
    <t>E.S.E. Hospital Ulpiano Tascón - San Pedro</t>
  </si>
  <si>
    <t>E.S.E. Hospital Universitario Cari</t>
  </si>
  <si>
    <t>E.S.E. Hospital Universitario de La Samaritana</t>
  </si>
  <si>
    <t>E.S.E. Hospital Universitario de Santander</t>
  </si>
  <si>
    <t>E.S.E. Hospital Universitario del Caribe</t>
  </si>
  <si>
    <t>E.S.E. Hospital Universitario del Valle Evaristo García</t>
  </si>
  <si>
    <t>E.S.E. Hospital Universitario San Jorge - Pereira</t>
  </si>
  <si>
    <t>E.S.E. Hospital Universitario San José - Popayán</t>
  </si>
  <si>
    <t>E.S.E. Hospital Venancio Díaz Díaz - Sabaneta</t>
  </si>
  <si>
    <t>E.S.E. Hospital Vito Fasael Gutiérrez Pedraza - Valle de San Juan</t>
  </si>
  <si>
    <t>E.S.E. Hospital Yopal</t>
  </si>
  <si>
    <t>E.S.E. I.P.S. del Municipio de Cartago</t>
  </si>
  <si>
    <t>E.S.E. I.P.S. Guanenta</t>
  </si>
  <si>
    <t>E.S.E. Imsalud Cúcuta</t>
  </si>
  <si>
    <t>E.S.E. Inés Ochoa Pérez - Tibasosa</t>
  </si>
  <si>
    <t>E.S.E. Instituto Departamental de Rehabilitación y Educación Especial del Cesar</t>
  </si>
  <si>
    <t>E.S.E. Instituto Nacional de Cancerología</t>
  </si>
  <si>
    <t>E.S.E. Jaime Alvarado y Castilla - Arauca</t>
  </si>
  <si>
    <t>E.S.E. Joaquín Emiro Escobar - Herrán</t>
  </si>
  <si>
    <t>E.S.E. Juan Ramón Núñez Palacios - La Argentina</t>
  </si>
  <si>
    <t>E.S.E. las Mercedes del Municipio de Monguí</t>
  </si>
  <si>
    <t>E.S.E. Laura Perdomo de García</t>
  </si>
  <si>
    <t>E.S.E. Luisa Santiaga Marquez Iguaran</t>
  </si>
  <si>
    <t>E.S.E. Manuel Castro Tovar - Pitalito</t>
  </si>
  <si>
    <t>E.S.E. Manuel Elkin Patarroyo del Municipio de Otanche</t>
  </si>
  <si>
    <t>E.S.E. María Auxiliadora - Garzón</t>
  </si>
  <si>
    <t>E.S.E. María Auxiliadora del Municipio de Mosquera - Cundinamarca</t>
  </si>
  <si>
    <t>E.S.E. Metrosalud</t>
  </si>
  <si>
    <t>E.S.E. Municipal David Molina Muñoz - Oporapa</t>
  </si>
  <si>
    <t>E.S.E. Municipal de Ipiales</t>
  </si>
  <si>
    <t>E.S.E. Norte 1</t>
  </si>
  <si>
    <t>E.S.E. Norte 2</t>
  </si>
  <si>
    <t>E.S.E. Norte 3</t>
  </si>
  <si>
    <t>E.S.E. Nuestra Señora de las Mercedes de Saladoblanco</t>
  </si>
  <si>
    <t>E.S.E. Nuestra Señora del Carmen - Santa María</t>
  </si>
  <si>
    <t>E.S.E. Nuestra Señora del Rosario de Pisba</t>
  </si>
  <si>
    <t>E.S.E. Occidente - Timbiquí</t>
  </si>
  <si>
    <t>E.S.E. Oriente - Belalcázar</t>
  </si>
  <si>
    <t>E.S.E. Pasto Salud</t>
  </si>
  <si>
    <t>E.S.E. Pio X del Municipio de la Tebaida Quindío</t>
  </si>
  <si>
    <t>E.S.E. Policlínico de Junín</t>
  </si>
  <si>
    <t>E.S.E. Popayán</t>
  </si>
  <si>
    <t>E.S.E. Prestadora de Servicios de Salud Gustavo Romero Hernández</t>
  </si>
  <si>
    <t>E.S.E. Primer Nivel Granada Salud</t>
  </si>
  <si>
    <t>E.S.E. Puesto de Salud de Ciénega</t>
  </si>
  <si>
    <t>E.S.E. Puesto de Salud de Corrales</t>
  </si>
  <si>
    <t>E.S.E. Puesto de Salud de Oicatá</t>
  </si>
  <si>
    <t>E.S.E. Puesto de Salud San Miguel - Tuta</t>
  </si>
  <si>
    <t>E.S.E. Quilisalud</t>
  </si>
  <si>
    <t>E.S.E. Rafael Tovar Pineda</t>
  </si>
  <si>
    <t>E.S.E. Red de Salud de Ladera de Santiago de Cali</t>
  </si>
  <si>
    <t>E.S.E. Red de Salud del Norte</t>
  </si>
  <si>
    <t>E.S.E. Red de Salud del Oriente</t>
  </si>
  <si>
    <t>E.S.E. Red de Salud del Suroriente</t>
  </si>
  <si>
    <t>E.S.E. Red de Servicios de Salud de Primer Nivel - Guaviare</t>
  </si>
  <si>
    <t>E.S.E. Red salud Armenia</t>
  </si>
  <si>
    <t>E.S.E. Red Salud Casanare</t>
  </si>
  <si>
    <t>E.S.E. Red Salud del Centro del Municipio de Cali</t>
  </si>
  <si>
    <t>E.S.E. Sagrado Corazón de Jesús - Valencia</t>
  </si>
  <si>
    <t>E.S.E. Salud - Paz de Río</t>
  </si>
  <si>
    <t>E.S.E. Salud Aquitania</t>
  </si>
  <si>
    <t>E.S.E. Salud Chocó - En Liquidación</t>
  </si>
  <si>
    <t>E.S.E. Salud del Tundama</t>
  </si>
  <si>
    <t>E.S.E. Salud Dorada</t>
  </si>
  <si>
    <t>E.S.E. Salud Nobsa - Boyacá</t>
  </si>
  <si>
    <t>E.S.E. Salud Pereira</t>
  </si>
  <si>
    <t>E.S.E. Salud Sogamoso</t>
  </si>
  <si>
    <t>E.S.E. Salud Yopal</t>
  </si>
  <si>
    <t>E.S.E. San Antonio de Padua - Pinchote</t>
  </si>
  <si>
    <t>E.S.E. San Cayetano - Guapotá</t>
  </si>
  <si>
    <t>E.S.E. San Isidro - Tona</t>
  </si>
  <si>
    <t>E.S.E. San José - San Bernardo del Viento</t>
  </si>
  <si>
    <t>E.S.E. San Juan de Betulia</t>
  </si>
  <si>
    <t>E.S.E. San Pedro de Cumbitara</t>
  </si>
  <si>
    <t>E.S.E. San Sebastian del Municipio de La Plata - Huila</t>
  </si>
  <si>
    <t>E.S.E. Sanatorio de Agua de Dios</t>
  </si>
  <si>
    <t>E.S.E. Sanatorio de Contratación</t>
  </si>
  <si>
    <t>E.S.E. Santa Gertrudis Envigado</t>
  </si>
  <si>
    <t>E.S.E. Santa Teresita</t>
  </si>
  <si>
    <t>E.S.E. Santiago Apóstol - Imués</t>
  </si>
  <si>
    <t>E.S.E. Santiago de Tunja</t>
  </si>
  <si>
    <t>E.S.E. Sor Teresa - Adele</t>
  </si>
  <si>
    <t>E.S.E. Suroccidente</t>
  </si>
  <si>
    <t>E.S.E. Suroriente - La Vega</t>
  </si>
  <si>
    <t>E.S.E. Tangua Salud Hermes Andrade Mejía</t>
  </si>
  <si>
    <t>E.S.E. Unidad Básica de Atención Nuestra Señora del Carmen - En liquidación</t>
  </si>
  <si>
    <t>E.S.E. Unidad de Salud de Ibagué</t>
  </si>
  <si>
    <t>E.S.E. Unidad de Salud San Francisco de Asís</t>
  </si>
  <si>
    <t>E.S.E. Unidad Hospital Juan Luis Londoño de Zulia</t>
  </si>
  <si>
    <t>E.S.E. Vida Sinú</t>
  </si>
  <si>
    <t>E.S.E. Villa del Rosario</t>
  </si>
  <si>
    <t>E.S.E.Camilo Trujillo Silva - Palestina</t>
  </si>
  <si>
    <t>E.S.P Aguas la Cristalina S.A</t>
  </si>
  <si>
    <t>E.S.P de Santa Fe de Antioquia S.A.S E.S.P</t>
  </si>
  <si>
    <t>E.S.P de Tena S.A</t>
  </si>
  <si>
    <t>E.S.P del Municipio de Andes S.A</t>
  </si>
  <si>
    <t>E.S.P del Municipio de San Miguel S.A.</t>
  </si>
  <si>
    <t>E.S.P del Municipio de Santa Lucia</t>
  </si>
  <si>
    <t>E.S.P Empresa de Acueducto Alcantarillado y Aseo de Sampués</t>
  </si>
  <si>
    <t>E.S.P Honda Triple A S.A.S</t>
  </si>
  <si>
    <t>E.S.P Operador Regional de Occidente Oro S.C.A</t>
  </si>
  <si>
    <t>E.S.P.  Empresa Públicas de  Rionegro S.A.</t>
  </si>
  <si>
    <t>E.S.P. Acuapandi S.A.S.</t>
  </si>
  <si>
    <t>E.S.P. Acueducto Metropolitano de Bucaramanga S.A.</t>
  </si>
  <si>
    <t>E.S.P. Acueducto Regional Costero Arcos S.A.</t>
  </si>
  <si>
    <t>E.S.P. Acueducto Regional del Sur del Atlántico S.A.</t>
  </si>
  <si>
    <t>E.S.P. Acueducto y Alcantarillado de Padilla - Cauca</t>
  </si>
  <si>
    <t>E.S.P. Acueducto y Alcantarillado de Villavicencio</t>
  </si>
  <si>
    <t>E.S.P. Acueducto, Alcantarillado y Aseo de Tenjo S.A.</t>
  </si>
  <si>
    <t>E.S.P. Agua Rica AAA S.A.</t>
  </si>
  <si>
    <t>E.S.P. Aguas Andaki S.A.</t>
  </si>
  <si>
    <t>E.S.P. Aguas Canal del Dique S.A.</t>
  </si>
  <si>
    <t>E.S.P. Aguas con Futuro S.A.</t>
  </si>
  <si>
    <t>E.S.P. Aguas de Aránzazu</t>
  </si>
  <si>
    <t>E.S.P. Aguas de Barrancabermeja S.A.</t>
  </si>
  <si>
    <t>E.S.P. Aguas de Bogotá S.A.</t>
  </si>
  <si>
    <t>E.S.P. Aguas de Bolívar S.A.</t>
  </si>
  <si>
    <t>E.S.P. Aguas de Buga S.A.</t>
  </si>
  <si>
    <t>E.S.P. Aguas de Cartagena S.A.</t>
  </si>
  <si>
    <t>E.S.P. Aguas de Castilla S.A.</t>
  </si>
  <si>
    <t>E.S.P. Aguas de Chiribiquete S.A.S</t>
  </si>
  <si>
    <t>E.S.P. Aguas de Chitaraque S.A.</t>
  </si>
  <si>
    <t>E.S.P. Aguas de Córdoba S.A.</t>
  </si>
  <si>
    <t>E.S.P. Aguas de Facatativá, Acueducto, Alcantarillado, Aseo y Servicios Complementarios. E.A.F   S.A.S</t>
  </si>
  <si>
    <t>E.S.P. Aguas de Heliconia S.A.</t>
  </si>
  <si>
    <t>E.S.P. Aguas de La Miel S.A.</t>
  </si>
  <si>
    <t>E.S.P. Aguas de Malambo S.A.</t>
  </si>
  <si>
    <t>E.S.P. Aguas de Manizales S.A.</t>
  </si>
  <si>
    <t>E.S.P. Aguas de Morrosquillo S.A.</t>
  </si>
  <si>
    <t>E.S.P. Aguas de Puerto Wilches S.A.S.</t>
  </si>
  <si>
    <t>E.S.P. Aguas de San Andrés S.A.</t>
  </si>
  <si>
    <t>E.S.P. Aguas de San Jerónimo</t>
  </si>
  <si>
    <t>E.S.P. Aguas de Urabá S.A.</t>
  </si>
  <si>
    <t>E.S.P. Aguas de Villahermosa S.A.S.</t>
  </si>
  <si>
    <t>E.S.P. Aguas del Bagre S.A.</t>
  </si>
  <si>
    <t>E.S.P. Aguas del Bajo Cauca S.A.</t>
  </si>
  <si>
    <t>E.S.P. Aguas del Carmelo S.A.</t>
  </si>
  <si>
    <t>E.S.P. Aguas del Cesar S.A.</t>
  </si>
  <si>
    <t>E.S.P. Aguas del Golfo S.A.- En Liquidación</t>
  </si>
  <si>
    <t>E.S.P. Aguas del Magdalena S.A.</t>
  </si>
  <si>
    <t>E.S.P. Aguas del Páramo de Sonsón S.A.S.</t>
  </si>
  <si>
    <t>E.S.P. Aguas del Pore S.A.</t>
  </si>
  <si>
    <t>E.S.P. Aguas del Puerto S.A. - Puerto Berrío</t>
  </si>
  <si>
    <t>E.S.P. Aguas del Socorro S.A.</t>
  </si>
  <si>
    <t>E.S.P. Aguas Manantiales de Pácora</t>
  </si>
  <si>
    <t>E.S.P. Aguas Mocoa S.A.</t>
  </si>
  <si>
    <t>E.S.P. Aguas Nacionales EPM S.A.</t>
  </si>
  <si>
    <t>E.S.P. Aguas y Aseo de El Peñol</t>
  </si>
  <si>
    <t>E.S.P. Aguas y Aseo de El Pital S.A.</t>
  </si>
  <si>
    <t>E.S.P. Aguas y Aseo de Risaralda S.A.</t>
  </si>
  <si>
    <t>E.S.P. Aguas y Aseo de Subachoque S.A.</t>
  </si>
  <si>
    <t>E.S.P. Aguas y Aseo del Macizo S.A.</t>
  </si>
  <si>
    <t>E.S.P. Aseo Alcalá S.A.</t>
  </si>
  <si>
    <t>E.S.P. Aseo de Roldanillo S.A.</t>
  </si>
  <si>
    <t>E.S.P. Aseo Jamundí S.A.</t>
  </si>
  <si>
    <t>E.S.P. Aseobando S.A.</t>
  </si>
  <si>
    <t>E.S.P. Biorgánicos del Páez S.A. - En Liquidación</t>
  </si>
  <si>
    <t>E.S.P. Biorgánicos del Sur del Huila S.A.</t>
  </si>
  <si>
    <t>E.S.P. Cabrerana de Servicios Públicos S.A.</t>
  </si>
  <si>
    <t>E.S.P. Cafuches Empresa de Servicios Domiciliarios de San Martín de los Llanos S.A.</t>
  </si>
  <si>
    <t>E.S.P. Central Hidroeléctrica de Caldas S.A.</t>
  </si>
  <si>
    <t>E.S.P. Central Hidroeléctrica Juan García S.A.S</t>
  </si>
  <si>
    <t>E.S.P. Central Hidroeléctrica la Cascada de Granada  S.A.S.</t>
  </si>
  <si>
    <t>E.S.P. Centrales Eléctricas de Nariño S.A.</t>
  </si>
  <si>
    <t>E.S.P. Centrales Eléctricas de Norte de Santander S.A.</t>
  </si>
  <si>
    <t>E.S.P. Centrales Eléctricas del Cauca S.A.</t>
  </si>
  <si>
    <t>E.S.P. Colombia Móvil S.A.</t>
  </si>
  <si>
    <t>E.S.P. Colvatel S.A.</t>
  </si>
  <si>
    <t>E.S.P. Compañía de Servicios Públicos Sogamoso S.A.</t>
  </si>
  <si>
    <t>E.S.P. Confineña de Servicios Públicos S.A.</t>
  </si>
  <si>
    <t>E.S.P. Cooperativa de Acueducto, Alcantarillado y Aseo de Ricaurte Nariño</t>
  </si>
  <si>
    <t>E.S.P. Cooperativa de Servicios Públicos de Chivolo Ltda.</t>
  </si>
  <si>
    <t>E.S.P. Corporación de Servicios Públicos de Acueducto, Alcantarillado y Aseo Nariño Ltda.</t>
  </si>
  <si>
    <t>E.S.P. Corporación Fresnense de Obras Sanitarias</t>
  </si>
  <si>
    <t>E.S.P. Cumare S.A.</t>
  </si>
  <si>
    <t>E.S.P. de Acueducto, Alcantarillado y Aseo - Tambo</t>
  </si>
  <si>
    <t>E.S.P. de Acueducto, Alcantarillado y Aseo de Mogotes S.A..</t>
  </si>
  <si>
    <t>E.S.P. de Acueducto, Alcantarillado y Aseo de Ocamonte S.A.</t>
  </si>
  <si>
    <t>E.S.P. de Agua Potable y Saneamiento Básico S.A.S.</t>
  </si>
  <si>
    <t>E.S.P. de Aguas de Upía S.A.</t>
  </si>
  <si>
    <t>E.S.P. de Alcantarillado y Acueducto del Municipio de Ricaurte S.A.S.</t>
  </si>
  <si>
    <t>E.S.P. de Almeida S.A.</t>
  </si>
  <si>
    <t>E.S.P. de Argelia de María S.A.</t>
  </si>
  <si>
    <t>E.S.P. de Aseo y Alcantarillado de Restrepo S.A.</t>
  </si>
  <si>
    <t>E.S.P. de Baraya</t>
  </si>
  <si>
    <t>E.S.P. de Barichara S.A.</t>
  </si>
  <si>
    <t>E.S.P. de Belmira</t>
  </si>
  <si>
    <t>E.S.P. de Buenavista S.A.</t>
  </si>
  <si>
    <t>E.S.P. de Cáchira S.A.S.</t>
  </si>
  <si>
    <t>E.S.P. De Caloto</t>
  </si>
  <si>
    <t>E.S.P. de Córdoba ESACOR S.A.S</t>
  </si>
  <si>
    <t>E.S.P. de Cravo Norte Jagüey S.A.</t>
  </si>
  <si>
    <t>E.S.P. de Cucunubá S.A.S.</t>
  </si>
  <si>
    <t>E.S.P. de el Paujil S.A.</t>
  </si>
  <si>
    <t>E.S.P. de Galán S.A.</t>
  </si>
  <si>
    <t>E.S.P. de Giraldo S.A.</t>
  </si>
  <si>
    <t>E.S.P. de Guatavita S.A.</t>
  </si>
  <si>
    <t>E.S.P. de Herveo S.A.</t>
  </si>
  <si>
    <t>E.S.P. de la Calera</t>
  </si>
  <si>
    <t>E.S.P. de la Cruz</t>
  </si>
  <si>
    <t>E.S.P. de la Jagua del Pilar S.A.</t>
  </si>
  <si>
    <t>E.S.P. de la Palmeña S.A.S.</t>
  </si>
  <si>
    <t>E.S.P. de Leiva S.A.S.</t>
  </si>
  <si>
    <t>E.S.P. de Lejanías - Meta</t>
  </si>
  <si>
    <t>E.S.P. de Maceo S.A.S.</t>
  </si>
  <si>
    <t>E.S.P. De Manaure Balcón del Cesar</t>
  </si>
  <si>
    <t>E.S.P. De Milán S.A</t>
  </si>
  <si>
    <t>E.S.P. de Moniquirá S.A.</t>
  </si>
  <si>
    <t>E.S.P. de Planadas. S.A.S.</t>
  </si>
  <si>
    <t>E.S.P. de Policarpa S.A.</t>
  </si>
  <si>
    <t>E.S.P. de Puerto Triunfo S.A.</t>
  </si>
  <si>
    <t>E.S.P. de Restrepo Agua Viva S.A.</t>
  </si>
  <si>
    <t>E.S.P. de Río Viejo S.A.S</t>
  </si>
  <si>
    <t>E.S.P. de Roncesvalles S.A.</t>
  </si>
  <si>
    <t>E.S.P. de Sácama S.A.</t>
  </si>
  <si>
    <t>E.S.P. de Saldaña S.A.</t>
  </si>
  <si>
    <t>E.S.P. de San Antonio del Tequendama S.A.</t>
  </si>
  <si>
    <t>E.S.P. de San Francisco Antioquia S.A.S</t>
  </si>
  <si>
    <t>E.S.P. de San Pedro de Cartago S.A.</t>
  </si>
  <si>
    <t>E.S.P. de Sandoná</t>
  </si>
  <si>
    <t>E.S.P. de Santander S.A.</t>
  </si>
  <si>
    <t>E.S.P. de Santo Domingo</t>
  </si>
  <si>
    <t>E.S.P. de Sopó</t>
  </si>
  <si>
    <t>E.S.P. de Soracá S.A.</t>
  </si>
  <si>
    <t xml:space="preserve">E.S.P. de Suárez </t>
  </si>
  <si>
    <t>E.S.P. de Tabio S.A.</t>
  </si>
  <si>
    <t>E.S.P. De Támesis S.A.S</t>
  </si>
  <si>
    <t>E.S.P. de Tarso S.A.</t>
  </si>
  <si>
    <t>E.S.P. de Tocancipá S.A.</t>
  </si>
  <si>
    <t>E.S.P. De Togüí S.A.</t>
  </si>
  <si>
    <t>E.S.P. de Tópaga S.A.</t>
  </si>
  <si>
    <t>E.S.P. de Uramita S.A.S.</t>
  </si>
  <si>
    <t>E.S.P. de Vegachí S.A.</t>
  </si>
  <si>
    <t>E.S.P. de Vigía del Fuerte</t>
  </si>
  <si>
    <t>E.S.P. De Viotá S.A.S.</t>
  </si>
  <si>
    <t>E.S.P. del Valle de San José S.A.</t>
  </si>
  <si>
    <t>E.S.P. del Valle del Guamuez S.A.</t>
  </si>
  <si>
    <t>E.S.P. Domiciliarios - Sáchica</t>
  </si>
  <si>
    <t>E.S.P. Domiciliarios - Soatá</t>
  </si>
  <si>
    <t>E.S.P. Domiciliarios de Albania S.A.</t>
  </si>
  <si>
    <t>E.S.P. Domiciliarios de Buriticá S.A.</t>
  </si>
  <si>
    <t>E.S.P. Domiciliarios de Caracolí S.A.</t>
  </si>
  <si>
    <t>E.S.P. Domiciliarios de La Montañita S.A.</t>
  </si>
  <si>
    <t>E.S.P. Domiciliarios de la Provincia de Márquez S.A.</t>
  </si>
  <si>
    <t>E.S.P. Domiciliarios de Liborina S.A.</t>
  </si>
  <si>
    <t>E.S.P. Domiciliarios de Molagavita EAM S.A.</t>
  </si>
  <si>
    <t>E.S.P. Domiciliarios de Puerres</t>
  </si>
  <si>
    <t>E.S.P. Domiciliarios de Sabanalarga S.A.</t>
  </si>
  <si>
    <t>E.S.P. Domiciliarios de Sesquilé S.A.</t>
  </si>
  <si>
    <t>E.S.P. Domiciliarios de Valparaiso S.A.S.</t>
  </si>
  <si>
    <t>E.S.P. Electrificadora del Caquetá S.A.</t>
  </si>
  <si>
    <t>E.S.P. Electrificadora del Huila S.A.</t>
  </si>
  <si>
    <t>E.S.P. Electrificadora del Meta S.A.</t>
  </si>
  <si>
    <t>E.S.P. Electrificadora del Municipio de Nuquí S.A.</t>
  </si>
  <si>
    <t>E.S.P. Electrificadora del Tolima S.A.  - En Liquidación</t>
  </si>
  <si>
    <t>E.S.P. Electrificadora Santander S.A.</t>
  </si>
  <si>
    <t>E.S.P. Emilio Gartner Empresa de Servicios Públicos de Balboa</t>
  </si>
  <si>
    <t>E.S.P. Empresa  de Servicios Públicos - En Liquidación</t>
  </si>
  <si>
    <t>E.S.P. Empresa Aguas de Nuquí S.A.</t>
  </si>
  <si>
    <t>E.S.P. Empresa Aguas de Sucre S.A.</t>
  </si>
  <si>
    <t>E.S.P. Empresa Aguas del Oriente Antioqueño S.A.</t>
  </si>
  <si>
    <t>E.S.P. Empresa Caucana de Servicios S.A.</t>
  </si>
  <si>
    <t>E.S.P. Empresa Colombiana de Procesos Tecnológicos, Tecnología y Comunicaciones S.A.</t>
  </si>
  <si>
    <t>E.S.P. Empresa de Acueducto Alcantarillado y Aseo del Municipio de Beltrán S.A.S</t>
  </si>
  <si>
    <t>E.S.P. Empresa de Acueducto Alcantarillado y Aseo del Municipio de Chalan S.A.</t>
  </si>
  <si>
    <t>E.S.P. Empresa de Acueducto y Alcantarillado - Mosquera</t>
  </si>
  <si>
    <t>E.S.P. Empresa de Acueducto y Alcantarillado Aguas de Palmira S.A.</t>
  </si>
  <si>
    <t>E.S.P. Empresa de Acueducto y Alcantarillado de Bogotá</t>
  </si>
  <si>
    <t>E.S.P. Empresa de Acueducto y Alcantarillado de Pereira S.A.</t>
  </si>
  <si>
    <t>E.S.P. Empresa de Acueducto y Alcantarillado de San José del Guaviare</t>
  </si>
  <si>
    <t>E.S.P. Empresa de Acueducto y Alcantarillado de Silvia</t>
  </si>
  <si>
    <t>E.S.P. Empresa de Acueducto y Alcantarillado del Río Palo S.A. - En Liquidación</t>
  </si>
  <si>
    <t>E.S.P. Empresa de Acueducto y Alcantarillado y Aseo de Madrid</t>
  </si>
  <si>
    <t>E.S.P. Empresa de Acueducto y Alcantarillado Zipaquirá</t>
  </si>
  <si>
    <t>E.S.P. Empresa de Acueducto, Alcantarillado y Aseo  - Paz de Ariporo</t>
  </si>
  <si>
    <t>E.S.P. Empresa de Acueducto, Alcantarillado y Aseo - La Vega</t>
  </si>
  <si>
    <t>E.S.P. Empresa de Acueducto, Alcantarillado y Aseo de Acacías</t>
  </si>
  <si>
    <t>E.S.P. Empresa de Acueducto, Alcantarillado y Aseo de Buenavista S.A.</t>
  </si>
  <si>
    <t xml:space="preserve">E.S.P. Empresa de Acueducto, Alcantarillado y Aseo de Chimichagua </t>
  </si>
  <si>
    <t>E.S.P. Empresa de Acueducto, Alcantarillado y Aseo de Choachí</t>
  </si>
  <si>
    <t>E.S.P. Empresa de Acueducto, Alcantarillado y Aseo de Guadalupe S.A.</t>
  </si>
  <si>
    <t>E.S.P. Empresa de Acueducto, Alcantarillado y Aseo de Guasca S.A.</t>
  </si>
  <si>
    <t>E.S.P. Empresa de Acueducto, Alcantarillado y Aseo de La Jagua de Ibirico S.A.</t>
  </si>
  <si>
    <t>E.S.P. Empresa de Acueducto, Alcantarillado y Aseo de Labranzagrande S.A.</t>
  </si>
  <si>
    <t>E.S.P. Empresa de Acueducto, Alcantarillado y Aseo de Maní</t>
  </si>
  <si>
    <t>E.S.P. Empresa de Acueducto, Alcantarillado y Aseo de Ovejas - Sucre</t>
  </si>
  <si>
    <t>E.S.P. Empresa de Acueducto, Alcantarillado y Aseo de Saladoblanco S.A.</t>
  </si>
  <si>
    <t>E.S.P. Empresa de Acueducto, Alcantarillado y Aseo de San Alberto S.A.</t>
  </si>
  <si>
    <t>E.S.P. Empresa de Acueducto, Alcantarillado y Aseo de San Antonio de Palmito</t>
  </si>
  <si>
    <t>E.S.P. Empresa de Acueducto, Alcantarillado y Aseo de San Luis de Palenque S.A.</t>
  </si>
  <si>
    <t>E.S.P. Empresa de Acueducto, Alcantarillado y Aseo de Silvania S.A.</t>
  </si>
  <si>
    <t>E.S.P. Empresa de Acueducto, Alcantarillado y Aseo de Tenza S.A.</t>
  </si>
  <si>
    <t>E.S.P. Empresa de Acueducto, Alcantarillado y Aseo del Bordo Patía</t>
  </si>
  <si>
    <t>E.S.P. Empresa de Acueducto, Alcantarillado y Aseo del Espinal</t>
  </si>
  <si>
    <t>E.S.P. Empresa de Acueducto, Alcantarillado y Aseo del Municipio de Dibulla S.A.</t>
  </si>
  <si>
    <t>E.S.P. Empresa de Acueducto, Alcantarillado y Aseo del Rosal S.A.</t>
  </si>
  <si>
    <t>E.S.P. Empresa de Acueducto, Alcantarillado y Aseo -Funza</t>
  </si>
  <si>
    <t>E.S.P. Empresa de Acueducto, Alcantarillado, Aseo y Servicios Complementarios de Otanche S.A.S.</t>
  </si>
  <si>
    <t>E.S.P. Empresa de Acueducto, Alcantarillado, Aseo y Servicios Complementarios de Zipacón S.A.</t>
  </si>
  <si>
    <t>E.S.P. Empresa de Alumbrado Público de Toluviejo</t>
  </si>
  <si>
    <t>E.S.P. Empresa de Aseo de Bucaramanga S.A.</t>
  </si>
  <si>
    <t>E.S.P. Empresa de Aseo de Pereira S.A.</t>
  </si>
  <si>
    <t>E.S.P. Empresa de Aseo Supía</t>
  </si>
  <si>
    <t>E.S.P. Empresa de Distribución de Agua Potable, Alcantarillado y Aseo del Carmen de Apicalá S.A.</t>
  </si>
  <si>
    <t>E.S.P. Empresa de Energía de Bahía Solano S.A.</t>
  </si>
  <si>
    <t>E.S.P. Empresa de Energía de Bogotá S.A.</t>
  </si>
  <si>
    <t>E.S.P. Empresa de Energía de Pereira S.A.</t>
  </si>
  <si>
    <t>E.S.P. Empresa de Energía del Archipiélago de San Andrés, Providencia y Santa Catalina S.A.</t>
  </si>
  <si>
    <t>E.S.P. Empresa de Energía del Casanare S.A.</t>
  </si>
  <si>
    <t>E.S.P. Empresa de Energía del Guainía - La Ceiba S.A.</t>
  </si>
  <si>
    <t>E.S.P. Empresa de Energía del Quindío S.A.</t>
  </si>
  <si>
    <t>E.S.P. Empresa de Energía del Valle de Sibundoy S.A.</t>
  </si>
  <si>
    <t>E.S.P. Empresa de Energía Eléctrica de Servicios Públicos - Murindó</t>
  </si>
  <si>
    <t>E.S.P. Empresa de Energía Eléctrica del Amazonas S.A. - En Liquidación</t>
  </si>
  <si>
    <t>E.S.P. Empresa de Energía Eléctrica del Departamento del Guaviare S.A.</t>
  </si>
  <si>
    <t>E.S.P. Empresa de Energía Eléctrica del Departamento del Vichada S.A.</t>
  </si>
  <si>
    <t>E.S.P. Empresa de Gas y Energía Eléctrica Siglo XXI - La Primavera</t>
  </si>
  <si>
    <t>E.S.P. Empresa de Generación y Promoción de Energía de Antioquia S.A.</t>
  </si>
  <si>
    <t>E.S.P. Empresa de Obras Sanitarias de Caldas Ltda.</t>
  </si>
  <si>
    <t>E.S.P. Empresa de Obras Sanitarias de Santa Rosa de Cabal - E.I.C.E.</t>
  </si>
  <si>
    <t>E.S.P. Empresa de Recursos Tecnológicos S.A.</t>
  </si>
  <si>
    <t>E.S.P. Empresa de Servicio de Aseo Trujillo S.A.</t>
  </si>
  <si>
    <t>E.S.P. Empresa de Servicio Público de Aseo de Yotoco S.A.S.</t>
  </si>
  <si>
    <t>E.S.P. Empresa de Servicios de Acueducto, Alcantarillado y Aseo - Líbano</t>
  </si>
  <si>
    <t>E.S.P. Empresa de Servicios de Acueducto, Alcantarillado y Aseo de Apulo S.A.</t>
  </si>
  <si>
    <t>E.S.P. Empresa de Servicios de Curillo S.A.</t>
  </si>
  <si>
    <t>E.S.P. Empresa de Servicios de Nobsa S.A.</t>
  </si>
  <si>
    <t>E.S.P. Empresa de Servicios de San Marcos</t>
  </si>
  <si>
    <t>E.S.P. Empresa de Servicios del Gualivá S.A.S</t>
  </si>
  <si>
    <t>E.S.P. Empresa de Servicios Domiciliarios de Honda - En Liquidación</t>
  </si>
  <si>
    <t>E.S.P. Empresa de Servicios Públicos - Cocorná</t>
  </si>
  <si>
    <t>E.S.P. Empresa de Servicios Públicos - Frontino</t>
  </si>
  <si>
    <t>E.S.P. Empresa de Servicios Públicos - Guachucal</t>
  </si>
  <si>
    <t>E.S.P. Empresa de Servicios Públicos - La Unión</t>
  </si>
  <si>
    <t>E.S.P. Empresa de Servicios Públicos - Orito</t>
  </si>
  <si>
    <t>E.S.P. Empresa de Servicios Públicos de Acueducto y Alcantarillado - Chachagüí</t>
  </si>
  <si>
    <t>E.S.P. Empresa de Servicios Públicos de Acueducto, Alcantarillado y Aseo del Guamo</t>
  </si>
  <si>
    <t>E.S.P. Empresa de Servicios Públicos de Acueducto, Alcantarillado y Aseo S.A. - Bolívar Cauca</t>
  </si>
  <si>
    <t>E.S.P. Empresa de Servicios Públicos de Agustín Codazzi</t>
  </si>
  <si>
    <t>E.S.P. Empresa de Servicios Públicos de Aseo - San José de Marinilla</t>
  </si>
  <si>
    <t>E.S.P. Empresa de Servicios Públicos de Buenavista - Córdoba</t>
  </si>
  <si>
    <t>E.S.P. Empresa de Servicios Públicos de Cajicá S.A.</t>
  </si>
  <si>
    <t>E.S.P. Empresa de Servicios Públicos de Chaparral</t>
  </si>
  <si>
    <t>E.S.P. Empresa de Servicios Públicos de Chiquinquirá</t>
  </si>
  <si>
    <t>E.S.P. Empresa de Servicios Públicos de Coello</t>
  </si>
  <si>
    <t>E.S.P. Empresa de Servicios Públicos de Coyaima</t>
  </si>
  <si>
    <t>E.S.P. Empresa de Servicios Públicos de Cunday</t>
  </si>
  <si>
    <t>E.S.P. Empresa de Servicios Públicos de Ebéjico</t>
  </si>
  <si>
    <t>E.S.P. Empresa de Servicios Públicos de el Colegio</t>
  </si>
  <si>
    <t>E.S.P. Empresa de Servicios Públicos de Falán S.A.S.</t>
  </si>
  <si>
    <t>E.S.P. Empresa de Servicios Públicos de Flandes</t>
  </si>
  <si>
    <t>E.S.P. Empresa de Servicios Públicos de Guadalupe S.A.S</t>
  </si>
  <si>
    <t>E.S.P. Empresa de Servicios Públicos de Guaduas S.A. - Aguas del Capira</t>
  </si>
  <si>
    <t>E.S.P. Empresa de Servicios Públicos de La Paz</t>
  </si>
  <si>
    <t>E.S.P. Empresa de Servicios Públicos de Lérida</t>
  </si>
  <si>
    <t>E.S.P. Empresa de Servicios Públicos de Marquetalia S.A.</t>
  </si>
  <si>
    <t>E.S.P. Empresa de Servicios Públicos de Pamplona S.A.</t>
  </si>
  <si>
    <t>E.S.P. Empresa de Servicios Públicos de Potosí</t>
  </si>
  <si>
    <t>E.S.P. Empresa de Servicios Públicos de Purificación</t>
  </si>
  <si>
    <t>E.S.P. Empresa de Servicios Públicos de San Antonio</t>
  </si>
  <si>
    <t>E.S.P. Empresa de Servicios Públicos de Santa Rosa de Osos S.A.</t>
  </si>
  <si>
    <t>E.S.P. Empresa de Servicios Públicos de Tame</t>
  </si>
  <si>
    <t>E.S.P. Empresa de Servicios Públicos de Villanueva S.A.</t>
  </si>
  <si>
    <t>E.S.P. Empresa de Servicios Públicos de Villeta</t>
  </si>
  <si>
    <t>E.S.P. Empresa de Servicios Públicos de Viterbo S.A.</t>
  </si>
  <si>
    <t>E.S.P. Empresa de Servicios Públicos del Meta</t>
  </si>
  <si>
    <t>E.S.P. Empresa de Servicios Públicos del Municipio Villa de San Diego de Ubaté S.A.</t>
  </si>
  <si>
    <t>E.S.P. Empresa de Servicios Públicos Domiciliarios - Ambalema</t>
  </si>
  <si>
    <t>E.S.P. Empresa de Servicios Públicos Domiciliarios - Sibaté</t>
  </si>
  <si>
    <t>E.S.P. Empresa de Servicios Públicos Domiciliarios Aguas y Aseo de Fredonia S.A.</t>
  </si>
  <si>
    <t>E.S.P. Empresa de Servicios Públicos Domiciliarios Cáqueza S.A.</t>
  </si>
  <si>
    <t>E.S.P. Empresa de Servicios Públicos Domiciliarios de Acueducto, Alcantarillado y Aseo - Yondó</t>
  </si>
  <si>
    <t>E.S.P. Empresa de Servicios Públicos Domiciliarios de Aguazul</t>
  </si>
  <si>
    <t>E.S.P. Empresa de Servicios Públicos Domiciliarios de Angostura S.A.</t>
  </si>
  <si>
    <t>E.S.P. Empresa de Servicios Públicos Domiciliarios de Barbosa</t>
  </si>
  <si>
    <t>E.S.P. Empresa de Servicios Públicos Domiciliarios de Belén</t>
  </si>
  <si>
    <t>E.S.P. Empresa de Servicios Públicos Domiciliarios de Cisneros S.A.</t>
  </si>
  <si>
    <t>E.S.P. Empresa de Servicios Públicos Domiciliarios de Dosquebradas</t>
  </si>
  <si>
    <t>E.S.P. Empresa de Servicios Públicos Domiciliarios de la Dorada</t>
  </si>
  <si>
    <t>E.S.P. Empresa de Servicios Públicos Domiciliarios de la Estrella S.A.</t>
  </si>
  <si>
    <t>E.S.P. Empresa de Servicios Públicos Domiciliarios de la Provincia de Lengupa S.A.</t>
  </si>
  <si>
    <t>E.S.P. Empresa de Servicios Públicos Domiciliarios de Ortega</t>
  </si>
  <si>
    <t>E.S.P. Empresa de Servicios Públicos Domiciliarios de Peque S.A.</t>
  </si>
  <si>
    <t>E.S.P. Empresa de Servicios Públicos Domiciliarios de Puente Nacional - Acuapuente S.A.</t>
  </si>
  <si>
    <t>E.S.P. Empresa de Servicios Públicos Domiciliarios de Solita S.A.</t>
  </si>
  <si>
    <t>E.S.P. Empresa de Servicios Públicos Domiciliarios de Túquerres</t>
  </si>
  <si>
    <t>E.S.P. Empresa de Servicios Públicos Domiciliarios de Vélez</t>
  </si>
  <si>
    <t>E.S.P. Empresa de Servicios Públicos Domiciliarios del Municipio de Guatapé</t>
  </si>
  <si>
    <t>E.S.P. Empresa de Servicios Públicos Domiciliarios del Municipio de Pacho</t>
  </si>
  <si>
    <t>E.S.P. Empresa de Servicios Públicos Domiciliarios Paratebueno</t>
  </si>
  <si>
    <t>E.S.P. Empresa de Servicios Públicos Domiciliarios San Roque - En liquidación</t>
  </si>
  <si>
    <t>E.S.P. Empresa de Servicios Públicos E.I.S. Cúcuta</t>
  </si>
  <si>
    <t>E.S.P. Empresa de Servicios Públicos La Plata Huila</t>
  </si>
  <si>
    <t>E.S.P. Empresa de Servicios Públicos Municipales</t>
  </si>
  <si>
    <t>E.S.P. Empresa de Servicios Públicos Municipales - La Unión Nariño</t>
  </si>
  <si>
    <t>E.S.P. Empresa de Servicios Públicos Municipales de El Copey</t>
  </si>
  <si>
    <t>E.S.P. Empresa de Servicios Públicos Puerto Salgar</t>
  </si>
  <si>
    <t>E.S.P. Empresa de Servicios Públicos Solidarios de Chía</t>
  </si>
  <si>
    <t>E.S.P. Empresa de Servicios Públicos Varios de Pupiales</t>
  </si>
  <si>
    <t>E.S.P. Empresa de Servicios Públicos, Acueducto y Alcantarillado - Albán Nariño</t>
  </si>
  <si>
    <t>E.S.P. Empresa de Servicios Varios</t>
  </si>
  <si>
    <t>E.S.P. Empresa de Servicios Varios la Victoria S.A.</t>
  </si>
  <si>
    <t>E.S.P. Empresa de Telecomunicaciones de Bogotá S.A.</t>
  </si>
  <si>
    <t>E.S.P. Empresa de Telecomunicaciones de Bucaramanga S.A.</t>
  </si>
  <si>
    <t>E.S.P. Empresa de Telecomunicaciones de Ipiales S.A.</t>
  </si>
  <si>
    <t>E.S.P. Empresa de Telecomunicaciones de Popayán S.A.</t>
  </si>
  <si>
    <t>E.S.P. Empresa Departamental de Acueducto, Alcantarillado y Aseo del Tolima S.A.</t>
  </si>
  <si>
    <t>E.S.P. Empresa Departamental de Servicios Públicos de Boyacá</t>
  </si>
  <si>
    <t>E.S.P. Empresa Departamental de Servicios Públicos de Casanare S.A.</t>
  </si>
  <si>
    <t>E.S.P. Empresa Distribuidora del Pacífico S.A.</t>
  </si>
  <si>
    <t>E.S.P. Empresa Generadora del Tolima S.A.</t>
  </si>
  <si>
    <t>E.S.P. Empresa Ibaguereña de Acueducto y Alcantarillado S.A.</t>
  </si>
  <si>
    <t>E.S.P. Empresa Mixta Municipal de Servicios Públicos S.A.</t>
  </si>
  <si>
    <t>E.S.P. Empresa Municipal de Acueducto, Alcantarillado y Aseo de Colosó S.A.</t>
  </si>
  <si>
    <t>E.S.P. Empresa Municipal de Acueducto, Alcantarillado y Aseo de la Unión de Sucre S.A.</t>
  </si>
  <si>
    <t>E.S.P. Empresa Municipal de Acueducto, Alcantarillado y Aseo de San Juan de Betulia S.A.</t>
  </si>
  <si>
    <t>E.S.P. Empresa Municipal de Acueducto, Alcantarillado y Aseo del Municipio de Caimito - Sucre S.A.</t>
  </si>
  <si>
    <t>E.S.P. Empresa Municipal de Aguas y Aseo de la Merced S.A.S.</t>
  </si>
  <si>
    <t>E.S.P. Empresa Municipal de Aseo - Floridablanca</t>
  </si>
  <si>
    <t>E.S.P. Empresa Municipal de Aseo de Victoria</t>
  </si>
  <si>
    <t>E.S.P. Empresa Municipal de Natagaima</t>
  </si>
  <si>
    <t>E.S.P. Empresa Municipal de Servicios Públicos de Tauramena</t>
  </si>
  <si>
    <t>E.S.P. Empresa Municipal de Servicios Públicos de Timbío</t>
  </si>
  <si>
    <t>E.S.P. Empresa Municipal de Servicios Públicos de Trinidad</t>
  </si>
  <si>
    <t>E.S.P. Empresa Oficial de Acueducto, Alcantarillado y Aseo de Chinú - En Liquidación</t>
  </si>
  <si>
    <t>E.S.P. Empresa Oficial de Acueducto, Alcantarillado y Aseo de Toluviejo S.A.</t>
  </si>
  <si>
    <t>E.S.P. Empresa Oficial de Servicios Públicos de Jamundí S.A.</t>
  </si>
  <si>
    <t>E.S.P. Empresa Prestadora de Servicio Público de Aseo - Chigorodó</t>
  </si>
  <si>
    <t>E.S.P. Empresa Pública de Alcantarillado de Santander S.A.</t>
  </si>
  <si>
    <t>E.S.P. Empresa Puebloriqueña de Acueducto, Alcantarillado y Aseo S.A.</t>
  </si>
  <si>
    <t>E.S.P. Empresa Regional Aguas del Tequendama S.A.</t>
  </si>
  <si>
    <t>E.S.P. Empresa Regional de Acueducto y Saneamiento Básico S.A.S.</t>
  </si>
  <si>
    <t>E.S.P. Empresa Regional de Aseo del Norte de Caldas S.A.</t>
  </si>
  <si>
    <t>E.S.P. Empresa Regional de Servicio Público de Aseo de Candelaria</t>
  </si>
  <si>
    <t>E.S.P. Empresa Sanitaria del Quindío S.A.</t>
  </si>
  <si>
    <t>E.S.P. Empresa Solidaria de Servicios Públicos de Chinavita</t>
  </si>
  <si>
    <t>E.S.P. Empresa Urrá S.A.</t>
  </si>
  <si>
    <t>E.S.P. Empresas de Servicios Públicos - Granada</t>
  </si>
  <si>
    <t>E.S.P. Empresas de Servicios Públicos de La Virginia</t>
  </si>
  <si>
    <t>E.S.P. Empresas de Servicios Públicos de Rovira</t>
  </si>
  <si>
    <t>E.S.P. Empresas del Pueblo y para el Pueblo de Gigante S.A.</t>
  </si>
  <si>
    <t xml:space="preserve">E.S.P. Empresas Municipales de Cali E.I.C.E </t>
  </si>
  <si>
    <t>E.S.P. Empresas Municipales de Tibasosa</t>
  </si>
  <si>
    <t>E.S.P. Empresas Municipales de Tuluá</t>
  </si>
  <si>
    <t>E.S.P. Empresas Municipales de Villa del Rosario</t>
  </si>
  <si>
    <t>E.S.P. Empresas Públicas - Concordia</t>
  </si>
  <si>
    <t>E.S.P. Empresas Públicas - Puerto Boyacá</t>
  </si>
  <si>
    <t>E.S.P. Empresas Públicas de Abejorral</t>
  </si>
  <si>
    <t>E.S.P. Empresas Públicas de Acevedo S.A.</t>
  </si>
  <si>
    <t>E.S.P. Empresas Públicas de Acueducto, Alcantarillado y Aseo de Villa Rica S.A.</t>
  </si>
  <si>
    <t>E.S.P. Empresas Públicas de Aipe S.A.</t>
  </si>
  <si>
    <t>E.S.P. Empresas Públicas de Algeciras S.A.</t>
  </si>
  <si>
    <t>E.S.P. Empresas Públicas de Amagá S.A.</t>
  </si>
  <si>
    <t>E.S.P. Empresas Públicas de Andes - En Liquidación</t>
  </si>
  <si>
    <t>E.S.P. Empresas Públicas de Betulia S.A.</t>
  </si>
  <si>
    <t>E.S.P. Empresas Públicas de Briceño S.A.</t>
  </si>
  <si>
    <t>E.S.P. Empresas Públicas de Caicedonia</t>
  </si>
  <si>
    <t>E.S.P. Empresas Públicas de Cañasgordas S.A.</t>
  </si>
  <si>
    <t>E.S.P. Empresas Públicas de Caramanta S.A.S.</t>
  </si>
  <si>
    <t>E.S.P. Empresas Públicas de Chámeza S.A.S.</t>
  </si>
  <si>
    <t>E.S.P. Empresas Públicas de Cundinamarca S.A.</t>
  </si>
  <si>
    <t>E.S.P. Empresas Públicas de Dabeiba S.A.S.</t>
  </si>
  <si>
    <t>E.S.P. Empresas Públicas de El Santuario</t>
  </si>
  <si>
    <t>E.S.P. Empresas Públicas de Facatativá</t>
  </si>
  <si>
    <t>E.S.P. Empresas Públicas de Garagoa S.A.</t>
  </si>
  <si>
    <t>E.S.P. Empresas Públicas de Hato Corozal S.A.</t>
  </si>
  <si>
    <t>E.S.P. Empresas Públicas de Hispania S.A.</t>
  </si>
  <si>
    <t>E.S.P. Empresas Públicas de Hobo S.A.</t>
  </si>
  <si>
    <t>E.S.P. Empresas Públicas de Íquira S.A.</t>
  </si>
  <si>
    <t>E.S.P. Empresas Públicas de Ituango S.A.</t>
  </si>
  <si>
    <t>E.S.P. Empresas Públicas de Jardín S.A.</t>
  </si>
  <si>
    <t>E.S.P. Empresas Públicas de Jericó S.A.</t>
  </si>
  <si>
    <t>E.S.P. Empresas Públicas de la Argentina S.A.</t>
  </si>
  <si>
    <t>E.S.P. Empresas Públicas de La Ceja</t>
  </si>
  <si>
    <t>E.S.P. Empresas Públicas de La Pintada S.A.</t>
  </si>
  <si>
    <t>E.S.P. Empresas Públicas de Marsella</t>
  </si>
  <si>
    <t>E.S.P. Empresas Públicas de Monterrey S.A.</t>
  </si>
  <si>
    <t>E.S.P. Empresas Públicas de Nilo S.A.S.</t>
  </si>
  <si>
    <t>E.S.P. Empresas Públicas de Quibdó - En Liquidación</t>
  </si>
  <si>
    <t>E.S.P. Empresas Públicas de Recetor S.A.S.</t>
  </si>
  <si>
    <t>E.S.P. Empresas Públicas de Rivera S.A.</t>
  </si>
  <si>
    <t>E.S.P. Empresas Públicas de Salgar S.A.</t>
  </si>
  <si>
    <t>E.S.P. Empresas Públicas de San Andrés de Cuerquia S.A.</t>
  </si>
  <si>
    <t>E.S.P. Empresas Públicas de San Luis S.A.S.</t>
  </si>
  <si>
    <t>E.S.P. Empresas Públicas de San Rafael S.A.</t>
  </si>
  <si>
    <t>E.S.P. Empresas Públicas de San Roque S.A.S.</t>
  </si>
  <si>
    <t>E.S.P. Empresas Públicas de Santa Fe de Antioquia S.A.</t>
  </si>
  <si>
    <t>E.S.P. Empresas Públicas de Sonsón S.A.</t>
  </si>
  <si>
    <t>E.S.P. Empresas Públicas de Suaza S.A.</t>
  </si>
  <si>
    <t>E.S.P. Empresas Públicas de Támara S.A.S</t>
  </si>
  <si>
    <t>E.S.P. Empresas Públicas de Teruel S.A.</t>
  </si>
  <si>
    <t>E.S.P. Empresas Públicas de Tesalia S.A.</t>
  </si>
  <si>
    <t>E.S.P. Empresas Públicas de Timaná S.A.</t>
  </si>
  <si>
    <t>E.S.P. Empresas Públicas de Valdivia S.A.</t>
  </si>
  <si>
    <t>E.S.P. Empresas Públicas de Villamaría - Caldas</t>
  </si>
  <si>
    <t>E.S.P. Empresas Públicas de Yaguará S.A.</t>
  </si>
  <si>
    <t>E.S.P. Empresas Públicas Municipales - Sopetran</t>
  </si>
  <si>
    <t>E.S.P. Empresas Públicas Municipales de Apía</t>
  </si>
  <si>
    <t>E.S.P. Empresas Públicas Municipales de Belén de Umbría S.A.S.</t>
  </si>
  <si>
    <t>E.S.P. Empresas Públicas Municipales de Betania S.A.</t>
  </si>
  <si>
    <t>E.S.P. Empresas Públicas Municipales de Calarcá</t>
  </si>
  <si>
    <t>E.S.P. Empresas Públicas Municipales de Guática</t>
  </si>
  <si>
    <t>E.S.P. Empresas Públicas Municipales de Quinchía</t>
  </si>
  <si>
    <t>E.S.P. Empresas Públicas Municipales de Sibaté S.C.A.</t>
  </si>
  <si>
    <t>E.S.P. Empresas Públicas Municipales de Tibú</t>
  </si>
  <si>
    <t>E.S.P. Empresas Públicas Municipales de Tierralta</t>
  </si>
  <si>
    <t>E.S.P. Empresas Públicas Municipales de Yolombó</t>
  </si>
  <si>
    <t>E.S.P. Empresas Varias de Caicedonia</t>
  </si>
  <si>
    <t>E.S.P. Emsercota S.A.</t>
  </si>
  <si>
    <t>E.S.P. Emuserp Hobo - En Liquidación</t>
  </si>
  <si>
    <t>E.S.P. Enviaseo</t>
  </si>
  <si>
    <t>E.S.P. EVAS Enviambientales S.A.</t>
  </si>
  <si>
    <t>E.S.P. Gecelca 3 S.A.S.</t>
  </si>
  <si>
    <t>E.S.P. Generadora Santa Rita</t>
  </si>
  <si>
    <t>E.S.P. Generadora y Comercializadora de Energía del Caribe S.A.</t>
  </si>
  <si>
    <t>E.S.P. GESEP S.C.A.</t>
  </si>
  <si>
    <t>E.S.P. Gestaguas S.A.</t>
  </si>
  <si>
    <t>E.S.P. Gestión Energética S.A.</t>
  </si>
  <si>
    <t>E.S.P. Hidroeléctrica Ituango S.A.</t>
  </si>
  <si>
    <t>E.S.P. Hidroeléctricas del Río Arma S.A.S.</t>
  </si>
  <si>
    <t>E.S.P. Hydros Chía S. en C.A.</t>
  </si>
  <si>
    <t>E.S.P. Hydros Melgar S en C. A.</t>
  </si>
  <si>
    <t>E.S.P. Hydros Mosquera S. en C.A.</t>
  </si>
  <si>
    <t>E.S.P. Impulsadora del Desarrollo Armónico Sostenible S.A.</t>
  </si>
  <si>
    <t>E.S.P. Instituto de Servicios Varios de Ipiales</t>
  </si>
  <si>
    <t>E.S.P. Intercolombia S.A.</t>
  </si>
  <si>
    <t>E.S.P. Ituango S.A.</t>
  </si>
  <si>
    <t>E.S.P. Jaguazul S.A. - Montelibano</t>
  </si>
  <si>
    <t>E.S.P. La Central Hidroeléctrica San José de la Montaña S.A.S.</t>
  </si>
  <si>
    <t>E.S.P. La Cimarrona - Carmen de Viboral</t>
  </si>
  <si>
    <t>E.S.P. Los Palmitos S.A.</t>
  </si>
  <si>
    <t>E.S.P. Nuestro Aseo</t>
  </si>
  <si>
    <t>E.S.P. Planta de Tratamiento Villa Santana S.A.</t>
  </si>
  <si>
    <t>E.S.P. Red Vital Paipa S.A.</t>
  </si>
  <si>
    <t>E.S.P. Regional de Occidente S.A.</t>
  </si>
  <si>
    <t>E.S.P. Retirar - El Retiro</t>
  </si>
  <si>
    <t>E.S.P. Rio Luisa Empresa de Servicios Públicos de San Luis S.A.</t>
  </si>
  <si>
    <t>E.S.P. Sabanalarga Empresa de Servicios Públicos S.A.</t>
  </si>
  <si>
    <t>E.S.P. San Agustín</t>
  </si>
  <si>
    <t>E.S.P. Santa Helena del Opón AAA S.A.</t>
  </si>
  <si>
    <t>E.S.P. Servicio Público de Alumbrado de Pasto Sepal S.A.</t>
  </si>
  <si>
    <t>E.S.P. Servicio Público de Aseo - Venecia</t>
  </si>
  <si>
    <t>E.S.P. Servicios Públicos de Campoalegre S.A.</t>
  </si>
  <si>
    <t>E.S.P. Servicios Públicos de Duitama S.A.</t>
  </si>
  <si>
    <t>E.S.P. Servicios Públicos de Macanal S.A.</t>
  </si>
  <si>
    <t>E.S.P. Servicios Públicos de Orocué S.A.</t>
  </si>
  <si>
    <t>E.S.P. Servicios Públicos de Prado S.A.</t>
  </si>
  <si>
    <t>E.S.P. Servicios Públicos de Puerto López S.A.</t>
  </si>
  <si>
    <t>E.S.P. Servicios Públicos de San José de la Fragua S.A.</t>
  </si>
  <si>
    <t>E.S.P. Servicios Públicos de San Pablo</t>
  </si>
  <si>
    <t>E.S.P. Servicios Públicos de Santa Rosa de Viterbo S.A.</t>
  </si>
  <si>
    <t>E.S.P. Servicios Públicos de Santana - Boyacá</t>
  </si>
  <si>
    <t>E.S.P. Servicios Públicos de Yumbo S.A.</t>
  </si>
  <si>
    <t>E.S.P. Servicios Públicos Domiciliarios  - Don Matías</t>
  </si>
  <si>
    <t>E.S.P. Servicios Públicos Domiciliarios - Morales  Bolívar</t>
  </si>
  <si>
    <t>E.S.P. Servicios Públicos Domiciliarios Aguas del Caguán S.A.</t>
  </si>
  <si>
    <t>E.S.P. Servicios Públicos Domiciliarios de Altamira S.A.</t>
  </si>
  <si>
    <t>E.S.P. Servicios Públicos Domiciliarios de Armero Guayabal S.A.</t>
  </si>
  <si>
    <t>E.S.P. Servicios Públicos Domiciliarios de Puerto Parra</t>
  </si>
  <si>
    <t>E.S.P. Servidolores</t>
  </si>
  <si>
    <t>E.S.P. Servidonmatías S.A.S</t>
  </si>
  <si>
    <t>E.S.P. Servipuli S.A.</t>
  </si>
  <si>
    <t>E.S.P. Serviteatinosamaca S.A.</t>
  </si>
  <si>
    <t>E.S.P. Sociedad Aguas de Arcabuco S.A.</t>
  </si>
  <si>
    <t>E.S.P. Sociedad Aguas del Norte Antioqueño S.A.</t>
  </si>
  <si>
    <t>E.S.P. Sociedad Aguas del Vichada S.A.</t>
  </si>
  <si>
    <t>E.S.P. Sociedad de Acueducto y Alcantarillado de Buenaventura S.A.</t>
  </si>
  <si>
    <t>E.S.P. Sociedad de Aseo y Alcantarillado Serviulloa S.A.</t>
  </si>
  <si>
    <t>E.S.P. Tamaná Cáceres S.A.</t>
  </si>
  <si>
    <t>E.S.P. Tocagua</t>
  </si>
  <si>
    <t>E.S.P. Transelca S.A.</t>
  </si>
  <si>
    <t>E.S.P. Transportadora de Gas Internacional S.A.</t>
  </si>
  <si>
    <t>E.S.P. Vallecaucana de Aguas S.A.</t>
  </si>
  <si>
    <t>E.S.P. XM Compañía de Expertos en Mercados S.A.</t>
  </si>
  <si>
    <t>E.S.P. y Domiciliarios de Acueducto y Alcantarillado de el Carmen de Bolívar S.A.</t>
  </si>
  <si>
    <t>Ebéjico</t>
  </si>
  <si>
    <t>Ecopetrol S.A.</t>
  </si>
  <si>
    <t>EEB Gas S.A.S.</t>
  </si>
  <si>
    <t>EFP PAR Cajanal S.A E.P.S -  En Liquidación</t>
  </si>
  <si>
    <t>El Agrado</t>
  </si>
  <si>
    <t>El Águila</t>
  </si>
  <si>
    <t>El Bagre</t>
  </si>
  <si>
    <t>El Banco</t>
  </si>
  <si>
    <t>El Cairo</t>
  </si>
  <si>
    <t>El Calvario</t>
  </si>
  <si>
    <t>El Cantón de San Pablo (Managrú)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</si>
  <si>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</si>
  <si>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</si>
  <si>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</si>
  <si>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</si>
  <si>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</si>
  <si>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</si>
  <si>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</si>
  <si>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</si>
  <si>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</si>
  <si>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Copey</t>
  </si>
  <si>
    <t>El Doncello</t>
  </si>
  <si>
    <t>El Dorado</t>
  </si>
  <si>
    <t>El Dovio</t>
  </si>
  <si>
    <t>El Espinal</t>
  </si>
  <si>
    <t>El Espino</t>
  </si>
  <si>
    <t>El Guacamayo</t>
  </si>
  <si>
    <t>El Guamo -  Bolívar</t>
  </si>
  <si>
    <t>El Guamo - Tolima</t>
  </si>
  <si>
    <t>El Molino</t>
  </si>
  <si>
    <t>El Paso</t>
  </si>
  <si>
    <t>El Paujil</t>
  </si>
  <si>
    <t>El Peñol - Antioquia</t>
  </si>
  <si>
    <t>El Peñol - Nariño</t>
  </si>
  <si>
    <t>El Peñón -  Cundinamarca</t>
  </si>
  <si>
    <t>El Peñón - Bolívar</t>
  </si>
  <si>
    <t>El Peñón - Santander</t>
  </si>
  <si>
    <t>El Piñón</t>
  </si>
  <si>
    <t>El Pital</t>
  </si>
  <si>
    <t>El Playón</t>
  </si>
  <si>
    <t>El Retén</t>
  </si>
  <si>
    <t>El Retiro</t>
  </si>
  <si>
    <t>El Retorno</t>
  </si>
  <si>
    <t>El Roble</t>
  </si>
  <si>
    <t>El Rosal</t>
  </si>
  <si>
    <t>El Rosario</t>
  </si>
  <si>
    <t>El Tablón de Gómez</t>
  </si>
  <si>
    <t>El Tambo - Cauca</t>
  </si>
  <si>
    <t>El Tambo - Nariño</t>
  </si>
  <si>
    <t>El Tarra</t>
  </si>
  <si>
    <t>El Zulia</t>
  </si>
  <si>
    <t>Elías</t>
  </si>
  <si>
    <t>Embarcadero Turístico de Girardot Ltda. - En Liquidación</t>
  </si>
  <si>
    <t>Empresa Agroindustrial Casanareña de Lácteos E.I.C.E</t>
  </si>
  <si>
    <t>Empresa Autónoma del Municipio de Guatapé</t>
  </si>
  <si>
    <t>Empresa Cárnica de Envigado - En Liquidación</t>
  </si>
  <si>
    <t>Empresa Colombiana de Productos Veterinarios S.A.</t>
  </si>
  <si>
    <t>Empresa Comercial de Juegos de Suerte y Azar de Sucre</t>
  </si>
  <si>
    <t>Empresa Comercial y de Servicios Integrados de Funza - En Liquidación</t>
  </si>
  <si>
    <t>Empresa Constructora de Vivienda de Tunja</t>
  </si>
  <si>
    <t>Empresa de Acueducto - Suán</t>
  </si>
  <si>
    <t>Empresa de Acueducto y Alcantarillado - Corinto</t>
  </si>
  <si>
    <t>Empresa de Acueducto y Alcantarillado de Santander de Quilichao</t>
  </si>
  <si>
    <t>Empresa de Acueducto y Alcantarillado de Sincelejo</t>
  </si>
  <si>
    <t>Empresa de Acueducto y Alcantarillado del Municipio de San Gil</t>
  </si>
  <si>
    <t>Empresa de Acueducto y Alcantarillado Puerto Asís</t>
  </si>
  <si>
    <t>Empresa de Acueducto y Alcantarillado y Aseo de Repelón</t>
  </si>
  <si>
    <t>Empresa de Alumbrado Público - Sabaneta</t>
  </si>
  <si>
    <t>Empresa de Desarrollo Económico Social y de Vivienda</t>
  </si>
  <si>
    <t>Empresa de Desarrollo Sostenible del Oriente</t>
  </si>
  <si>
    <t>Empresa de Desarrollo Urbano</t>
  </si>
  <si>
    <t>Empresa de Desarrollo Urbano de Armenia</t>
  </si>
  <si>
    <t>Empresa de Desarrollo Urbano de Barrancabermeja</t>
  </si>
  <si>
    <t>Empresa de Desarrollo Urbano de Barranquilla S.A.</t>
  </si>
  <si>
    <t>Empresa de Desarrollo Urbano de Bolívar S.A.</t>
  </si>
  <si>
    <t>Empresa de Desarrollo Urbano de Villavicencio - En Liquidación</t>
  </si>
  <si>
    <t>Empresa de Desarrollo Urbano y Habitat.</t>
  </si>
  <si>
    <t>Empresa de Desarrollo Urbano y Medio Ambiente de Soledad S.A.</t>
  </si>
  <si>
    <t>Empresa de Energía Eléctrica de Arauca</t>
  </si>
  <si>
    <t>Empresa de Licores de Cundinamarca</t>
  </si>
  <si>
    <t>Empresa de Licores del Caquetá - En Liquidación</t>
  </si>
  <si>
    <t>Empresa de Obras Sanitarias de la Provincia de Obando</t>
  </si>
  <si>
    <t>Empresa de Obras Sanitarias de Leticia - En Liquidación</t>
  </si>
  <si>
    <t>Empresa de Obras Sanitarias de Pasto</t>
  </si>
  <si>
    <t>Empresa de Petróleos del Llano</t>
  </si>
  <si>
    <t>Empresa de Renovación Urbana de Bogotá</t>
  </si>
  <si>
    <t>Empresa de Renovación Urbana de Manizales</t>
  </si>
  <si>
    <t>Empresa de Seguridad del Oriente S.A.S</t>
  </si>
  <si>
    <t>Empresa de Servicio Público de Aseo del Distrito de Santa Marta</t>
  </si>
  <si>
    <t>Empresa de Servicio Públicos Municipales de Calima del Darién</t>
  </si>
  <si>
    <t>Empresa de Servicios Municipales y Regionales</t>
  </si>
  <si>
    <t>Empresa de Servicios Públicos Cartagena del Chairá</t>
  </si>
  <si>
    <t>Empresa de Servicios Públicos de Acueducto, Alcantarillado y Aseo Municipal de Curumaní</t>
  </si>
  <si>
    <t>Empresa de Servicios Públicos de Cajamarca Tolima</t>
  </si>
  <si>
    <t>Empresa de Servicios Públicos de Condoto</t>
  </si>
  <si>
    <t>Empresa de Servicios Públicos de Duitama</t>
  </si>
  <si>
    <t>Empresa de Servicios Públicos de El Banco</t>
  </si>
  <si>
    <t>Empresa de Servicios Públicos de Lebrija</t>
  </si>
  <si>
    <t>Empresa de Servicios Públicos de Magangue</t>
  </si>
  <si>
    <t>Empresa de Servicios Públicos de Palermo</t>
  </si>
  <si>
    <t>Empresa de Servicios Públicos de Pitalito</t>
  </si>
  <si>
    <t>Empresa de Servicios Públicos de Pivijay</t>
  </si>
  <si>
    <t>Empresa de Servicios Públicos de Pueblo Rico</t>
  </si>
  <si>
    <t>Empresa de Servicios Públicos de Valledupar S.A.</t>
  </si>
  <si>
    <t>Empresa de Servicios Públicos de Venadillo</t>
  </si>
  <si>
    <t>Empresa de Servicios Públicos Domiciliarios de Acueducto y Alcantarillado de Yopal</t>
  </si>
  <si>
    <t>Empresa de Servicios Públicos Domiciliarios de Leguízamo</t>
  </si>
  <si>
    <t>Empresa de Servicios Públicos Domiciliarios de Melgar</t>
  </si>
  <si>
    <t>Empresa de Servicios Públicos La Gloria</t>
  </si>
  <si>
    <t>Empresa de Servicios Varios de Cali - En Liquidación</t>
  </si>
  <si>
    <t>Empresa de Transporte de Bucaramanga</t>
  </si>
  <si>
    <t>Empresa de Transporte del Tercer Milenio Transmilenio S.A.</t>
  </si>
  <si>
    <t>Empresa de Transporte Masivo de Cali S.A.</t>
  </si>
  <si>
    <t>Empresa de Transporte Masivo del Valle de Aburrá Ltda.</t>
  </si>
  <si>
    <t>Empresa de Vivienda de Antioquia</t>
  </si>
  <si>
    <t>Empresa Departamental de Juegos de Suerte y Azar</t>
  </si>
  <si>
    <t>Empresa Departamental para la Salud</t>
  </si>
  <si>
    <t>Empresa Departamental para la Salud LTDA</t>
  </si>
  <si>
    <t>Empresa Departamental Urbanística S.A.S.</t>
  </si>
  <si>
    <t>Empresa Descentralizada Plaza de Mercado Cubierto - Socorro</t>
  </si>
  <si>
    <t>Empresa Editora de Nariño</t>
  </si>
  <si>
    <t>Empresa Férrea Regional S.A.S.</t>
  </si>
  <si>
    <t>Empresa Forestal del Huila S.A.</t>
  </si>
  <si>
    <t>Empresa Industrial y Comercial de Servicios Turísticos de Nemocón</t>
  </si>
  <si>
    <t>Empresa Industrial, Comercial, Frigorífico y Plaza de Ferias de Zipaquirá</t>
  </si>
  <si>
    <t>Empresa Inmobiliaria de Cundinamarca</t>
  </si>
  <si>
    <t>Empresa Intermunicipal de Servicios Públicos Domiciliarios de Acueducto y Alcantarillado S.A. E.S.P.</t>
  </si>
  <si>
    <t>Empresa Lotería y Juego de Apuestas Permanentes del Departamento del Huila</t>
  </si>
  <si>
    <t>Empresa Municipal de Renovación Urbana del Municipio de Santiago de Cali</t>
  </si>
  <si>
    <t>Empresa Municipal de Servicios de Aseo - Riosucio</t>
  </si>
  <si>
    <t>Empresa Municipal de Servicios de Santuario</t>
  </si>
  <si>
    <t>Empresa Municipal de Servicios Públicos - San Juan Nepomuceno</t>
  </si>
  <si>
    <t>Empresa Municipal de Servicios Públicos de Arauca</t>
  </si>
  <si>
    <t>Empresa Municipal de Servicios Públicos de Granada</t>
  </si>
  <si>
    <t>Empresa Municipal de Servicios Públicos de Villa de Leyva</t>
  </si>
  <si>
    <t>Empresa Municipal de Servicios Públicos Domiciliarios - Sabanalarga - En Liquidación.</t>
  </si>
  <si>
    <t>Empresa Municipal de Servicios Públicos Domiciliarios de Piedecuesta</t>
  </si>
  <si>
    <t>Empresa Municipal de Telecomunicaciones Teleobando (Ipiales) - En Liquidación</t>
  </si>
  <si>
    <t>Empresa Municipal de Vías - Belén de Umbría</t>
  </si>
  <si>
    <t>Empresa Municipal Galería El Bordo - En Liquidación</t>
  </si>
  <si>
    <t>Empresa Municipal para la Salud</t>
  </si>
  <si>
    <t>Empresa para la Seguridad Urbana</t>
  </si>
  <si>
    <t>Empresa Prestadora de Servicios Públicos Domiciliarios de Acueducto, Alcantarillado y Aseo del Municipio de Valparaiso</t>
  </si>
  <si>
    <t>Empresa Regional  Aguas del Sinú S.A.</t>
  </si>
  <si>
    <t>Empresa San luisana de Servicios Públicos S.A. - En Liquidación.</t>
  </si>
  <si>
    <t>Empresa Vial del Municipio de Arauquita E.I.C.E.</t>
  </si>
  <si>
    <t>Empresa Vial y de Transporte de Mistrató</t>
  </si>
  <si>
    <t>Empresa Vial y Transporte del Municipio de Quinchía</t>
  </si>
  <si>
    <t>Empresas de Obras Sanitarias de Ibagué S.A. - En Liquidación</t>
  </si>
  <si>
    <t>Empresas de Servicios Públicos de Toro</t>
  </si>
  <si>
    <t>Empresas de Servicios Públicos Municipales de Fusagasugá</t>
  </si>
  <si>
    <t>Empresas Municipales de Cartago</t>
  </si>
  <si>
    <t>Empresas Municipales de Chinácota</t>
  </si>
  <si>
    <t>Empresas Municipales de el Zulia</t>
  </si>
  <si>
    <t>Empresas Municipales de Miranda</t>
  </si>
  <si>
    <t>Empresas Municipales de Piendamó</t>
  </si>
  <si>
    <t>Empresas Municipales de Puerto Tejada Cauca - En Liquidación</t>
  </si>
  <si>
    <t>Empresas Públicas - Sabana de Torres</t>
  </si>
  <si>
    <t>Empresas Públicas de Medellín</t>
  </si>
  <si>
    <t>Empresas Públicas de Montelibano - En Liquidación</t>
  </si>
  <si>
    <t>Empresas Públicas de Pensilvania</t>
  </si>
  <si>
    <t>Empresas Públicas de Puerto Nare</t>
  </si>
  <si>
    <t>Empresas Públicas Municipales - Aguachica</t>
  </si>
  <si>
    <t>Empresas Públicas Municipales de Armenia</t>
  </si>
  <si>
    <t>Empresas Públicas Municipales de Candelaria - En Liquidación</t>
  </si>
  <si>
    <t>Empresas Públicas Municipales de Garzón</t>
  </si>
  <si>
    <t>Empresas Públicas Municipales de Málaga</t>
  </si>
  <si>
    <t>Empresas Públicas Municipales de Mistrató</t>
  </si>
  <si>
    <t>Empresas Públicas Municipales de Neiva</t>
  </si>
  <si>
    <t>Empresas Públicas Municipales de Sevilla - En Liquidación</t>
  </si>
  <si>
    <t>Empresas Públicas Municipales de Urrao</t>
  </si>
  <si>
    <t>Empresas Públicas Municipales La Celia</t>
  </si>
  <si>
    <t>Empresas Varias de Medellín</t>
  </si>
  <si>
    <t>Emtelco S.A.S.</t>
  </si>
  <si>
    <t>Encargo Fiduciario Cuenta Nacional de la Carne y Leche</t>
  </si>
  <si>
    <t>Encino</t>
  </si>
  <si>
    <t>Enciso</t>
  </si>
  <si>
    <t>Energías Renovables y Eficientes del Valle del Cauca S.A.S</t>
  </si>
  <si>
    <t>Ente Deportivo Municipal Santa Rosa de Viterbo</t>
  </si>
  <si>
    <t>Entidad Administradora de Pensiones de Antioquia</t>
  </si>
  <si>
    <t>Entidad Administradora del Recursos del Sistema General de Seguridad Social en Salud - Unidad Gestión General</t>
  </si>
  <si>
    <t>Entrerríos</t>
  </si>
  <si>
    <t>Envigado</t>
  </si>
  <si>
    <t>EPM Inversiones S.A.</t>
  </si>
  <si>
    <t>Escombros Sólidos Adecuados Ltda. - En Liquidación</t>
  </si>
  <si>
    <t>Escuela de Capacitación Municipal Floridablanca</t>
  </si>
  <si>
    <t>Escuela Nacional del Deporte</t>
  </si>
  <si>
    <t>Escuela Superior de Administración Pública</t>
  </si>
  <si>
    <t>Escuela Superior Tecnológica de Artes Débora Arango</t>
  </si>
  <si>
    <t>Escuela Tecnológica Instituto Técnico Central</t>
  </si>
  <si>
    <t>Establecimiento Público Ambiental - Cartagena</t>
  </si>
  <si>
    <t>Establecimiento Público Ambiental Barranquilla Verde</t>
  </si>
  <si>
    <t>Establecimiento Público Ambiental Distrito de Buenaventura</t>
  </si>
  <si>
    <t>Fábrica de Licores del Tolima</t>
  </si>
  <si>
    <t>Facatativá</t>
  </si>
  <si>
    <t>Falán</t>
  </si>
  <si>
    <t>Federación Colombiana de Municipios - Dirección Nacional - SIMIT</t>
  </si>
  <si>
    <t>Federación Nacional de Departamentos</t>
  </si>
  <si>
    <t>Fertilizantes Colombianos S.A.</t>
  </si>
  <si>
    <t>Fideicomiso de Administración del Insfopal</t>
  </si>
  <si>
    <t>Fiduciaria Agraria S.A.</t>
  </si>
  <si>
    <t>Fiduciaria Central S.A.</t>
  </si>
  <si>
    <t>Fiduciaria Colombiana de Comercio Exterior S.A.</t>
  </si>
  <si>
    <t>Fiduciaria la Previsora S.A.</t>
  </si>
  <si>
    <t>Filadelfia</t>
  </si>
  <si>
    <t>Filandia</t>
  </si>
  <si>
    <t>Financiera de Desarrollo Nacional S.A.</t>
  </si>
  <si>
    <t>Financiera de Desarrollo Territorial S.A.</t>
  </si>
  <si>
    <t>Firavitoba</t>
  </si>
  <si>
    <t>Fiscalía General de la Nación</t>
  </si>
  <si>
    <t>Flandes</t>
  </si>
  <si>
    <t>Florencia - Caquetá</t>
  </si>
  <si>
    <t>Florencia - Cauca</t>
  </si>
  <si>
    <t>Floresta</t>
  </si>
  <si>
    <t>Florián</t>
  </si>
  <si>
    <t>Florida</t>
  </si>
  <si>
    <t>Floridablanca</t>
  </si>
  <si>
    <t>Fómeque</t>
  </si>
  <si>
    <t>Fondo Adaptación</t>
  </si>
  <si>
    <t>Fondo Agropecuario de Garantías</t>
  </si>
  <si>
    <t>Fondo Bonos y Títulos Garantizados Ley 546 - FOGAFIN</t>
  </si>
  <si>
    <t>Fondo Cuenta Especial de Entidades Descentralizadas en Liquidación del Distrito de Santa Marta en Liquidación</t>
  </si>
  <si>
    <t>Fondo de Bienestar Social de Contranal</t>
  </si>
  <si>
    <t>Fondo de Cobertura de Tasas - FOGAFIN</t>
  </si>
  <si>
    <t>Fondo de Cofinanciación para Inversión Urbana</t>
  </si>
  <si>
    <t>Fondo de Cofinanciación para la Inversión Social</t>
  </si>
  <si>
    <t>Fondo de Cofinanciación para la Inversión Vial</t>
  </si>
  <si>
    <t>Fondo de Desarrollo de Proyectos de Cundinamarca</t>
  </si>
  <si>
    <t>Fondo de Desarrollo para la Educación Superior</t>
  </si>
  <si>
    <t>Fondo de Desarrollo Social de El Retiro</t>
  </si>
  <si>
    <t>Fondo de Emergencia Económica</t>
  </si>
  <si>
    <t>Fondo de Estabilización de Precios del Algodón</t>
  </si>
  <si>
    <t>Fondo de Estabilización de Precios del Cacao</t>
  </si>
  <si>
    <t>Fondo de Estabilización de Precios para el Palmiste, Aceite de Palma y sus Fracciones</t>
  </si>
  <si>
    <t>Fondo de Estabilización de Precios para los Azúcares Centrifugados, las Melazas Derivadas de la Extracción o del Refinado de Azúcar y los Jarabes de Azúcar</t>
  </si>
  <si>
    <t>Fondo de Estabilización para las Exportaciones de Carne, Leche y sus Derivados</t>
  </si>
  <si>
    <t>Fondo de Fomento Agropecuario y Microempresarial de Aguazul</t>
  </si>
  <si>
    <t>Fondo de Fomento Algodonero</t>
  </si>
  <si>
    <t>Fondo de Fomento Arrocero</t>
  </si>
  <si>
    <t>Fondo de Fomento Cauchero</t>
  </si>
  <si>
    <t>Fondo de Fomento de Fríjol y Soya Importado</t>
  </si>
  <si>
    <t>Fondo de Fomento de Leguminosas de Grano</t>
  </si>
  <si>
    <t>Fondo de Fomento del Fríjol y la Soya Nacional</t>
  </si>
  <si>
    <t>Fondo de Fomento Palmero</t>
  </si>
  <si>
    <t>Fondo de Garantías de Entidades Cooperativas</t>
  </si>
  <si>
    <t>Fondo de Garantías de Instituciones Financieras</t>
  </si>
  <si>
    <t>Fondo de Pasivo Social de Ferrocarriles Nacionales de Colombia</t>
  </si>
  <si>
    <t>Fondo de Prestaciones Económicas, Cesantías y Pensiones</t>
  </si>
  <si>
    <t>Fondo de Previsión Social del Congreso de la República</t>
  </si>
  <si>
    <t>Fondo de Protección Solidaria</t>
  </si>
  <si>
    <t>Fondo de Tecnologías de la Información y las Comunicaciones</t>
  </si>
  <si>
    <t>Fondo de Transportes y Tránsito de Bolívar - En Liquidación</t>
  </si>
  <si>
    <t>Fondo de Valorización del Municipio de Medellín</t>
  </si>
  <si>
    <t>Fondo de Vigilancia y Seguridad de Bogotá D.C. - En Liquidación</t>
  </si>
  <si>
    <t>Fondo de Vivienda de Interés Social - El Bagre</t>
  </si>
  <si>
    <t>Fondo de Vivienda de Interés Social - Sabaneta</t>
  </si>
  <si>
    <t>Fondo de Vivienda de Interés Social Cisneros - En Liquidación</t>
  </si>
  <si>
    <t>Fondo de Vivienda de Interés Social de Puerto Berrío</t>
  </si>
  <si>
    <t>Fondo de Vivienda de Interés Social y Reforma Urbana</t>
  </si>
  <si>
    <t>Fondo de Vivienda de Interés Social y Reforma Urbana - Donmatías</t>
  </si>
  <si>
    <t>Fondo de Vivienda de Interés Social y Reforma Urbana de Segovia - En Liquidación</t>
  </si>
  <si>
    <t>Fondo de Vivienda de Interés Social y Reforma Urbana del Municipio de Sogamoso</t>
  </si>
  <si>
    <t>Fondo de Vivienda de Interés Social y Reforma Urbana del Municipio el Carmen de Atrato</t>
  </si>
  <si>
    <t>Fondo de Vivienda de Interés Social y Reforma Urbana Distrital</t>
  </si>
  <si>
    <t>Fondo de Vivienda Obrera - Tibasosa</t>
  </si>
  <si>
    <t>Fondo de Vivienda Obrera de Duitama</t>
  </si>
  <si>
    <t>Fondo de Vivienda Popular del Municipio de la Dorada</t>
  </si>
  <si>
    <t>Fondo Editorial del Departamento de Risaralda</t>
  </si>
  <si>
    <t>Fondo Especial de Vivienda de Santiago de Cali</t>
  </si>
  <si>
    <t>Fondo Financiero de Proyectos de Desarrollo</t>
  </si>
  <si>
    <t>Fondo Financiero Distrital de Salud</t>
  </si>
  <si>
    <t>Fondo Ganadero del Occidente Colombiano S.A. - En Liquidación</t>
  </si>
  <si>
    <t>Fondo Mixto de Cultura de Boyacá</t>
  </si>
  <si>
    <t>Fondo Mixto de Promoción de la Cultura y las Artes de Sucre</t>
  </si>
  <si>
    <t>Fondo Mixto de Promoción de la Cultura y las Artes del Huila</t>
  </si>
  <si>
    <t>Fondo Mixto para la Promoción de la Cultura y las Artes - Guaviare</t>
  </si>
  <si>
    <t>Fondo Mixto para la Promoción de la Cultura y las Artes del Casanare</t>
  </si>
  <si>
    <t>Fondo Mixto para la Promoción de la Cultura y las Artes del Departamento del Tolima</t>
  </si>
  <si>
    <t>Fondo Mixto para la Promoción de la Cultura y las Artes del Quindío</t>
  </si>
  <si>
    <t>Fondo Mixto para la Promoción de la Cultura y las Artes del Valle del Cauca</t>
  </si>
  <si>
    <t>Fondo Municipal de Tránsito y Transporte de Magangué</t>
  </si>
  <si>
    <t>Fondo Municipal de Vivienda de Armenia</t>
  </si>
  <si>
    <t>Fondo Municipal de Vivienda de Interés Social y Reforma Urbana de Puerto Tejada</t>
  </si>
  <si>
    <t>Fondo Municipal de Vivienda de Interés Social y Reforma Urbana de Sincelejo</t>
  </si>
  <si>
    <t>Fondo Nacional Ambiental</t>
  </si>
  <si>
    <t>Fondo Nacional Avícola</t>
  </si>
  <si>
    <t>Fondo Nacional Cacaotero</t>
  </si>
  <si>
    <t>Fondo Nacional Cerealista</t>
  </si>
  <si>
    <t>Fondo Nacional de Fomento de la Papa</t>
  </si>
  <si>
    <t>Fondo Nacional de Fomento Hortifrutícola</t>
  </si>
  <si>
    <t>Fondo Nacional de Garantías S.A.</t>
  </si>
  <si>
    <t>Fondo Nacional de Gestión de Riesgo de Desastres</t>
  </si>
  <si>
    <t>Fondo Nacional de la Panela</t>
  </si>
  <si>
    <t>Fondo Nacional de Pensiones de las Entidades Territoriales</t>
  </si>
  <si>
    <t>Fondo Nacional de Porcicultura</t>
  </si>
  <si>
    <t>Fondo Nacional de Prestaciones Sociales del Magisterio</t>
  </si>
  <si>
    <t>Fondo Nacional de Regalías - En Liquidación</t>
  </si>
  <si>
    <t>Fondo Nacional de Vivienda</t>
  </si>
  <si>
    <t>Fondo Nacional del Ahorro</t>
  </si>
  <si>
    <t>Fondo Nacional del Café</t>
  </si>
  <si>
    <t>Fondo Nacional del Ganado</t>
  </si>
  <si>
    <t>Fondo Nacional del Tabaco</t>
  </si>
  <si>
    <t>Fondo para Consolidación del Patrimonio Autónomo Pensional de Cartago</t>
  </si>
  <si>
    <t>Fondo para el Desarrollo Empresarial de Albania</t>
  </si>
  <si>
    <t>Fondo para el Financiamiento del Sector Agropecuario</t>
  </si>
  <si>
    <t>Fondo para la Participación y el Fortalecimiento de la Democracia</t>
  </si>
  <si>
    <t>Fondo para la Rehabilitación, Inversión Social y Lucha contra el Crimen Organizado</t>
  </si>
  <si>
    <t>Fondo Regional de Garantías del Café S.A.</t>
  </si>
  <si>
    <t>Fondo Rotario de la Policía Nacional</t>
  </si>
  <si>
    <t>Fondo Rotatorio de la Registraduría Nacional del Estado Civil</t>
  </si>
  <si>
    <t>Fondo Rotatorio de la Vivienda - Industria Licorera de Caldas</t>
  </si>
  <si>
    <t>Fondo Rotatorio de Valorización de Sincelejo</t>
  </si>
  <si>
    <t>Fondo Rotatorio de Valorización Municipal - Aguachica</t>
  </si>
  <si>
    <t>Fondo Rotatorio de Valorización Municipal - Ipiales - En Liquidación</t>
  </si>
  <si>
    <t>Fondo Rotatorio del Departamento Administrativo Nacional de Estadística.</t>
  </si>
  <si>
    <t>Fondo Rotatorio del Ministerio de Relaciones Exteriores</t>
  </si>
  <si>
    <t>Fondo Social de Vivienda de la Registraduría Nacional del Estado Civil</t>
  </si>
  <si>
    <t>Fonprecon - Invalidez</t>
  </si>
  <si>
    <t>Fonprecon - Sobrevivientes</t>
  </si>
  <si>
    <t>Fonseca</t>
  </si>
  <si>
    <t>Fortul</t>
  </si>
  <si>
    <t>Fosca</t>
  </si>
  <si>
    <t>Francisco Pizarro (Salahonda)</t>
  </si>
  <si>
    <t>Fredonia</t>
  </si>
  <si>
    <t>Fresno</t>
  </si>
  <si>
    <t>Frigorífico Quilichao E.I.C.E.</t>
  </si>
  <si>
    <t>Frigorífico Urabá Darién Caribe - En liquidación</t>
  </si>
  <si>
    <t>Frontino</t>
  </si>
  <si>
    <t>Fuente de Oro</t>
  </si>
  <si>
    <t>Fundación</t>
  </si>
  <si>
    <t>Fundación Casa del Menor Marco Fidel Suárez</t>
  </si>
  <si>
    <t>Fundación Gilberto Alzate Avendaño</t>
  </si>
  <si>
    <t>Fundación Universidad del Valle</t>
  </si>
  <si>
    <t>Fundación Universitaria Internacional del Trópico Americano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</si>
  <si>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</si>
  <si>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</si>
  <si>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</si>
  <si>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</si>
  <si>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</si>
  <si>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</si>
  <si>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</si>
  <si>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</si>
  <si>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</si>
  <si>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</si>
  <si>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</si>
  <si>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</si>
  <si>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</si>
  <si>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</si>
  <si>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</si>
  <si>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</si>
  <si>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</si>
  <si>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</si>
  <si>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Gestión y Servicios de Colombia S.A.S</t>
  </si>
  <si>
    <t>Gestora Urbana de Ibagué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</si>
  <si>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</si>
  <si>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</si>
  <si>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</si>
  <si>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</si>
  <si>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</si>
  <si>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</si>
  <si>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</si>
  <si>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</si>
  <si>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</si>
  <si>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 Central de Abastos del Caribe S.A.</t>
  </si>
  <si>
    <t>Granada - Antioquia</t>
  </si>
  <si>
    <t>Granada - Cundinamarca</t>
  </si>
  <si>
    <t>Granada - Meta</t>
  </si>
  <si>
    <t>Guaca</t>
  </si>
  <si>
    <t>Guacamayas</t>
  </si>
  <si>
    <t>Guachené</t>
  </si>
  <si>
    <t>Guachetá</t>
  </si>
  <si>
    <t>Guachucal</t>
  </si>
  <si>
    <t>Guadalajara de Buga</t>
  </si>
  <si>
    <t>Guadalupe - Antioquia</t>
  </si>
  <si>
    <t>Guadalupe - Huila</t>
  </si>
  <si>
    <t>Guadalupe - Santander</t>
  </si>
  <si>
    <t>Guaduas</t>
  </si>
  <si>
    <t>Guaitarilla</t>
  </si>
  <si>
    <t>Gualmatán</t>
  </si>
  <si>
    <t>Guamal - Magdalena</t>
  </si>
  <si>
    <t>Guamal - Meta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</si>
  <si>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</si>
  <si>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</si>
  <si>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</si>
  <si>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</si>
  <si>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</si>
  <si>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</si>
  <si>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</si>
  <si>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</si>
  <si>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</si>
  <si>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</si>
  <si>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</si>
  <si>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</si>
  <si>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</si>
  <si>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</si>
  <si>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</si>
  <si>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</si>
  <si>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</si>
  <si>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</si>
  <si>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</si>
  <si>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</si>
  <si>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</si>
  <si>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 Nuevo</t>
  </si>
  <si>
    <t>Heliconia</t>
  </si>
  <si>
    <t>Herrán</t>
  </si>
  <si>
    <t>Herveo</t>
  </si>
  <si>
    <t>Hispania</t>
  </si>
  <si>
    <t>Hobo</t>
  </si>
  <si>
    <t>Hogar de Bienestar del Adulto Mayor y Centro de Vida el Buen Consejo  Jenesano</t>
  </si>
  <si>
    <t>Hogar San José para Ancianos</t>
  </si>
  <si>
    <t>Honda</t>
  </si>
  <si>
    <t>Hospital Alejandro Maestre - El Dificil (Ariguani)</t>
  </si>
  <si>
    <t>Hospital Armando Pabón López - Manaure</t>
  </si>
  <si>
    <t>Hospital Integrado de Sabana de Torres - Santander</t>
  </si>
  <si>
    <t>Hospital José Cayetano Vásquez - Puerto Boyacá</t>
  </si>
  <si>
    <t>Hospital La Misericordia - San Antonio</t>
  </si>
  <si>
    <t>Hospital Local Habacuc Calderón - Carmen de Carupa</t>
  </si>
  <si>
    <t>Hospital Militar Central</t>
  </si>
  <si>
    <t>Hospital Nuestra Señora Santa Ana</t>
  </si>
  <si>
    <t>Hospital Sagrado Corazón de Jesús - El Charco</t>
  </si>
  <si>
    <t>Hospital San Antonio - Barbacoas</t>
  </si>
  <si>
    <t>Hospital San Antonio - Rionegro</t>
  </si>
  <si>
    <t>Hospital San Antonio - Soatá</t>
  </si>
  <si>
    <t>Hospital San Carlos - Saldaña</t>
  </si>
  <si>
    <t>Hospital San Francisco - Ciénaga de Oro</t>
  </si>
  <si>
    <t>Hospital San Francisco - San Luis de Gaceno</t>
  </si>
  <si>
    <t>Hospital San José - San Andrés</t>
  </si>
  <si>
    <t>Hospital San José - Sevilla - En Liquidación</t>
  </si>
  <si>
    <t>Hospital San Rafael - Chinú</t>
  </si>
  <si>
    <t>Hospital San Roque - Chima</t>
  </si>
  <si>
    <t>Hospital San Roque de Córdoba - Quindío</t>
  </si>
  <si>
    <t>Hospital Santa Ana - Pijao</t>
  </si>
  <si>
    <t>Hospital Santa Lucía - Roncesvalles</t>
  </si>
  <si>
    <t>Hospital Sumapaz - Icononzo</t>
  </si>
  <si>
    <t>Hotel Guadalajara de Buga</t>
  </si>
  <si>
    <t>I.P.S Indígena Outtajiapulee</t>
  </si>
  <si>
    <t>I.P.S. Asociación de Autoridades Tradicionales Wayuu Sumuywajat</t>
  </si>
  <si>
    <t>I.P.S. Asociación de Cabildos y/o Autoridades Tradicionales de la Guajira</t>
  </si>
  <si>
    <t>I.P.S. Casa Indígena Maicao Marcelo Ramírez</t>
  </si>
  <si>
    <t>I.P.S. Centro de Salud - Carmen de Chucurí</t>
  </si>
  <si>
    <t>I.P.S. Centro de Salud - Macaravita</t>
  </si>
  <si>
    <t>I.P.S. Centro de Salud de Cabrera</t>
  </si>
  <si>
    <t>I.P.S. Centro de Salud de Coromoro</t>
  </si>
  <si>
    <t>I.P.S. Centro de Salud de Encino</t>
  </si>
  <si>
    <t>I.P.S. Centro de Salud de Molagavita</t>
  </si>
  <si>
    <t>I.P.S. Centro de Salud de Puerto Parra</t>
  </si>
  <si>
    <t>I.P.S. Centro de Salud de Sucre Santander</t>
  </si>
  <si>
    <t>I.P.S. Centro de Salud Divino Niño Jesús de Chipatá</t>
  </si>
  <si>
    <t>I.P.S. Centro de Salud Hermana Gertrudis - Aguada</t>
  </si>
  <si>
    <t>I.P.S. Centro de Salud Jesús de Nazareth - Enciso</t>
  </si>
  <si>
    <t>I.P.S. Centro de Salud La Paz</t>
  </si>
  <si>
    <t>I.P.S. Centro de Salud los Santos - Santander</t>
  </si>
  <si>
    <t>I.P.S. Centro de Salud Nuestra Señora del Carmen - Vetas</t>
  </si>
  <si>
    <t>I.P.S. Centro de Salud Piojó</t>
  </si>
  <si>
    <t>I.P.S. Centro de Salud San Antonio - Cerrito</t>
  </si>
  <si>
    <t>I.P.S. Centro de Salud San Antonio California - Santander</t>
  </si>
  <si>
    <t>I.P.S. Centro de Salud San Benito</t>
  </si>
  <si>
    <t>I.P.S. Centro de Salud San Cayetano del Municipio de Confines - Santander</t>
  </si>
  <si>
    <t>I.P.S. Centro de Salud San Roque de Güepsa</t>
  </si>
  <si>
    <t>I.P.S. Centro de Salud Santa Bárbara - Santander</t>
  </si>
  <si>
    <t>I.P.S. Centro de Salud Santa Helena de Opón</t>
  </si>
  <si>
    <t>I.P.S. Centro de Salud Ucatá - Charta Santander</t>
  </si>
  <si>
    <t>I.P.S. Corporación Universitaria de Caldas</t>
  </si>
  <si>
    <t>I.P.S. Dusakawui</t>
  </si>
  <si>
    <t>I.P.S. Indígena Erejeeria Wayuu</t>
  </si>
  <si>
    <t>I.P.S. Indígena Gonawindua Ette Ennaka</t>
  </si>
  <si>
    <t>I.P.S. Indígena Pública The Wala</t>
  </si>
  <si>
    <t>I.P.S. Indígena Unuma Acim</t>
  </si>
  <si>
    <t>I.P.S. Indígena Wayuu Anashii</t>
  </si>
  <si>
    <t>I.P.S. San José de Florián - Santander</t>
  </si>
  <si>
    <t>I.P.S. San Sebastián de Suratá</t>
  </si>
  <si>
    <t>I.P.S.I A Inmajaa Wayuu</t>
  </si>
  <si>
    <t>I.P.S.I Palaima</t>
  </si>
  <si>
    <t>I.P.S.I. Anashanta Supushuaya</t>
  </si>
  <si>
    <t>I.P.S.I. Anashiwaya</t>
  </si>
  <si>
    <t>I.P.S.I. Ayuuleepala Wayuu</t>
  </si>
  <si>
    <t>I.P.S.I. Centro Integral de Salud</t>
  </si>
  <si>
    <t>I.P.S.I. Eiteraa Jawaipa</t>
  </si>
  <si>
    <t>I.P.S.I. EZEQ - Salud</t>
  </si>
  <si>
    <t>I.P.S.I. Karaquita</t>
  </si>
  <si>
    <t>I.P.S.I. Manexka</t>
  </si>
  <si>
    <t>I.P.S.I. Sekeimo</t>
  </si>
  <si>
    <t>I.P.S.I. Supula Wayuu</t>
  </si>
  <si>
    <t>I.P.S.I. Unidad Médica Wayuu Anouta Wakuaipa</t>
  </si>
  <si>
    <t>Ibagué</t>
  </si>
  <si>
    <t>Icononzo</t>
  </si>
  <si>
    <t>Iles</t>
  </si>
  <si>
    <t>Imprenta Departamental del Valle del Cauca</t>
  </si>
  <si>
    <t>Imprenta Nacional de Colombia</t>
  </si>
  <si>
    <t>Imués</t>
  </si>
  <si>
    <t>Industria Licorera de Caldas</t>
  </si>
  <si>
    <t>Industria Licorera del Cauca</t>
  </si>
  <si>
    <t>Industria Licorera del Valle del Cauca</t>
  </si>
  <si>
    <t>Industria Militar</t>
  </si>
  <si>
    <t>Industrias Cárnicas del Oriente S.A</t>
  </si>
  <si>
    <t>Infotic S.A.</t>
  </si>
  <si>
    <t>Innovar Documental Empresa de la Comunicación Gráfica, Archivo TIC’S</t>
  </si>
  <si>
    <t>Inspección de Tránsito y Transporte de Barrancabermeja</t>
  </si>
  <si>
    <t>Institución Prestadora de Servicios de Salud Arístides Fernández Isabella del Municipio de Cepitá</t>
  </si>
  <si>
    <t>Institución Universitaria Antonio José Camacho</t>
  </si>
  <si>
    <t>Institución Universitaria Bellas Artes y Ciencias de Bolívar</t>
  </si>
  <si>
    <t>Institución Universitaria de Educación Superior Conocimiento e Innovación para la Justicia</t>
  </si>
  <si>
    <t>Institución Universitaria de Envigado</t>
  </si>
  <si>
    <t>Institución Universitaria Pascual Bravo</t>
  </si>
  <si>
    <t>Instituto Amazónico de Investigaciones Científicas</t>
  </si>
  <si>
    <t>Instituto Banco del Trabajo Profesor Julio Vergara - En Liquidación.</t>
  </si>
  <si>
    <t>Instituto Caro y Cuervo</t>
  </si>
  <si>
    <t>Instituto Cartagueño de Vivienda  INCAVI</t>
  </si>
  <si>
    <t>Instituto Cejeño de la Recreación y el Deporte - La Ceja del Tambo</t>
  </si>
  <si>
    <t>Instituto Colombiano Agropecuario</t>
  </si>
  <si>
    <t>Instituto Colombiano de Antropología e Historia</t>
  </si>
  <si>
    <t>Instituto Colombiano de Ballet Clásico</t>
  </si>
  <si>
    <t>Instituto Colombiano de Bienestar Familiar</t>
  </si>
  <si>
    <t>Instituto Colombiano de Crédito Educativo y Estudios Técnicos en el Exterior</t>
  </si>
  <si>
    <t>Instituto Colombiano para la Evaluación de la Educación</t>
  </si>
  <si>
    <t>Instituto de Casas Fiscales del Ejército</t>
  </si>
  <si>
    <t>Instituto de Cultura - El Carmen de Viboral</t>
  </si>
  <si>
    <t>Instituto de Cultura de Malambo</t>
  </si>
  <si>
    <t>Instituto de Cultura de Pereira - En liquidación</t>
  </si>
  <si>
    <t>Instituto de Cultura y Patrimonio de Antioquia</t>
  </si>
  <si>
    <t>Instituto de Cultura y Turismo de Acacías</t>
  </si>
  <si>
    <t>Instituto de Cultura y Turismo de Bolívar</t>
  </si>
  <si>
    <t>Instituto de Cultura y Turismo de Duitama</t>
  </si>
  <si>
    <t>Instituto de Cultura y Turismo de Manizales</t>
  </si>
  <si>
    <t>Instituto de Cultura y Turismo de Pamplona</t>
  </si>
  <si>
    <t>Instituto de Cultura y Turismo de San Gil</t>
  </si>
  <si>
    <t>Instituto de Cultura y Turismo de Ventaquemada</t>
  </si>
  <si>
    <t>Instituto de Cultura y Turismo, Deporte, Recreación y Aprovechamiento del Tiempo Libre - En Liquidación</t>
  </si>
  <si>
    <t>Instituto de Cultura, Deportes, la Educación Física y la Recreación del Departamento de Putumayo</t>
  </si>
  <si>
    <t>Instituto de Cultura, Recreación y Deporte del Municipio de Pitalito</t>
  </si>
  <si>
    <t>Instituto de Cultura, Turismo y Recreación - Socorro</t>
  </si>
  <si>
    <t>Instituto de Cultura, Turismo, Recreación y Deporte de Apulo</t>
  </si>
  <si>
    <t>Instituto de Deporte y Recreación - San Juan Nepomuceno</t>
  </si>
  <si>
    <t>Instituto de Deporte y Recreación de Facatativá</t>
  </si>
  <si>
    <t>Instituto de Deporte y Recreación del Meta</t>
  </si>
  <si>
    <t>Instituto de Deportes de Marinilla</t>
  </si>
  <si>
    <t>Instituto de Deportes del Departamento Norte de Santander</t>
  </si>
  <si>
    <t>Instituto de Deportes y Recreación</t>
  </si>
  <si>
    <t>Instituto de Deportes y Recreación - Barbosa</t>
  </si>
  <si>
    <t>Instituto de Deportes y Recreación de Caldas</t>
  </si>
  <si>
    <t>Instituto de Deportes y Recreación de San Gil</t>
  </si>
  <si>
    <t>Instituto de Deportes y Recreación de Yarumal</t>
  </si>
  <si>
    <t>Instituto de Deportes y Recreación del Municipio el Zulia - En Liquidación</t>
  </si>
  <si>
    <t>Instituto de Deportes, Recreación y Aprovechamiento del Tiempo Libre Envigado</t>
  </si>
  <si>
    <t>Instituto de Deportes,Recreación y Educación Física - Yolombó</t>
  </si>
  <si>
    <t>Instituto de Desarrollo de Arauca</t>
  </si>
  <si>
    <t>Instituto de Desarrollo Municipal de Dosquebradas</t>
  </si>
  <si>
    <t>Instituto de Desarrollo Urbano</t>
  </si>
  <si>
    <t>Instituto de Desarrollo Urbano y Rural de Yopal</t>
  </si>
  <si>
    <t>Instituto de Desarrollo Urbano, Vivienda y Gestión Territorial de Chía</t>
  </si>
  <si>
    <t>Instituto de Educación Técnica Profesional de Roldanillo</t>
  </si>
  <si>
    <t>Instituto de Financiamiento, Promoción y Desarrollo de Caldas</t>
  </si>
  <si>
    <t>Instituto de Financiamiento, Promoción y Desarrollo de Ibagué</t>
  </si>
  <si>
    <t>Instituto de Financiamiento, Promoción y Desarrollo de Manizales</t>
  </si>
  <si>
    <t>Instituto de Financiamiento, Promoción y Desarrollo de Mariquita</t>
  </si>
  <si>
    <t>Instituto de Financiamiento, Promoción y Desarrollo de Purificación</t>
  </si>
  <si>
    <t>Instituto de Financiamiento, Promoción y Desarrollo de Tuluá</t>
  </si>
  <si>
    <t>Instituto de Fomento Agroempresarial de Tauramena</t>
  </si>
  <si>
    <t>Instituto de Fomento para el Desarrollo de Risaralda</t>
  </si>
  <si>
    <t>Instituto de Fomento y Desarrollo de Pereira - En Liquidación</t>
  </si>
  <si>
    <t>Instituto de Fomento y Desarrollo Económico del Guaviare</t>
  </si>
  <si>
    <t>Instituto de Hidrología, Meteorología y Estudios Ambientales</t>
  </si>
  <si>
    <t>Instituto de Infraestructura y Concesiones de Cundinamarca</t>
  </si>
  <si>
    <t>Instituto de Investigaciones Ambientales del Pacífico Jhon Von Newman</t>
  </si>
  <si>
    <t>Instituto de Investigaciones Costeras y Marinas José Benito Vives de Andreis</t>
  </si>
  <si>
    <t>Instituto de Investigaciones en Recursos Biológicos Alexander Von Humboldt</t>
  </si>
  <si>
    <t>Instituto de la Juventud, el Deporte y la Recreación de Bucaramanga</t>
  </si>
  <si>
    <t>Instituto de la Juventud, el Deporte y la Recreación de Chiquinquirá</t>
  </si>
  <si>
    <t>Instituto de las Artes y la Cultura - Orocué</t>
  </si>
  <si>
    <t>Instituto de Movilidad de Pereira</t>
  </si>
  <si>
    <t>Instituto de Movilidad y Transporte de Tame - Arauca</t>
  </si>
  <si>
    <t>Instituto de Patrimonio y Cultura - Cartagena de Indias</t>
  </si>
  <si>
    <t>Instituto de Planificación y Promoción de Soluciones Energéticas</t>
  </si>
  <si>
    <t>Instituto de Recreación, Deporte, Cultura y Turismo San Antonio del Tequendama</t>
  </si>
  <si>
    <t>Instituto de Salud de Bucaramanga</t>
  </si>
  <si>
    <t>Instituto de Tránsito de Boyacá</t>
  </si>
  <si>
    <t>Instituto de Tránsito del Atlántico</t>
  </si>
  <si>
    <t>Instituto de Tránsito y Transporte de Acacías - Meta</t>
  </si>
  <si>
    <t>Instituto de Tránsito y Transporte de Albania - Guajira</t>
  </si>
  <si>
    <t>Instituto de Tránsito y Transporte de Charalá</t>
  </si>
  <si>
    <t>Instituto de Tránsito y Transporte de Los Patios</t>
  </si>
  <si>
    <t>Instituto de Tránsito y Transporte de Pitalito</t>
  </si>
  <si>
    <t>Instituto de Tránsito y Transporte de Sogamoso</t>
  </si>
  <si>
    <t>Instituto de Tránsito y Transporte del Huila</t>
  </si>
  <si>
    <t>Instituto de Tránsito y Transporte Municipal de Ciénaga</t>
  </si>
  <si>
    <t>Instituto de Tránsito y Transporte Municipal de Riohacha</t>
  </si>
  <si>
    <t>Instituto de Tránsito y Transportes de Arauca</t>
  </si>
  <si>
    <t>Instituto de Tránsito y Transportes del Caquetá - En Liquidación</t>
  </si>
  <si>
    <t>Instituto de Turismo de Villavicencio</t>
  </si>
  <si>
    <t>Instituto de Turismo del Meta</t>
  </si>
  <si>
    <t>Instituto de Turismo y Recreación de Paipa</t>
  </si>
  <si>
    <t>Instituto de Valorización de Manizales</t>
  </si>
  <si>
    <t>Instituto de Vivienda de Interés Social y Reforma Urbana - La Unión</t>
  </si>
  <si>
    <t>Instituto de Vivienda de Interés Social y Reforma Urbana - Paipa</t>
  </si>
  <si>
    <t>Instituto de Vivienda Municipal de Aguazul</t>
  </si>
  <si>
    <t>Instituto de Vivienda Municipal de Bucaramanga</t>
  </si>
  <si>
    <t>Instituto del Deporte y la Recreación de Granada - En Liquidación</t>
  </si>
  <si>
    <t>Instituto del Deporte, la Educación Física y la Recreación del Valle del Cauca</t>
  </si>
  <si>
    <t>Instituto del Deporte, la Recreación y Aprovechamiento del Tiempo Libre - Guarne</t>
  </si>
  <si>
    <t>Instituto del Deporte, la Recreación y el Aprovechamiento del Tiempo Libre -  Santo Domingo</t>
  </si>
  <si>
    <t>Instituto Departamental de Acción Comunal de Cundinamarca</t>
  </si>
  <si>
    <t>Instituto Departamental de Bellas Artes</t>
  </si>
  <si>
    <t>Instituto Departamental de Cultura del Meta</t>
  </si>
  <si>
    <t>Instituto Departamental de Cultura y Turismo de Cundinamarca</t>
  </si>
  <si>
    <t>Instituto Departamental de Cultura, Deporte y Turismo del Caquetá</t>
  </si>
  <si>
    <t>Instituto Departamental de Deporte y Recreación del Quindío</t>
  </si>
  <si>
    <t>Instituto Departamental de Deportes de Antioquia</t>
  </si>
  <si>
    <t>Instituto Departamental de Deportes de Córdoba</t>
  </si>
  <si>
    <t>Instituto Departamental de Deportes de la Guajira</t>
  </si>
  <si>
    <t>Instituto Departamental de Deportes del Cauca</t>
  </si>
  <si>
    <t>Instituto Departamental de Deportes del Guaviare</t>
  </si>
  <si>
    <t>Instituto Departamental de Deportes del Tolima</t>
  </si>
  <si>
    <t>Instituto Departamental de Deportes y Recreación de Bolívar</t>
  </si>
  <si>
    <t>Instituto Departamental de Deportes y Recreación de Sucre</t>
  </si>
  <si>
    <t>Instituto Departamental de Juventud y Deporte de Boyacá</t>
  </si>
  <si>
    <t>Instituto Departamental de Recreación y Deportes</t>
  </si>
  <si>
    <t>Instituto Departamental de Recreación y Deportes del Atlántico</t>
  </si>
  <si>
    <t>Instituto Departamental de Salud de Nariño</t>
  </si>
  <si>
    <t>Instituto Departamental de Salud de Norte de Santander</t>
  </si>
  <si>
    <t>Instituto Departamental de Salud del Caquetá - En Liquidación</t>
  </si>
  <si>
    <t>Instituto Departamental de Tránsito del Quindío</t>
  </si>
  <si>
    <t>Instituto Departamental de Tránsito y Transporte</t>
  </si>
  <si>
    <t>Instituto Departamental del Deporte y la Recreación</t>
  </si>
  <si>
    <t>Instituto Departamental del Deporte y la Recreación de Arauca</t>
  </si>
  <si>
    <t>Instituto Departamental del Deporte y Recreación - Amazonas</t>
  </si>
  <si>
    <t>Instituto Departamental del Deporte y Recreación del Guanía</t>
  </si>
  <si>
    <t>Instituto Departamental para la Recreación y el Deporte</t>
  </si>
  <si>
    <t>Instituto Departamental para la Recreación y el Deporte de Cundinamarca</t>
  </si>
  <si>
    <t>Instituto Deportivo y Recreativo de Fusagasugá</t>
  </si>
  <si>
    <t>Instituto Distrital de Ciencia, Biotecnología e Innovación en Salud</t>
  </si>
  <si>
    <t>Instituto Distrital de Deportes y Recreación de Cartagena</t>
  </si>
  <si>
    <t>Instituto Distrital de Gestión de Riesgos y Cambio Climático</t>
  </si>
  <si>
    <t>Instituto Distrital de la Participación y Acción Comunal</t>
  </si>
  <si>
    <t>Instituto Distrital de las Artes</t>
  </si>
  <si>
    <t>Instituto Distrital de Patrimonio Cultural</t>
  </si>
  <si>
    <t>Instituto Distrital de Turismo</t>
  </si>
  <si>
    <t>Instituto Distrital del Deporte, la Recreación y el Tiempo Libre de Buenaventura</t>
  </si>
  <si>
    <t>Instituto Distrital para la Protección de la Niñez y de la Juventud</t>
  </si>
  <si>
    <t>Instituto Distrital para la Recreación y el Deporte</t>
  </si>
  <si>
    <t>Instituto Financiero de Boyacá</t>
  </si>
  <si>
    <t>Instituto Financiero de Casanare</t>
  </si>
  <si>
    <t>Instituto Financiero del Huila</t>
  </si>
  <si>
    <t>Instituto Financiero del Norte de Santander</t>
  </si>
  <si>
    <t>Instituto Financiero del Valle</t>
  </si>
  <si>
    <t>Instituto Geográfico Agustín Codazzi</t>
  </si>
  <si>
    <t>Instituto Girardotano del Deporte, la Recreación y el Aprovechamiento del Tiempo Libre</t>
  </si>
  <si>
    <t>Instituto Libanense para el Deporte y la Recreación</t>
  </si>
  <si>
    <t>Instituto Municipal de Cultura de Restrepo</t>
  </si>
  <si>
    <t>Instituto Municipal de Cultura de Yumbo</t>
  </si>
  <si>
    <t>Instituto Municipal de Cultura Joaquín Piñeros Corpas</t>
  </si>
  <si>
    <t>Instituto Municipal de Cultura y Turismo de Bucaramanga</t>
  </si>
  <si>
    <t>Instituto Municipal de Cultura y Turismo de Cajicá</t>
  </si>
  <si>
    <t>Instituto Municipal de Cultura y Turismo de Pradera</t>
  </si>
  <si>
    <t>Instituto Municipal de Cultura y Turismo de Puerto Tejada</t>
  </si>
  <si>
    <t>Instituto Municipal de Cultura y Turismo de Villeta</t>
  </si>
  <si>
    <t>Instituto Municipal de Cultura, Recreación y Deporte de Zipaquirá</t>
  </si>
  <si>
    <t>Instituto Municipal de Cultura, Turismo, Recreación y Deporte de Nilo</t>
  </si>
  <si>
    <t>Instituto Municipal de Deporte y Cultura de Morales - Bolívar</t>
  </si>
  <si>
    <t>Instituto Municipal de Deporte y la Recreación de La Unión - Valle</t>
  </si>
  <si>
    <t>Instituto Municipal de Deporte y Recreación - Caicedonia</t>
  </si>
  <si>
    <t>Instituto Municipal de Deporte y Recreación - Candelaria</t>
  </si>
  <si>
    <t>Instituto Municipal de Deporte y Recreación - Chigorodó</t>
  </si>
  <si>
    <t>Instituto Municipal de Deporte y Recreación - El Retiro</t>
  </si>
  <si>
    <t>Instituto Municipal de Deporte y Recreación - Restrepo Valle</t>
  </si>
  <si>
    <t>Instituto Municipal de Deporte y Recreación - Ulloa</t>
  </si>
  <si>
    <t>Instituto Municipal de Deporte y Recreación - Yotoco</t>
  </si>
  <si>
    <t>Instituto Municipal de Deporte y Recreación de Cáchira Norte de Santander</t>
  </si>
  <si>
    <t>Instituto Municipal de Deporte y Recreación de Cumaribo</t>
  </si>
  <si>
    <t>Instituto Municipal de Deporte y Recreación de Ginebra</t>
  </si>
  <si>
    <t>Instituto Municipal de Deporte y Recreación de Guachené</t>
  </si>
  <si>
    <t>Instituto Municipal de Deporte y Recreación de Mitú</t>
  </si>
  <si>
    <t>Instituto Municipal de Deporte y Recreación de Socorro</t>
  </si>
  <si>
    <t>Instituto Municipal de Deporte y Recreación de Ventaquemada</t>
  </si>
  <si>
    <t>Instituto Municipal de Deporte, Cultura, Recreación y Turismo de Sabana de Torres</t>
  </si>
  <si>
    <t>Instituto Municipal de Deporte, la Recreación y el Aprovechamiento del Tiempo Libre - Yumbo</t>
  </si>
  <si>
    <t>Instituto Municipal de Deporte, Recreación y Educación Física - Trujillo</t>
  </si>
  <si>
    <t>Instituto Municipal de Deporte, Recreación, Cultura y Turismo de Puerto López</t>
  </si>
  <si>
    <t>Instituto Municipal de Deporte, Recreación, Cultura, Turismo y Academia Folklórica de Restrepo Meta - En liquidación</t>
  </si>
  <si>
    <t>Instituto Municipal de Deportes - El Doncello</t>
  </si>
  <si>
    <t>Instituto Municipal de Deportes de Arboletes</t>
  </si>
  <si>
    <t>Instituto Municipal de Deportes de Carepa</t>
  </si>
  <si>
    <t>Instituto Municipal de Deportes de Malambo</t>
  </si>
  <si>
    <t>Instituto Municipal de Deportes de Venadillo</t>
  </si>
  <si>
    <t>Instituto Municipal de Deportes de Villavicencio</t>
  </si>
  <si>
    <t>Instituto Municipal de Deportes Imdeportes - Turbo</t>
  </si>
  <si>
    <t>Instituto Municipal de Deportes y Recreación - El Rosal</t>
  </si>
  <si>
    <t>Instituto Municipal de Deportes y Recreación - Puerto Boyacá</t>
  </si>
  <si>
    <t>Instituto Municipal de Deportes y Recreación - Quinchía</t>
  </si>
  <si>
    <t>Instituto Municipal de Deportes y Recreación de Apartadó</t>
  </si>
  <si>
    <t>Instituto Municipal de Deportes y Recreación de Valledupar</t>
  </si>
  <si>
    <t>Instituto Municipal de Educación Física, Deporte y Recreación - Rionegro Antioquia</t>
  </si>
  <si>
    <t>Instituto Municipal de Educación para el Trabajo y Desarrollo Humano</t>
  </si>
  <si>
    <t>Instituto Municipal de Empleo y Fomento Empresarial Bucaramanga</t>
  </si>
  <si>
    <t>Instituto Municipal de la Cultura de Soledad - En Liquidación</t>
  </si>
  <si>
    <t>Instituto Municipal de la Vivienda y Reforma Urbana de Pasto</t>
  </si>
  <si>
    <t>Instituto Municipal de Recreación y Deporte de Campo de la Cruz - Atlántico</t>
  </si>
  <si>
    <t>Instituto Municipal de Recreación y Deporte de Chía</t>
  </si>
  <si>
    <t>Instituto Municipal de Recreación y Deporte de Tabio</t>
  </si>
  <si>
    <t>Instituto Municipal de Recreación y Deportes - Anapoima</t>
  </si>
  <si>
    <t>Instituto Municipal de Recreación y Deportes - Tocancipá</t>
  </si>
  <si>
    <t>Instituto Municipal de Recreación y Deportes de Villa del Rosario</t>
  </si>
  <si>
    <t>Instituto Municipal de Recreación y Deportes Sevilla</t>
  </si>
  <si>
    <t>Instituto Municipal de Recreación, Deporte y Cultura - Tinjacá</t>
  </si>
  <si>
    <t>Instituto Municipal de Reforma Urbana y Vivienda de Interés Social de Guadalajara de Buga - En Liquidación</t>
  </si>
  <si>
    <t>Instituto Municipal de Tránsito y Transporte</t>
  </si>
  <si>
    <t>Instituto Municipal de Tránsito y Transporte de Campoalegre - Huila - En liquidación</t>
  </si>
  <si>
    <t>Instituto Municipal de Tránsito y Transporte de Soledad</t>
  </si>
  <si>
    <t>Instituto Municipal de Transporte y Tránsito de Cereté</t>
  </si>
  <si>
    <t>Instituto Municipal de Transporte y Transito de Corozal</t>
  </si>
  <si>
    <t>Instituto Municipal de Transportes y Tránsito de Maicao</t>
  </si>
  <si>
    <t>Instituto Municipal de Vivienda de Interés Social de Cajicá</t>
  </si>
  <si>
    <t>Instituto Municipal de Vivienda de Interés Social y Reforma Urbana de Copacabana</t>
  </si>
  <si>
    <t>Instituto Municipal de Vivienda de Yumbo</t>
  </si>
  <si>
    <t>Instituto Municipal de Vivienda Urbana y Rural - La Calera</t>
  </si>
  <si>
    <t>Instituto Municipal de Vivienda y Reforma Urbana de Zarzal</t>
  </si>
  <si>
    <t>Instituto Municipal del Deporte</t>
  </si>
  <si>
    <t>Instituto Municipal del Deporte y la Recreación</t>
  </si>
  <si>
    <t>Instituto Municipal del Deporte y la Recreación - Chocontá</t>
  </si>
  <si>
    <t>Instituto Municipal del Deporte y la Recreación - Guadalajara de Buga</t>
  </si>
  <si>
    <t>Instituto Municipal del Deporte y la Recreación - Jamundí</t>
  </si>
  <si>
    <t>Instituto Municipal del Deporte y la Recreación - Puerto Tejada</t>
  </si>
  <si>
    <t>Instituto Municipal del Deporte y la Recreación - Zarzaleño</t>
  </si>
  <si>
    <t>Instituto Municipal del Deporte y la Recreación de Palmira</t>
  </si>
  <si>
    <t>Instituto Municipal del Deporte y la Recreación de Tuluá</t>
  </si>
  <si>
    <t>Instituto Municipal del Deporte y la Recreación Espinal</t>
  </si>
  <si>
    <t>Instituto Municipal del Deporte y Recreación - Soledad - En Liquidación</t>
  </si>
  <si>
    <t>Instituto Municipal del Deporte y Recreación de Armenia - Quindío</t>
  </si>
  <si>
    <t>Instituto Municipal del Deporte y Recreación de la Estrella</t>
  </si>
  <si>
    <t>Instituto Municipal del Deporte, la Recreación y el Turismo de Cajicá</t>
  </si>
  <si>
    <t>Instituto Municipal del Deporte, la Recreación, el Aprovechamiento del Tiempo Libre, la Educación Extraescolar y Educación Física de Sibaté</t>
  </si>
  <si>
    <t>Instituto Municipal para el Deporte - Santander de Quilichao</t>
  </si>
  <si>
    <t>Instituto Municipal para el Deporte y la Recreación</t>
  </si>
  <si>
    <t>Instituto Municipal para el Deporte y la Recreación - Florida Valle</t>
  </si>
  <si>
    <t>Instituto Municipal para el Deporte y la Recreación - Piendamó</t>
  </si>
  <si>
    <t>Instituto Municipal para el Deporte y la Recreación de Amalfi</t>
  </si>
  <si>
    <t>Instituto Municipal para el Deporte y la Recreación de Ibagué</t>
  </si>
  <si>
    <t>Instituto Municipal para el Deporte y la Recreación de Madrid</t>
  </si>
  <si>
    <t>Instituto Municipal para el Deporte y Recreación de Tuta</t>
  </si>
  <si>
    <t>Instituto Municipal para el Deporte, la Recreación, el Aprovechamiento del Tiempo Libre y la Educación Extraescolar - Morroa</t>
  </si>
  <si>
    <t>Instituto Municipal para el Deporte, la Recreación, la Educación Física y la Educación Física Extraescolar - Villapinzón</t>
  </si>
  <si>
    <t>Instituto Municipal para el Desarrollo de Hato Corozal</t>
  </si>
  <si>
    <t>Instituto Municipal para el Desarrollo Social y Económico de Palmira</t>
  </si>
  <si>
    <t>Instituto Municipal para la Cultura y el Turismo - Moniquirá</t>
  </si>
  <si>
    <t>Instituto Municipal para la Educación Física, Recreación y Deportes de San Vicente de Chucurí</t>
  </si>
  <si>
    <t>Instituto Municipal para la Recreación y el Deporte - Coldeportes Funza</t>
  </si>
  <si>
    <t>Instituto Municipal para la Recreación y el Deporte - Cúcuta</t>
  </si>
  <si>
    <t>Instituto Municipal para la Recreación y el Deporte - Nemocón</t>
  </si>
  <si>
    <t>Instituto Municipal para la Recreación y el Deporte - San Juan de Pasto</t>
  </si>
  <si>
    <t>Instituto Municipal para la Recreación y el Deporte - San Luis de Palenque</t>
  </si>
  <si>
    <t>Instituto Municipal para la Recreación y el Deporte de Cota</t>
  </si>
  <si>
    <t>Instituto Municipal para la Recreación y el Deporte de los Patios</t>
  </si>
  <si>
    <t>Instituto Municipal para la Recreación y el Deporte de Pacho</t>
  </si>
  <si>
    <t>Instituto Municipal para la Recreación y el Deporte de Roldanillo</t>
  </si>
  <si>
    <t>Instituto Municipal para la Recreación y el Deporte de Soacha</t>
  </si>
  <si>
    <t>Instituto Municipal para la Recreación y el Deporte de Tenjo</t>
  </si>
  <si>
    <t>Instituto Municipal para la Recreación y el Deporte Palmar de Varela</t>
  </si>
  <si>
    <t>Instituto Nacional de Formación Técnica Profesional de San Andrés y Providencia</t>
  </si>
  <si>
    <t>Instituto Nacional de Formación Técnica Profesional de San Juan del Cesar</t>
  </si>
  <si>
    <t>Instituto Nacional de Formación Técnica Profesional Humberto Velásquez García</t>
  </si>
  <si>
    <t>Instituto Nacional de Medicina Legal y Ciencias Forenses</t>
  </si>
  <si>
    <t>Instituto Nacional de Salud</t>
  </si>
  <si>
    <t>Instituto Nacional de Vías</t>
  </si>
  <si>
    <t>Instituto Nacional de Vigilancia de Medicamentos y Alimentos</t>
  </si>
  <si>
    <t>Instituto Nacional para Ciegos</t>
  </si>
  <si>
    <t>Instituto Nacional para Sordos</t>
  </si>
  <si>
    <t>Instituto Nacional Penitenciario y Carcelario</t>
  </si>
  <si>
    <t>Instituto para el Deporte y la Recreación - Tauramena</t>
  </si>
  <si>
    <t>Instituto para el Deporte y la Recreación - Yopal</t>
  </si>
  <si>
    <t>Instituto para el Deporte y la Recreación de Aguazul</t>
  </si>
  <si>
    <t>Instituto para el Deporte y la Recreación de Orocué</t>
  </si>
  <si>
    <t>Instituto para el Deporte y la Recreación de Paz de Ariporo</t>
  </si>
  <si>
    <t>Instituto para el Deporte y la Recreación INDESA - Sabaneta</t>
  </si>
  <si>
    <t>Instituto para el Deporte, el Aprovechamiento del Tiempo Libre y la Educación Extraescolar</t>
  </si>
  <si>
    <t>Instituto para el Deporte, la Educación Física y la Recreación de El Peñol</t>
  </si>
  <si>
    <t>Instituto para el Desarrollo de Antioquia</t>
  </si>
  <si>
    <t>Instituto para el Desarrollo del Cesar</t>
  </si>
  <si>
    <t>Instituto para el Desarrollo Municipal de Santander</t>
  </si>
  <si>
    <t>Instituto para el Fomento de la Recreación y el Deporte de el Santuario</t>
  </si>
  <si>
    <t>Instituto para el Fomento de la Recreación y el Deporte de Sogamoso</t>
  </si>
  <si>
    <t>Instituto para el Fomento del Deporte de Barrancabermeja</t>
  </si>
  <si>
    <t>Instituto para la Economía Social</t>
  </si>
  <si>
    <t>Instituto para la Educación Física la Recreación y el Deporte - Paipa</t>
  </si>
  <si>
    <t>Instituto para la Educación Física, la Recreación y el Deporte de Duitama</t>
  </si>
  <si>
    <t>Instituto para la Investigación Educativa y el Desarrollo Pedagógico</t>
  </si>
  <si>
    <t>Instituto para la Investigación y la Preservación del Patrimonio Cultural y Natural del Valle del Cauca</t>
  </si>
  <si>
    <t>Instituto para la Recreación y Deporte de Subachoque</t>
  </si>
  <si>
    <t>Instituto para la Recreación y el Deporte de Floridablanca</t>
  </si>
  <si>
    <t>Instituto para la Recreación y el Deporte de Tunja</t>
  </si>
  <si>
    <t>Instituto para la Recreación y el Deporte de Vichada</t>
  </si>
  <si>
    <t>Instituto para la Recreación, el Deporte, la Educación Extraescolar y el Aprovechamiento del Tiempo Libre en el Departamento de Casanare</t>
  </si>
  <si>
    <t>Instituto Popular de Cultura</t>
  </si>
  <si>
    <t>Instituto Purificense para la Recreación y el Deporte</t>
  </si>
  <si>
    <t>Instituto Silviano para la Recreación y el Deporte</t>
  </si>
  <si>
    <t>Instituto Social de Vivienda y Hábitat de Medellín</t>
  </si>
  <si>
    <t>Instituto Superior de Educación Rural de Pamplona</t>
  </si>
  <si>
    <t>Instituto Técnico Agrícola</t>
  </si>
  <si>
    <t>Instituto Técnico Nacional de Comercio Simón Rodríguez</t>
  </si>
  <si>
    <t>Instituto Tecnológico de Soledad Atlántico</t>
  </si>
  <si>
    <t>Instituto Tecnológico del Putumayo</t>
  </si>
  <si>
    <t>Instituto Tecnológico Metropolitano</t>
  </si>
  <si>
    <t>Instituto Tolimense de Formación Técnica Profesional</t>
  </si>
  <si>
    <t>Instituto Universitario de la Paz</t>
  </si>
  <si>
    <t>Interconexión Eléctrica S.A.</t>
  </si>
  <si>
    <t>Internexa S.A.</t>
  </si>
  <si>
    <t>Intervial Colombia S.A.S.</t>
  </si>
  <si>
    <t>Inversiones Telco S.A.S.</t>
  </si>
  <si>
    <t>Inzá</t>
  </si>
  <si>
    <t>Ipiales</t>
  </si>
  <si>
    <t>Iquira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</si>
  <si>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</si>
  <si>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</si>
  <si>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</si>
  <si>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</si>
  <si>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</si>
  <si>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</si>
  <si>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</si>
  <si>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</si>
  <si>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Jardín Botánico de Bogotá José Celestino Mutis</t>
  </si>
  <si>
    <t>Jenesano</t>
  </si>
  <si>
    <t>Jericó - Antioquia</t>
  </si>
  <si>
    <t>Jericó - Boyacá</t>
  </si>
  <si>
    <t>Jerusalén</t>
  </si>
  <si>
    <t>Jesús María</t>
  </si>
  <si>
    <t>Jordán</t>
  </si>
  <si>
    <t>Juan de Acosta</t>
  </si>
  <si>
    <t>Junín</t>
  </si>
  <si>
    <t>Junta de Deportes Copacabana</t>
  </si>
  <si>
    <t>Junta Municipal de Deportes - Chachagüí</t>
  </si>
  <si>
    <t>Junta Municipal de Deportes - San Francisco</t>
  </si>
  <si>
    <t>Junta Municipal de Deportes - Ubalá</t>
  </si>
  <si>
    <t>Junta Municipal de Deportes de Frontino</t>
  </si>
  <si>
    <t>Junta Municipal de Deportes de Pamplona</t>
  </si>
  <si>
    <t>Junta Municipal de Deportes de Ricaurte - Cundeportes</t>
  </si>
  <si>
    <t>Junta Municipal de Deportes del Municipio de  Sesquilé</t>
  </si>
  <si>
    <t>Junta Municipal de Deportes y Recreación - Guataquí</t>
  </si>
  <si>
    <t>Junta Municipal de Deportes y Recreación de Rivera - Huila</t>
  </si>
  <si>
    <t>Junta Municipal de Ferias y Exposiciones Agropecuarias de Girardot</t>
  </si>
  <si>
    <t>Juradó</t>
  </si>
  <si>
    <t>La Apartada</t>
  </si>
  <si>
    <t>La Argentina</t>
  </si>
  <si>
    <t>La Belleza</t>
  </si>
  <si>
    <t>La Calera</t>
  </si>
  <si>
    <t>La Capilla</t>
  </si>
  <si>
    <t>La Ceja del Tambo</t>
  </si>
  <si>
    <t>La Celia</t>
  </si>
  <si>
    <t>La Cruz</t>
  </si>
  <si>
    <t>La Cumbre</t>
  </si>
  <si>
    <t>La Dorada</t>
  </si>
  <si>
    <t>La Esperanza</t>
  </si>
  <si>
    <t>La Estrella</t>
  </si>
  <si>
    <t>La Estrella Promotora de Proyectos</t>
  </si>
  <si>
    <t>La Florida</t>
  </si>
  <si>
    <t>La Gloria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</si>
  <si>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</si>
  <si>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</si>
  <si>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</si>
  <si>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</si>
  <si>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</si>
  <si>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</si>
  <si>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</si>
  <si>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</si>
  <si>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- Santander</t>
  </si>
  <si>
    <t>La Paz (Robles) - Cesar</t>
  </si>
  <si>
    <t>La Peña</t>
  </si>
  <si>
    <t>La Pintada</t>
  </si>
  <si>
    <t>La Plata</t>
  </si>
  <si>
    <t>La Playa de Belén</t>
  </si>
  <si>
    <t>La Previsora S.A. (Compañía de Seguros Generales)</t>
  </si>
  <si>
    <t>La Primavera</t>
  </si>
  <si>
    <t>La Salina</t>
  </si>
  <si>
    <t>La Sierra</t>
  </si>
  <si>
    <t>La Tebaida</t>
  </si>
  <si>
    <t>La Tola</t>
  </si>
  <si>
    <t>La Unión - Antioquia</t>
  </si>
  <si>
    <t>La Unión - Nariño</t>
  </si>
  <si>
    <t>La Unión - Valle del Cauca</t>
  </si>
  <si>
    <t>La Unión de Sucre</t>
  </si>
  <si>
    <t>La Uribe</t>
  </si>
  <si>
    <t>La Uvita</t>
  </si>
  <si>
    <t>La Vega - Cauca</t>
  </si>
  <si>
    <t>La Vega - Cundinamarca</t>
  </si>
  <si>
    <t>La Victoria - Boyacá</t>
  </si>
  <si>
    <t>La Victoria - Valle del Cauca</t>
  </si>
  <si>
    <t>La Virginia</t>
  </si>
  <si>
    <t>Labateca</t>
  </si>
  <si>
    <t>Labranzagrande</t>
  </si>
  <si>
    <t>Landázuri</t>
  </si>
  <si>
    <t>Leasing Bancoldex S.A. Compañía de Financiamiento Comercial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</si>
  <si>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</si>
  <si>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</si>
  <si>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</si>
  <si>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</si>
  <si>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</si>
  <si>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</si>
  <si>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</si>
  <si>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</si>
  <si>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</si>
  <si>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Litoral del San Juan (Santa Genoveva de D.)</t>
  </si>
  <si>
    <t>Lloró</t>
  </si>
  <si>
    <t>López de Micay</t>
  </si>
  <si>
    <t>Los Andes (Sotomayor)</t>
  </si>
  <si>
    <t>Los Córdobas</t>
  </si>
  <si>
    <t>Los Palmitos</t>
  </si>
  <si>
    <t>Los Patios</t>
  </si>
  <si>
    <t>Los Santos</t>
  </si>
  <si>
    <t>Lotería de Bogotá</t>
  </si>
  <si>
    <t>Lotería de Bolívar La Millonaria del Caribe</t>
  </si>
  <si>
    <t>Lotería de Boyacá</t>
  </si>
  <si>
    <t>Lotería de Cúcuta</t>
  </si>
  <si>
    <t>Lotería de Cundinamarca</t>
  </si>
  <si>
    <t>Lotería de Nariño</t>
  </si>
  <si>
    <t>Lotería del Caquetá - En Liquidación</t>
  </si>
  <si>
    <t>Lotería del Cauca</t>
  </si>
  <si>
    <t>Lotería del Meta</t>
  </si>
  <si>
    <t>Lotería del Quindío E.I.C.E.</t>
  </si>
  <si>
    <t>Lotería del Risaralda</t>
  </si>
  <si>
    <t>Lotería del Tolima</t>
  </si>
  <si>
    <t>Lotería la Cartagenera</t>
  </si>
  <si>
    <t>Lourdes</t>
  </si>
  <si>
    <t>Luruaco</t>
  </si>
  <si>
    <t>Macanal</t>
  </si>
  <si>
    <t>Macaravita</t>
  </si>
  <si>
    <t>Maceo</t>
  </si>
  <si>
    <t>Machetá</t>
  </si>
  <si>
    <t>Madrid - Cundinamarca</t>
  </si>
  <si>
    <t>Magangué</t>
  </si>
  <si>
    <t>Magüí (Payán)</t>
  </si>
  <si>
    <t>Mahates</t>
  </si>
  <si>
    <t>Maicao</t>
  </si>
  <si>
    <t>Majagual</t>
  </si>
  <si>
    <t>Málaga</t>
  </si>
  <si>
    <t>Malambo</t>
  </si>
  <si>
    <t>Mallama (Piedrancha)</t>
  </si>
  <si>
    <t>Manatí</t>
  </si>
  <si>
    <t>Manaure</t>
  </si>
  <si>
    <t>Manaure (Balcón del Cesar)</t>
  </si>
  <si>
    <t>Maní</t>
  </si>
  <si>
    <t>Manizales</t>
  </si>
  <si>
    <t>Manizales Segura S.A.</t>
  </si>
  <si>
    <t>Manta</t>
  </si>
  <si>
    <t>Manzanares</t>
  </si>
  <si>
    <t>Mapiripán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</si>
  <si>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</si>
  <si>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</si>
  <si>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</si>
  <si>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</si>
  <si>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</si>
  <si>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</si>
  <si>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</si>
  <si>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</si>
  <si>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Matadero de la Virginia Ltda.</t>
  </si>
  <si>
    <t>Matanza</t>
  </si>
  <si>
    <t>Medellín</t>
  </si>
  <si>
    <t>Medina</t>
  </si>
  <si>
    <t>Medio Atrato</t>
  </si>
  <si>
    <t>Medio Baudó</t>
  </si>
  <si>
    <t>Medio San Juan</t>
  </si>
  <si>
    <t>Megabus S.A.</t>
  </si>
  <si>
    <t>Melgar</t>
  </si>
  <si>
    <t>Mercaderes</t>
  </si>
  <si>
    <t>Mercados de Armenia S.A. - En Liquidación</t>
  </si>
  <si>
    <t>Mesetas</t>
  </si>
  <si>
    <t>Mesitas del Colegio</t>
  </si>
  <si>
    <t>Metro de Bogotá S.A</t>
  </si>
  <si>
    <t>Metro Sabanas S.A.S.</t>
  </si>
  <si>
    <t>Metroparques E.I.C.E</t>
  </si>
  <si>
    <t>Metroplús S.A.</t>
  </si>
  <si>
    <t>Metropolitana de Telecomunicaciones S.A. E.S.P.</t>
  </si>
  <si>
    <t>Metrovivienda Cúcuta</t>
  </si>
  <si>
    <t>Milán</t>
  </si>
  <si>
    <t>Ministerio de Agricultura y Desarrollo Rural</t>
  </si>
  <si>
    <t>Ministerio de Ambiente y Desarrollo Sostenible</t>
  </si>
  <si>
    <t>Ministerio de Comercio, Industria y Turismo</t>
  </si>
  <si>
    <t>Ministerio de Defensa Nacional</t>
  </si>
  <si>
    <t>Ministerio de Educación Nacional</t>
  </si>
  <si>
    <t>Ministerio de Hacienda y Crédito Público</t>
  </si>
  <si>
    <t>Ministerio de Justicia y del Derecho</t>
  </si>
  <si>
    <t>Ministerio de la Cultura</t>
  </si>
  <si>
    <t>Ministerio de Minas y Energía</t>
  </si>
  <si>
    <t>Ministerio de Relaciones Exteriores</t>
  </si>
  <si>
    <t>Ministerio de Salud y Protección Social</t>
  </si>
  <si>
    <t>Ministerio de Tecnologías de la Información y las Comunicaciones</t>
  </si>
  <si>
    <t>Ministerio de Transporte</t>
  </si>
  <si>
    <t>Ministerio de Vivienda, Ciudad y Territorio</t>
  </si>
  <si>
    <t>Ministerio del Interior</t>
  </si>
  <si>
    <t>Ministerio del Trabajo</t>
  </si>
  <si>
    <t>Miraflores - Boyacá</t>
  </si>
  <si>
    <t>Miraflores - Guaviare</t>
  </si>
  <si>
    <t>Miranda</t>
  </si>
  <si>
    <t>Mistrató</t>
  </si>
  <si>
    <t>Mitú</t>
  </si>
  <si>
    <t>Modernización Vial de Colombia Masora &amp; FCM MVC S.A.S</t>
  </si>
  <si>
    <t>Mogotes</t>
  </si>
  <si>
    <t>Molagavita</t>
  </si>
  <si>
    <t>Momil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</si>
  <si>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</si>
  <si>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</si>
  <si>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</si>
  <si>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</si>
  <si>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</si>
  <si>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</si>
  <si>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</si>
  <si>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</si>
  <si>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Montería Ciudad Amable S.A.S.</t>
  </si>
  <si>
    <t>Monterrey</t>
  </si>
  <si>
    <t>Moñitos</t>
  </si>
  <si>
    <t>Morales - Bolívar</t>
  </si>
  <si>
    <t>Morales - Cauca</t>
  </si>
  <si>
    <t>Morelia</t>
  </si>
  <si>
    <t>Morroa</t>
  </si>
  <si>
    <t>Mosquera - Cundinamarca</t>
  </si>
  <si>
    <t>Mosquera - Nariño</t>
  </si>
  <si>
    <t>Motavita</t>
  </si>
  <si>
    <t xml:space="preserve">Municipios Asociados de la Subregión de Embalses de los ríos Negro y Nare </t>
  </si>
  <si>
    <t>Municipios Asociados de Urabá</t>
  </si>
  <si>
    <t>Municipios Asociados del Altiplano y Oriente Antioqueño</t>
  </si>
  <si>
    <t>Municipios Asociados del Valle de Aburrá</t>
  </si>
  <si>
    <t>Municipios Asociados para el Desarrollo del Norte de Antioquia</t>
  </si>
  <si>
    <t>Municipios Unidos del Suroriente Antioqueño</t>
  </si>
  <si>
    <t>Murillo</t>
  </si>
  <si>
    <t>Murindó</t>
  </si>
  <si>
    <t>Museo Casa de la Memoria</t>
  </si>
  <si>
    <t>Mutatá</t>
  </si>
  <si>
    <t>Mutiscua</t>
  </si>
  <si>
    <t>Muzo</t>
  </si>
  <si>
    <t>Nariño - Antioquia</t>
  </si>
  <si>
    <t>Nariño - Cundinamarca</t>
  </si>
  <si>
    <t>Nariño - Nariño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</si>
  <si>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</si>
  <si>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</si>
  <si>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</si>
  <si>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</si>
  <si>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</si>
  <si>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</si>
  <si>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</si>
  <si>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</si>
  <si>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</si>
  <si>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</si>
  <si>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</si>
  <si>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</si>
  <si>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</si>
  <si>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</si>
  <si>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</si>
  <si>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</si>
  <si>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</si>
  <si>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</si>
  <si>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</si>
  <si>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</si>
  <si>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</si>
  <si>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</si>
  <si>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Oibana de Servicios Públicos</t>
  </si>
  <si>
    <t>Oicatá</t>
  </si>
  <si>
    <t>Olaya</t>
  </si>
  <si>
    <t>Olaya Herrera (Bocas de Satinga)</t>
  </si>
  <si>
    <t>Oleoducto Central S.A.</t>
  </si>
  <si>
    <t>Oleoducto de Colombia S.A.</t>
  </si>
  <si>
    <t>Onzaga</t>
  </si>
  <si>
    <t>Operaciones Tecnológicas y Comerciales Sociedad por Acciones Simplificada</t>
  </si>
  <si>
    <t>Oporapa</t>
  </si>
  <si>
    <t>Orbitel Servicios Internacionales S.A.</t>
  </si>
  <si>
    <t>Organización Regional de Televisión del Eje Cafetero</t>
  </si>
  <si>
    <t>Orito</t>
  </si>
  <si>
    <t>Orocué</t>
  </si>
  <si>
    <t>Orquesta Filarmónica de Bogotá</t>
  </si>
  <si>
    <t>Ortega</t>
  </si>
  <si>
    <t>Ospina</t>
  </si>
  <si>
    <t>Otanche</t>
  </si>
  <si>
    <t>Ovejas</t>
  </si>
  <si>
    <t>PA  Fondo Francisco José de Caldas - Fiduprevisora S.A</t>
  </si>
  <si>
    <t>PA CNPS Cuotas Partes Pensionales</t>
  </si>
  <si>
    <t>PA E.S.E. Hospital Universitario de Barranquilla - En Liquidación</t>
  </si>
  <si>
    <t>PA E.S.E. Rita Arango Álvarez del Pino - En Liquidación - Archivo</t>
  </si>
  <si>
    <t>PA Electrolima - En Liquidación</t>
  </si>
  <si>
    <t>PA PAR E.S.P. Electrocesar S.A. - En Liquidación</t>
  </si>
  <si>
    <t>PA Procesos y Contingencias No Misionales</t>
  </si>
  <si>
    <t>PA Proyectos Ministerios</t>
  </si>
  <si>
    <t>Pachavita</t>
  </si>
  <si>
    <t>Pacho</t>
  </si>
  <si>
    <t>Pácora</t>
  </si>
  <si>
    <t>Padilla</t>
  </si>
  <si>
    <t>Páez - Boyacá</t>
  </si>
  <si>
    <t>Páez (Belalcázar) - Cauca</t>
  </si>
  <si>
    <t>Paicol</t>
  </si>
  <si>
    <t>Pailitas</t>
  </si>
  <si>
    <t>Paime</t>
  </si>
  <si>
    <t>Paipa</t>
  </si>
  <si>
    <t>Pajarito</t>
  </si>
  <si>
    <t>Palermo</t>
  </si>
  <si>
    <t>Palestina - Caldas</t>
  </si>
  <si>
    <t>Palestina - Huila</t>
  </si>
  <si>
    <t>Palmar</t>
  </si>
  <si>
    <t>Palmar de Varela</t>
  </si>
  <si>
    <t>Palmas del Socorro</t>
  </si>
  <si>
    <t>Palmira</t>
  </si>
  <si>
    <t>Palocabildo</t>
  </si>
  <si>
    <t>Pamplona</t>
  </si>
  <si>
    <t>Pamplonita</t>
  </si>
  <si>
    <t>Pandi</t>
  </si>
  <si>
    <t>Panqueba</t>
  </si>
  <si>
    <t>PAP Banco Central Hipotecario - En Liquidación / Archivo Bogotá</t>
  </si>
  <si>
    <t>PAP Caja Agraria Pensiones</t>
  </si>
  <si>
    <t>PAP Consorcio Fondo Atención en Salud PPL - Fiduprevisora S.A.</t>
  </si>
  <si>
    <t>PAP E.S.E. José Prudencio Padilla - Archivo</t>
  </si>
  <si>
    <t>PAP Ecopetrol - Fiduprevisora S.A</t>
  </si>
  <si>
    <t>PAP Fiduprevisora S.A. Defensa Jurídica Extinto DAS  y su Fondo Rotatorio</t>
  </si>
  <si>
    <t>PAP PAR Banco Cafetero en Liquidación</t>
  </si>
  <si>
    <t>PAP PAR E.S.E. José Prudencio Padilla - En Liquidación</t>
  </si>
  <si>
    <t>PAP PAR E.S.E. Policarpa Salavarrieta - En Liquidación</t>
  </si>
  <si>
    <t>PAP PAR E.S.E. Rita Arango Álvarez del Pino - En Liquidación</t>
  </si>
  <si>
    <t>PAP PAR Fiduestado</t>
  </si>
  <si>
    <t>PAP PAR Instituto Nacional de Vivienda de Interés Social y Reforma Urbana - En Liquidación</t>
  </si>
  <si>
    <t>PAP PAR Metrotránsito en Liquidación</t>
  </si>
  <si>
    <t>PAR Banco Central Hipotecario - En Liquidación</t>
  </si>
  <si>
    <t>PAR Banco del Estado - En Liquidación</t>
  </si>
  <si>
    <t>PAR Cajanal</t>
  </si>
  <si>
    <t>PAR Cajanal S.A. EPS - En Liquidación</t>
  </si>
  <si>
    <t>PAR Caprecom EICE - EN LIQUIDACION</t>
  </si>
  <si>
    <t>PAR E.S.E. Antonio Nariño</t>
  </si>
  <si>
    <t>PAR E.S.E. Francisco de Paula Santander Fidu Popular S.A.</t>
  </si>
  <si>
    <t>PAR E.S.E. Luis Carlos Galán Sarmiento - En Liquidación</t>
  </si>
  <si>
    <t>PAR E.S.E. Luis Carlos Galán Sarmiento - En Liquidación Archivo</t>
  </si>
  <si>
    <t>PAR E.S.E. Policarpa Salavarrieta - En Liquidación - Archivo</t>
  </si>
  <si>
    <t>PAR E.S.E. Rafael Uribe Uribe</t>
  </si>
  <si>
    <t>PAR Electrificadora de Bolívar S.A. E.S.P. - En Liquidación</t>
  </si>
  <si>
    <t>PAR Electrificadora de Córdoba S.A. E.S.P. - En Liquidación</t>
  </si>
  <si>
    <t>PAR Electrificadora de La Guajira S.A. E.S.P. - En Liquidación</t>
  </si>
  <si>
    <t>PAR Electrificadora de Sucre S.A. E.S.P. - En Liquidación</t>
  </si>
  <si>
    <t>PAR Electrificadora del Atlántico S.A. E.S.P. - En Liquidación</t>
  </si>
  <si>
    <t>PAR Electrificadora del Chocó S.A. E.S.P. - En Liquidación</t>
  </si>
  <si>
    <t>PAR Electrificadora del Magdalena S.A. E.S.P. - En Liquidación</t>
  </si>
  <si>
    <t>PAR Empresa de Energía Eléctrica de Magangué</t>
  </si>
  <si>
    <t>PAR Incoder en liquidación - Fiduagraria S.A</t>
  </si>
  <si>
    <t>PAR Instituto de Seguro Social  en Liquidación</t>
  </si>
  <si>
    <t>PAR Patrimonio Autónomo de Remanentes de Telecomunicaciones</t>
  </si>
  <si>
    <t>Parador de Transportes de La Plata S.A.</t>
  </si>
  <si>
    <t>Páramo</t>
  </si>
  <si>
    <t>Parapat - Patrimonio Autónomo de Remanentes de Telecomunicaciones</t>
  </si>
  <si>
    <t>Paratebueno</t>
  </si>
  <si>
    <t>Parque Tecnológico de Antioquia S.A. - En Liquidación</t>
  </si>
  <si>
    <t>Parque Temático de Flora y Fauna de Pereira S.A.S</t>
  </si>
  <si>
    <t>Parques del Río S.A.S.</t>
  </si>
  <si>
    <t>Parques Nacionales Naturales de Colombia</t>
  </si>
  <si>
    <t>Pasca</t>
  </si>
  <si>
    <t>Patía (El Bordo)</t>
  </si>
  <si>
    <t>Patrimonio Autónomo Cajanal Archivo</t>
  </si>
  <si>
    <t>Patrimonio Autónomo de Administración y Pago E.S.E. Rafael Uribe Uribe Cont 019</t>
  </si>
  <si>
    <t>Patrimonio Autónomo de la Sociedad Fiduciaria de Desarrollo Agropecuario S.A. de la Comisión Nacional de Televisión</t>
  </si>
  <si>
    <t>Patrimonio Autónomo de Pensiones de Caprecom - Riesgo Invalidez</t>
  </si>
  <si>
    <t>Patrimonio Autónomo de Pensiones de Caprecom - Riesgo Sobrevivencia</t>
  </si>
  <si>
    <t>Patrimonio Autónomo de Pensiones de Caprecom - Riesgo Vejez</t>
  </si>
  <si>
    <t>Patrimonio Autónomo de Pensiones del Fondo de Previsión Social del Congreso de la República</t>
  </si>
  <si>
    <t>Patrimonio Autónomo de Remanentes Caja Agraria</t>
  </si>
  <si>
    <t>Patrimonio Autónomo de Remanentes Corelca S.A E.S.P. - En Liquidación</t>
  </si>
  <si>
    <t>Patrimonio Autónomo de Remanentes de Adpostal</t>
  </si>
  <si>
    <t>Patrimonio Autónomo ETESA - En Liquidación</t>
  </si>
  <si>
    <t>Patrimonio Autónomo Fondo Nacional de Turismo</t>
  </si>
  <si>
    <t>Patrimonio Autónomo Metromezclas</t>
  </si>
  <si>
    <t>Pauna</t>
  </si>
  <si>
    <t>Paya</t>
  </si>
  <si>
    <t>Paz de Ariporo</t>
  </si>
  <si>
    <t>Paz del Río</t>
  </si>
  <si>
    <t>Pedraza</t>
  </si>
  <si>
    <t>Pelaya</t>
  </si>
  <si>
    <t>Pensilvania</t>
  </si>
  <si>
    <t>Pensiones de Antioquia - Fondo de Reserva de Invalidez</t>
  </si>
  <si>
    <t>Pensiones de Antioquia - Fondo Reserva de Sobrevivencia</t>
  </si>
  <si>
    <t>Pensiones de Antioquia - Fondo Reserva de Vejez</t>
  </si>
  <si>
    <t>People Contact S.A.S.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</si>
  <si>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</si>
  <si>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</si>
  <si>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</si>
  <si>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</si>
  <si>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</si>
  <si>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</si>
  <si>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</si>
  <si>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</si>
  <si>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</si>
  <si>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</si>
  <si>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</si>
  <si>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</si>
  <si>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</si>
  <si>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Piscícola San Silvestre</t>
  </si>
  <si>
    <t>Pitalito</t>
  </si>
  <si>
    <t>Pivijay</t>
  </si>
  <si>
    <t>Planadas</t>
  </si>
  <si>
    <t>Planeta Rica</t>
  </si>
  <si>
    <t>Plato</t>
  </si>
  <si>
    <t>Plaza de Mercado de Apartadó</t>
  </si>
  <si>
    <t>Plaza de Mercado de Mocoa</t>
  </si>
  <si>
    <t>Plaza Mayor Medellín Convenciones y Exposiciones S.A.</t>
  </si>
  <si>
    <t>Policarpa</t>
  </si>
  <si>
    <t>Policía Nacional</t>
  </si>
  <si>
    <t>Polipropileno del Caribe S.A.</t>
  </si>
  <si>
    <t>Politécnico Colombiano Jaime Isaza Cadavid</t>
  </si>
  <si>
    <t>Polonuevo</t>
  </si>
  <si>
    <t>Ponedera</t>
  </si>
  <si>
    <t>Popayán</t>
  </si>
  <si>
    <t>Pore</t>
  </si>
  <si>
    <t>Positiva Compañía de Seguros S.A.</t>
  </si>
  <si>
    <t>Potosí</t>
  </si>
  <si>
    <t>Pradera</t>
  </si>
  <si>
    <t>Prado</t>
  </si>
  <si>
    <t>Procolombia</t>
  </si>
  <si>
    <t>Procuraduría General de la Nación</t>
  </si>
  <si>
    <t>Promotora de Vivienda de Risaralda</t>
  </si>
  <si>
    <t>Promotora de Vivienda y Desarrollo del Quindío</t>
  </si>
  <si>
    <t>Promotora del Desarrollo del Distrito Central de Barranquilla - En liquidación</t>
  </si>
  <si>
    <t>Promotora Miel II S.A.S. E.S.P.</t>
  </si>
  <si>
    <t>Providencia</t>
  </si>
  <si>
    <t>Providencia - Nariño</t>
  </si>
  <si>
    <t>Pueblo Bello</t>
  </si>
  <si>
    <t>Pueblo Nuevo</t>
  </si>
  <si>
    <t>Pueblo Rico - Risaralda</t>
  </si>
  <si>
    <t>Pueblorrico - Antioquia</t>
  </si>
  <si>
    <t>Puebloviejo</t>
  </si>
  <si>
    <t>Puente Nacional</t>
  </si>
  <si>
    <t>Puerres</t>
  </si>
  <si>
    <t>Puerta de Oro Empresa de Desarrollo Caribe S.A.S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</si>
  <si>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</si>
  <si>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</si>
  <si>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</si>
  <si>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</si>
  <si>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</si>
  <si>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</si>
  <si>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</si>
  <si>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</si>
  <si>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</si>
  <si>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</si>
  <si>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Inírida</t>
  </si>
  <si>
    <t>Puerto Leguízamo</t>
  </si>
  <si>
    <t>Puerto Libertador</t>
  </si>
  <si>
    <t>Puerto Lleras</t>
  </si>
  <si>
    <t>Puerto López</t>
  </si>
  <si>
    <t>Puerto Nare (La Magdalena)</t>
  </si>
  <si>
    <t>Puerto Nariño</t>
  </si>
  <si>
    <t>Puerto Parra</t>
  </si>
  <si>
    <t>Puerto Rico - Caquetá</t>
  </si>
  <si>
    <t>Puerto Rico - Meta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</si>
  <si>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</si>
  <si>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</si>
  <si>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</si>
  <si>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</si>
  <si>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</si>
  <si>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</si>
  <si>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</si>
  <si>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</si>
  <si>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 (Coconuco)</t>
  </si>
  <si>
    <t>Purificación</t>
  </si>
  <si>
    <t>Purísima</t>
  </si>
  <si>
    <t>Quebradanegra</t>
  </si>
  <si>
    <t>Quetame</t>
  </si>
  <si>
    <t>Quibdó</t>
  </si>
  <si>
    <t>Quimbaya</t>
  </si>
  <si>
    <t>Química Integrada S.A.</t>
  </si>
  <si>
    <t>Quinchía</t>
  </si>
  <si>
    <t>Quípama</t>
  </si>
  <si>
    <t>Quipile</t>
  </si>
  <si>
    <t>Radio Televisión Nacional de Colombia</t>
  </si>
  <si>
    <t>Ragonvalia</t>
  </si>
  <si>
    <t>Ramiriquí</t>
  </si>
  <si>
    <t>Ráquira</t>
  </si>
  <si>
    <t>Recetor</t>
  </si>
  <si>
    <t>Refinería de Cartagena S.A.</t>
  </si>
  <si>
    <t>Reforestadora Integral de Antioquia S.A.</t>
  </si>
  <si>
    <t>Regidor</t>
  </si>
  <si>
    <t>Región Administrativa y de Planeación Especial - Región Central</t>
  </si>
  <si>
    <t>Registraduría Nacional del Estado Civil</t>
  </si>
  <si>
    <t>Remedios</t>
  </si>
  <si>
    <t>Remolino</t>
  </si>
  <si>
    <t>Renting de Antioquia S.A.S.</t>
  </si>
  <si>
    <t>Repelón</t>
  </si>
  <si>
    <t>Resguardo Indígena Arhuaco de la Sierra Nevada</t>
  </si>
  <si>
    <t>Resguardo Indígena de Cristiania</t>
  </si>
  <si>
    <t>Resguardo Indígena IroKa</t>
  </si>
  <si>
    <t>Resguardo Indígena Kankuamo</t>
  </si>
  <si>
    <t>Resguardo Indígena Páez de Corinto</t>
  </si>
  <si>
    <t>Resguardo Indígena Totoró</t>
  </si>
  <si>
    <t>Resguardo Indígena Zenú de San Andrés de Sotavento</t>
  </si>
  <si>
    <t>Restrepo - Meta</t>
  </si>
  <si>
    <t>Restrepo - Valle del Cauca</t>
  </si>
  <si>
    <t>Ricaurte - Cundinamarca</t>
  </si>
  <si>
    <t>Ricaurte - Nariño</t>
  </si>
  <si>
    <t>Rifas y Juegos del Valle Ltda.</t>
  </si>
  <si>
    <t>Río de Oro</t>
  </si>
  <si>
    <t>Rio Iró</t>
  </si>
  <si>
    <t>Río Quito</t>
  </si>
  <si>
    <t>Rioblanco</t>
  </si>
  <si>
    <t>Riofrío</t>
  </si>
  <si>
    <t>Riohacha</t>
  </si>
  <si>
    <t>Rionegro - Antioquia</t>
  </si>
  <si>
    <t>Rionegro - Santander</t>
  </si>
  <si>
    <t>Riosucio - Caldas</t>
  </si>
  <si>
    <t>Riosucio - Chocó</t>
  </si>
  <si>
    <t>Rioviejo</t>
  </si>
  <si>
    <t>Risaralda</t>
  </si>
  <si>
    <t>Rivera</t>
  </si>
  <si>
    <t>Roberto Payán (San José)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</si>
  <si>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</si>
  <si>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</si>
  <si>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</si>
  <si>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</si>
  <si>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</si>
  <si>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</si>
  <si>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</si>
  <si>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- Antioquia</t>
  </si>
  <si>
    <t>Sabanalarga - Atlántico</t>
  </si>
  <si>
    <t>Sabanalarga - Casanare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</si>
  <si>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</si>
  <si>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</si>
  <si>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</si>
  <si>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</si>
  <si>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</si>
  <si>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</si>
  <si>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</si>
  <si>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- Caldas</t>
  </si>
  <si>
    <t>Salamina - Magdalena</t>
  </si>
  <si>
    <t>Salazar de las Palmas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</si>
  <si>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</si>
  <si>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</si>
  <si>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</si>
  <si>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</si>
  <si>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</si>
  <si>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</si>
  <si>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</si>
  <si>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</si>
  <si>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</si>
  <si>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- Santander</t>
  </si>
  <si>
    <t>San Andrés de Cuerquia</t>
  </si>
  <si>
    <t>San Andrés de Sotavento</t>
  </si>
  <si>
    <t>San Antero</t>
  </si>
  <si>
    <t>San Antonio</t>
  </si>
  <si>
    <t>San Antonio de Palmito</t>
  </si>
  <si>
    <t>San Antonio del Tequendama</t>
  </si>
  <si>
    <t>San Benito</t>
  </si>
  <si>
    <t>San Benito Abad</t>
  </si>
  <si>
    <t>San Bernardo - Cundinamarca</t>
  </si>
  <si>
    <t>San Bernardo - Nariño</t>
  </si>
  <si>
    <t>San Bernardo del Viento</t>
  </si>
  <si>
    <t>San Calixto</t>
  </si>
  <si>
    <t>San Carlos -  Antioquia</t>
  </si>
  <si>
    <t>San Carlos - Córdoba</t>
  </si>
  <si>
    <t>San Carlos de Guaroa</t>
  </si>
  <si>
    <t>San Cayetano - Cundinamarca</t>
  </si>
  <si>
    <t>San Cayetano - Norte de Santander</t>
  </si>
  <si>
    <t>San Cristóbal</t>
  </si>
  <si>
    <t>San Diego</t>
  </si>
  <si>
    <t>San Eduardo</t>
  </si>
  <si>
    <t>San Estanislao</t>
  </si>
  <si>
    <t>San Fernando</t>
  </si>
  <si>
    <t>San Francisco -  Cundinamarca</t>
  </si>
  <si>
    <t>San Francisco - Antioquia</t>
  </si>
  <si>
    <t>San Francisco - Putumayo</t>
  </si>
  <si>
    <t>San Gil</t>
  </si>
  <si>
    <t>San Jacinto - Bolívar</t>
  </si>
  <si>
    <t>San Jacinto del Cauca</t>
  </si>
  <si>
    <t>San Jerónimo</t>
  </si>
  <si>
    <t>San Joaquín</t>
  </si>
  <si>
    <t>San José - Caldas</t>
  </si>
  <si>
    <t>San José de Cúcuta</t>
  </si>
  <si>
    <t>San José de la Fragua</t>
  </si>
  <si>
    <t>San José de la Montaña</t>
  </si>
  <si>
    <t>San José de Miranda</t>
  </si>
  <si>
    <t>San José de Pare</t>
  </si>
  <si>
    <t>San José de Uré</t>
  </si>
  <si>
    <t>San José del Guaviare</t>
  </si>
  <si>
    <t>San José del Palmar</t>
  </si>
  <si>
    <t>San Juan Bautista de Guacarí</t>
  </si>
  <si>
    <t>San Juan de Arama</t>
  </si>
  <si>
    <t>San Juan de Betulia</t>
  </si>
  <si>
    <t>San Juan de Pasto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</si>
  <si>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</si>
  <si>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</si>
  <si>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</si>
  <si>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</si>
  <si>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</si>
  <si>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</si>
  <si>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Luis - Antioquia</t>
  </si>
  <si>
    <t>San Luis - Tolima</t>
  </si>
  <si>
    <t>San Luis de Gaceno</t>
  </si>
  <si>
    <t>San Luis de Palenque</t>
  </si>
  <si>
    <t>San Marcos</t>
  </si>
  <si>
    <t>San Martín - Cesar</t>
  </si>
  <si>
    <t>San Martín - Meta</t>
  </si>
  <si>
    <t>San Martín de Loba</t>
  </si>
  <si>
    <t>San Mateo</t>
  </si>
  <si>
    <t>San Miguel - Putumayo</t>
  </si>
  <si>
    <t>San Miguel - Santander</t>
  </si>
  <si>
    <t>San Miguel de Mocoa</t>
  </si>
  <si>
    <t>San Miguel de Sema</t>
  </si>
  <si>
    <t>San Onofre</t>
  </si>
  <si>
    <t>San Pablo - Bolívar</t>
  </si>
  <si>
    <t>San Pablo - Nariño</t>
  </si>
  <si>
    <t>San Pablo de Borbur</t>
  </si>
  <si>
    <t>San Pedro - Sucre</t>
  </si>
  <si>
    <t>San Pedro - Valle del Cauca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</si>
  <si>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</si>
  <si>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</si>
  <si>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</si>
  <si>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</si>
  <si>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</si>
  <si>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</si>
  <si>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</si>
  <si>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</si>
  <si>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</si>
  <si>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</si>
  <si>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</si>
  <si>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</si>
  <si>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</si>
  <si>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</si>
  <si>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</si>
  <si>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- Antioquia</t>
  </si>
  <si>
    <t>Santa Bárbara - Santander</t>
  </si>
  <si>
    <t>Santa Bárbara (Iscuandé)</t>
  </si>
  <si>
    <t>Santa Bárbara de Pinto</t>
  </si>
  <si>
    <t>Santa Catalina - Bolívar</t>
  </si>
  <si>
    <t>Santa Cruz de Lorica</t>
  </si>
  <si>
    <t>Santa Cruz de Mompóx</t>
  </si>
  <si>
    <t>Santa Fe de Antioquia</t>
  </si>
  <si>
    <t>Santa Helena de Opón</t>
  </si>
  <si>
    <t>Santa Isabel</t>
  </si>
  <si>
    <t>Santa Lucía</t>
  </si>
  <si>
    <t>Santa María - Boyacá</t>
  </si>
  <si>
    <t>Santa María - Huila</t>
  </si>
  <si>
    <t>Santa Marta, Distrito Turístico, Cultural e Histórico</t>
  </si>
  <si>
    <t>Santa Rosa - Cauca</t>
  </si>
  <si>
    <t>Santa Rosa de Cabal</t>
  </si>
  <si>
    <t>Santa Rosa de Osos</t>
  </si>
  <si>
    <t>Santa Rosa de Viterbo</t>
  </si>
  <si>
    <t>Santa Rosa del Sur</t>
  </si>
  <si>
    <t>Santa Rosa Norte</t>
  </si>
  <si>
    <t>Santa Rosalía</t>
  </si>
  <si>
    <t>Santa Sofía</t>
  </si>
  <si>
    <t>Santacruz (Guachavés)</t>
  </si>
  <si>
    <t>Santana</t>
  </si>
  <si>
    <t>Santander de Quilichao</t>
  </si>
  <si>
    <t>Santiago - Norte de Santander</t>
  </si>
  <si>
    <t>Santiago - Putumayo</t>
  </si>
  <si>
    <t>Santiago de Cali</t>
  </si>
  <si>
    <t>Santiago de Tolú</t>
  </si>
  <si>
    <t>Santo Domingo</t>
  </si>
  <si>
    <t>Santo Domingo de Silos</t>
  </si>
  <si>
    <t>Santo Tomás</t>
  </si>
  <si>
    <t>Santuario - Antioquia</t>
  </si>
  <si>
    <t>Santuario - Risaralda</t>
  </si>
  <si>
    <t>Sapuyes</t>
  </si>
  <si>
    <t>Saravena</t>
  </si>
  <si>
    <t>Sardinata</t>
  </si>
  <si>
    <t>Sasaima</t>
  </si>
  <si>
    <t>Sativanorte</t>
  </si>
  <si>
    <t>Sativasur</t>
  </si>
  <si>
    <t>Segovia</t>
  </si>
  <si>
    <t>Senado de la República</t>
  </si>
  <si>
    <t>Servicio Aéreo a Territorios Nacionales</t>
  </si>
  <si>
    <t>Servicio Geológico Colombiano</t>
  </si>
  <si>
    <t>Servicio Nacional de Aprendizaje</t>
  </si>
  <si>
    <t>Servicios Postales Nacionales S.A.</t>
  </si>
  <si>
    <t>Servicios Públicos de Puerto Gaitán - Meta</t>
  </si>
  <si>
    <t>Sesquilé</t>
  </si>
  <si>
    <t>Sevilla</t>
  </si>
  <si>
    <t>Siachoque</t>
  </si>
  <si>
    <t>Sibaté</t>
  </si>
  <si>
    <t>Sibundoy</t>
  </si>
  <si>
    <t>Silvania</t>
  </si>
  <si>
    <t>Silvia</t>
  </si>
  <si>
    <t>Simacota</t>
  </si>
  <si>
    <t>Simijaca</t>
  </si>
  <si>
    <t>Simití</t>
  </si>
  <si>
    <t>Sincé</t>
  </si>
  <si>
    <t>Sincelejo</t>
  </si>
  <si>
    <t>Sipí</t>
  </si>
  <si>
    <t>Sistema Estratégico de Transporte Público de Neiva S.A.S</t>
  </si>
  <si>
    <t>Sistema Estratégico de Transporte Público de Pasajeros de Popayán Movilidad Futura S.A.S</t>
  </si>
  <si>
    <t>Sistema Estratégico de Transporte Público de Santa Marta S.A.S.</t>
  </si>
  <si>
    <t>Sistema General de Regalías</t>
  </si>
  <si>
    <t>Sistema Integrado de Transporte de Valledupar S.A.S.</t>
  </si>
  <si>
    <t>Sistemas Inteligentes en Red S.A.S.</t>
  </si>
  <si>
    <t>Sitionuevo</t>
  </si>
  <si>
    <t>Skynet de Colombia S.A. E.S.P.</t>
  </si>
  <si>
    <t>Soacha</t>
  </si>
  <si>
    <t>Soatá</t>
  </si>
  <si>
    <t>Socha</t>
  </si>
  <si>
    <t>Sociedad Administradora de la Plaza de Mercado y Matadero Municipal</t>
  </si>
  <si>
    <t>Sociedad Almidones de Sucre S.A.S</t>
  </si>
  <si>
    <t>Sociedad de Activos Especiales S.A.S.</t>
  </si>
  <si>
    <t>Sociedad de Acueducto y Alcantarillado del Valle del Cauca</t>
  </si>
  <si>
    <t>Sociedad de Acueductos y Alcantarillados del Huila - Aguas del Huila S.A.</t>
  </si>
  <si>
    <t>Sociedad de Capital Público Departamental Ltda.</t>
  </si>
  <si>
    <t>Sociedad de Televisión de las Islas</t>
  </si>
  <si>
    <t>Sociedad Geográfica de Colombia - Academia de Ciencias Geográficas</t>
  </si>
  <si>
    <t>Sociedad Hotel de Tenza Ltda</t>
  </si>
  <si>
    <t>Sociedad Hotelera Tequendama S.A.</t>
  </si>
  <si>
    <t>Sociedad Televisión de Antioquia Ltda.</t>
  </si>
  <si>
    <t>Sociedad Terminal de Transporte Terrestre de Ipiales S.A.</t>
  </si>
  <si>
    <t>Sociedad Terminal de Transportes de Ocaña S.A.</t>
  </si>
  <si>
    <t>Socorro</t>
  </si>
  <si>
    <t>Socotá</t>
  </si>
  <si>
    <t>Sogamoso</t>
  </si>
  <si>
    <t>Solano</t>
  </si>
  <si>
    <t>Soledad</t>
  </si>
  <si>
    <t>Solita</t>
  </si>
  <si>
    <t>Somondoco</t>
  </si>
  <si>
    <t>Somos Sistema Operativo de Movilidad,Oriente Sostenible S.a.s.</t>
  </si>
  <si>
    <t>Sonsón</t>
  </si>
  <si>
    <t>Sopetrán</t>
  </si>
  <si>
    <t>Soplaviento</t>
  </si>
  <si>
    <t>Sopó</t>
  </si>
  <si>
    <t>Sora</t>
  </si>
  <si>
    <t>Soracá</t>
  </si>
  <si>
    <t>Sorteo Extraordinario de Colombia Ltda.</t>
  </si>
  <si>
    <t>Sotaquirá</t>
  </si>
  <si>
    <t>Sotará (Paispamba)</t>
  </si>
  <si>
    <t>Suaita</t>
  </si>
  <si>
    <t>Suán</t>
  </si>
  <si>
    <t>Suárez - Cauca</t>
  </si>
  <si>
    <t>Suárez - Tolima</t>
  </si>
  <si>
    <t>Suaza</t>
  </si>
  <si>
    <t>Subachoque</t>
  </si>
  <si>
    <t>Sucre - Cauca</t>
  </si>
  <si>
    <t>Sucre - Santander</t>
  </si>
  <si>
    <t>Sucre - Sucre</t>
  </si>
  <si>
    <t>SUEJE Sistema Universitario del Eje Cafetero</t>
  </si>
  <si>
    <t>Suesca</t>
  </si>
  <si>
    <t>Supatá</t>
  </si>
  <si>
    <t>Superintendencia de Economía Solidaria</t>
  </si>
  <si>
    <t>Superintendencia de Industria y Comercio</t>
  </si>
  <si>
    <t>Superintendencia de Notariado y Registro</t>
  </si>
  <si>
    <t>Superintendencia de Puertos y Transporte</t>
  </si>
  <si>
    <t>Superintendencia de Servicios Públicos Domiciliarios</t>
  </si>
  <si>
    <t>Superintendencia de Sociedades</t>
  </si>
  <si>
    <t>Superintendencia de Subsidio Familiar</t>
  </si>
  <si>
    <t>Superintendencia de Vigilancia y Seguridad Privada</t>
  </si>
  <si>
    <t>Superintendencia Financiera de Colombia</t>
  </si>
  <si>
    <t>Superintendencia Nacional de Salud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</si>
  <si>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</si>
  <si>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</si>
  <si>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</si>
  <si>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</si>
  <si>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</si>
  <si>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</si>
  <si>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</si>
  <si>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</si>
  <si>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</si>
  <si>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</si>
  <si>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</si>
  <si>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</si>
  <si>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</si>
  <si>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</si>
  <si>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</si>
  <si>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</si>
  <si>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</si>
  <si>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Tarazá</t>
  </si>
  <si>
    <t>Tárqui</t>
  </si>
  <si>
    <t>Tarso</t>
  </si>
  <si>
    <t>Tasco</t>
  </si>
  <si>
    <t>Tauramena</t>
  </si>
  <si>
    <t>Tausa</t>
  </si>
  <si>
    <t>Tecnológico de Antioquia</t>
  </si>
  <si>
    <t>Telecali S.A.</t>
  </si>
  <si>
    <t>Televisión Regional de Oriente Ltda.</t>
  </si>
  <si>
    <t>Tello</t>
  </si>
  <si>
    <t>Tena</t>
  </si>
  <si>
    <t>Tenerife</t>
  </si>
  <si>
    <t>Tenjo</t>
  </si>
  <si>
    <t>Tenza</t>
  </si>
  <si>
    <t>Teorama</t>
  </si>
  <si>
    <t>Terminal de Transporte de Apartadó</t>
  </si>
  <si>
    <t>Terminal de Transporte de Pasajeros de Santa Rosa de Viterbo S.A.</t>
  </si>
  <si>
    <t>Terminal de Transporte S.A.</t>
  </si>
  <si>
    <t>Terminal de Transportes de Aguazul el Garcero del Llano E.I.C.E.</t>
  </si>
  <si>
    <t>Terminal de Transportes de Armenia S.A.</t>
  </si>
  <si>
    <t>Terminal de Transportes de Barranquilla S.A.</t>
  </si>
  <si>
    <t>Terminal de Transportes de Buenaventura</t>
  </si>
  <si>
    <t>Terminal de Transportes de Fusagasugá</t>
  </si>
  <si>
    <t>Terminal de Transportes de Manizales S.A E.I.C.E</t>
  </si>
  <si>
    <t>Terminal de Transportes de Marsella S.A. - En Liquidación</t>
  </si>
  <si>
    <t>Terminal de Transportes de Neiva S.A.</t>
  </si>
  <si>
    <t>Terminal de Transportes de Pasto S.A.</t>
  </si>
  <si>
    <t>Terminal de Transportes de Pereira S.A.</t>
  </si>
  <si>
    <t>Terminal de Transportes de Pitalito S.A.</t>
  </si>
  <si>
    <t>Terminal de Transportes de San Gil</t>
  </si>
  <si>
    <t>Terminal de Transportes de Sogamoso Ltda.</t>
  </si>
  <si>
    <t>Terminal de Transportes de Valledupar S.A.</t>
  </si>
  <si>
    <t>Terminal de Transportes de Villagarzón S.A</t>
  </si>
  <si>
    <t>Terminal de Transportes de Villavicencio S.A.</t>
  </si>
  <si>
    <t>Terminal de Transportes del Socorro S.A.</t>
  </si>
  <si>
    <t>Terminal de Transportes Popayán S.A.</t>
  </si>
  <si>
    <t>Terminales de Transportes de Medellín S.A.</t>
  </si>
  <si>
    <t>Teruel</t>
  </si>
  <si>
    <t>Tesalia</t>
  </si>
  <si>
    <t>Tesoro Nacional</t>
  </si>
  <si>
    <t>Teveandina Ltda.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</si>
  <si>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</si>
  <si>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</si>
  <si>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</si>
  <si>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</si>
  <si>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</si>
  <si>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</si>
  <si>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</si>
  <si>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</si>
  <si>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</si>
  <si>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</si>
  <si>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</si>
  <si>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</si>
  <si>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</si>
  <si>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</si>
  <si>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</si>
  <si>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</si>
  <si>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</si>
  <si>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- Antioquia</t>
  </si>
  <si>
    <t>Toledo - Norte de Santander</t>
  </si>
  <si>
    <t>Toluviejo</t>
  </si>
  <si>
    <t>Tona</t>
  </si>
  <si>
    <t>Tópaga</t>
  </si>
  <si>
    <t>Topaipí</t>
  </si>
  <si>
    <t>Toribío</t>
  </si>
  <si>
    <t>Toro</t>
  </si>
  <si>
    <t>Tota</t>
  </si>
  <si>
    <t>Totoró</t>
  </si>
  <si>
    <t>Trans Port Tech Sociedad de Economía Mixta S.A.S.</t>
  </si>
  <si>
    <t>Transcaribe S.A.</t>
  </si>
  <si>
    <t>Transmetro S.A.</t>
  </si>
  <si>
    <t>Transporte y Tránsito Seguro de Zarzal Valle del Cauca SEM. SAS</t>
  </si>
  <si>
    <t>Tribunal de Ética Médica de Caldas</t>
  </si>
  <si>
    <t>Tribunal de Ética Médica de Santander</t>
  </si>
  <si>
    <t>Tribunal de Ética Médica del Atlántico</t>
  </si>
  <si>
    <t>Tribunal Nacional de Ética Médica</t>
  </si>
  <si>
    <t>Tribunal Seccional de Ética Médica del Tolima</t>
  </si>
  <si>
    <t>Trinidad</t>
  </si>
  <si>
    <t>Trujillo</t>
  </si>
  <si>
    <t>Tubará</t>
  </si>
  <si>
    <t>Tuchín</t>
  </si>
  <si>
    <t>Tuluá</t>
  </si>
  <si>
    <t>Tumaco</t>
  </si>
  <si>
    <t>Tunja</t>
  </si>
  <si>
    <t>Tununguá</t>
  </si>
  <si>
    <t>Túquerres</t>
  </si>
  <si>
    <t>Turbaco</t>
  </si>
  <si>
    <t>Turbaná</t>
  </si>
  <si>
    <t>Turbo</t>
  </si>
  <si>
    <t>Turmequé</t>
  </si>
  <si>
    <t>Turnariño Ltda.</t>
  </si>
  <si>
    <t>Tuta</t>
  </si>
  <si>
    <t>Tutasá</t>
  </si>
  <si>
    <t>U. A .E. Agencia Nacional de Contratación Pública - Colombia compra Eficiente.</t>
  </si>
  <si>
    <t>U.A.E Agencia para la Infraestructura del Meta</t>
  </si>
  <si>
    <t>U.A.E Centro de Vida Dejando Huellas del Municipio de Ayapel</t>
  </si>
  <si>
    <t>U.A.E de Ciencia Tecnología e Innovación del Municipio de Tunja</t>
  </si>
  <si>
    <t>U.A.E Migración Colombia</t>
  </si>
  <si>
    <t>U.A.E. Agencia de Cundinamarca para la Paz y el Postconflicto</t>
  </si>
  <si>
    <t>U.A.E. Agencia del Inspector General de Tributos, Rentas y Contribuciones Parafiscales</t>
  </si>
  <si>
    <t>U.A.E. Agencia Nacional de Hidrocarburos</t>
  </si>
  <si>
    <t>U.A.E. Agencia Nacional del Espectro</t>
  </si>
  <si>
    <t>U.A.E. Autoridad Nacional de Acuicultura y Pesca</t>
  </si>
  <si>
    <t>U.A.E. Autoridad Nacional de Licencias Ambientales</t>
  </si>
  <si>
    <t>U.A.E. Centro de Salud - Zetaquirá</t>
  </si>
  <si>
    <t>U.A.E. Centro de Salud Santa Rita de Casia</t>
  </si>
  <si>
    <t>U.A.E. Contaduría General de la Nación</t>
  </si>
  <si>
    <t>U.A.E. de Catastro Distrital</t>
  </si>
  <si>
    <t>U.A.E. de Gestión de Restitución de Tierras Despojadas</t>
  </si>
  <si>
    <t>U.A.E. de Gestión Pensional y Contribuciones Parafiscales de la Protección Social</t>
  </si>
  <si>
    <t>U.A.E. de la Aeronáutica Civil</t>
  </si>
  <si>
    <t>U.A.E. de la Dirección de Impuestos y Aduanas Nacionales</t>
  </si>
  <si>
    <t>U.A.E. de Organizaciones Solidarias</t>
  </si>
  <si>
    <t>U.A.E. de Pensiones del Departamento de Cundinamarca</t>
  </si>
  <si>
    <t>U.A.E. de Rehabilitación y Mantenimiento Vial</t>
  </si>
  <si>
    <t>U.A.E. De Salud de Arauca</t>
  </si>
  <si>
    <t>U.A.E. de Salud Paicol - Huila</t>
  </si>
  <si>
    <t>U.A.E. de Servicios Públicos - Bogotá</t>
  </si>
  <si>
    <t>U.A.E. del Servicio Público de Empleo</t>
  </si>
  <si>
    <t>U.A.E. Fondo Nacional de Estupefacientes</t>
  </si>
  <si>
    <t>U.A.E. I.P.S Centro de Salud San José de Guavatá</t>
  </si>
  <si>
    <t>U.A.E. Instituto Nacional de Metrología</t>
  </si>
  <si>
    <t>U.A.E. Junta Central de Contadores</t>
  </si>
  <si>
    <t>U.A.E. Sistema Estratégico de Transporte Público de Pasajeros para Pasto</t>
  </si>
  <si>
    <t>U.A.E. Unidad de Licores del Meta</t>
  </si>
  <si>
    <t>U.A.E. Unidad de Proyección Normativa y Estudios de Regulación Financiera</t>
  </si>
  <si>
    <t>Ubalá</t>
  </si>
  <si>
    <t>Ubaque</t>
  </si>
  <si>
    <t>Ubaté</t>
  </si>
  <si>
    <t>Ulloa</t>
  </si>
  <si>
    <t>Úmbita</t>
  </si>
  <si>
    <t>Une</t>
  </si>
  <si>
    <t>UNE EPM Telecomunicaciones S.A.</t>
  </si>
  <si>
    <t>Unguía</t>
  </si>
  <si>
    <t>Unidad Central del Valle del Cauca</t>
  </si>
  <si>
    <t>Unidad de Información y Análisis Financiero</t>
  </si>
  <si>
    <t>Unidad de Planeación Minero Energética</t>
  </si>
  <si>
    <t>Unidad de Planificación de Tierras Rurales, Adecuación de Tierras y Usos Agropecuarios</t>
  </si>
  <si>
    <t>Unidad de Servicios Penitenciarios y Carcelarios</t>
  </si>
  <si>
    <t>Unidad Ejecutora de Saneamiento del Valle del Cauca</t>
  </si>
  <si>
    <t>Unidad Nacional de Protección</t>
  </si>
  <si>
    <t>Unidad Nacional para la Gestión del Riesgo de Desastres</t>
  </si>
  <si>
    <t>Unidad para la Atención y Reparación Integral a las Víctimas</t>
  </si>
  <si>
    <t>Unidad Prestadora del Servicio Público Domiciliario de Acueducto de Manatí</t>
  </si>
  <si>
    <t>Unidades Tecnológicas de Santander</t>
  </si>
  <si>
    <t>Unión Panamericana</t>
  </si>
  <si>
    <t>Unión Temporal Súper Extra Navideño - En Liquidación</t>
  </si>
  <si>
    <t>Universidad Colegio Mayor de Cundinamarca</t>
  </si>
  <si>
    <t>Universidad de Antioquia</t>
  </si>
  <si>
    <t>Universidad de Atlántico</t>
  </si>
  <si>
    <t>Universidad de Caldas</t>
  </si>
  <si>
    <t>Universidad de Cartagena</t>
  </si>
  <si>
    <t>Universidad de Cundinamarca</t>
  </si>
  <si>
    <t>Universidad de la Amazonía</t>
  </si>
  <si>
    <t>Universidad de la Guajira</t>
  </si>
  <si>
    <t>Universidad de los Llanos</t>
  </si>
  <si>
    <t>Universidad de Nariño</t>
  </si>
  <si>
    <t>Universidad de Pamplona</t>
  </si>
  <si>
    <t>Universidad de Sucre</t>
  </si>
  <si>
    <t>Universidad del Cauca</t>
  </si>
  <si>
    <t>Universidad del Magdalena</t>
  </si>
  <si>
    <t>Universidad del Pacífico</t>
  </si>
  <si>
    <t>Universidad del Quindío</t>
  </si>
  <si>
    <t>Universidad del Tolima</t>
  </si>
  <si>
    <t>Universidad del Valle</t>
  </si>
  <si>
    <t>Universidad Distrital Francisco José de Caldas</t>
  </si>
  <si>
    <t>Universidad Francisco de Paula Santander</t>
  </si>
  <si>
    <t>Universidad Francisco de Paula Santander - Seccional Ocaña</t>
  </si>
  <si>
    <t>Universidad Industrial de Santander</t>
  </si>
  <si>
    <t>Universidad Militar Nueva Granada</t>
  </si>
  <si>
    <t>Universidad Nacional Abierta y a Distancia</t>
  </si>
  <si>
    <t>Universidad Nacional de Colombia</t>
  </si>
  <si>
    <t>Universidad Nacional de Córdoba</t>
  </si>
  <si>
    <t>Universidad Pedagógica Nacional</t>
  </si>
  <si>
    <t>Universidad Pedagógica y Tecnológica de Colombia</t>
  </si>
  <si>
    <t>Universidad Popular del Cesar</t>
  </si>
  <si>
    <t>Universidad Surcolombiana</t>
  </si>
  <si>
    <t>Universidad Tecnológica de Pereira</t>
  </si>
  <si>
    <t>Universidad Tecnológica del Chocó Diego Luis Córdoba</t>
  </si>
  <si>
    <t>Uramita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</si>
  <si>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</si>
  <si>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</si>
  <si>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</si>
  <si>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</si>
  <si>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</si>
  <si>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</si>
  <si>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</si>
  <si>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</si>
  <si>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</si>
  <si>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 (La Hormiga)</t>
  </si>
  <si>
    <t>Valledupar</t>
  </si>
  <si>
    <t>Valor + S.A.S</t>
  </si>
  <si>
    <t>Valparaíso - Antioquia</t>
  </si>
  <si>
    <t>Valparaíso - Caquetá</t>
  </si>
  <si>
    <t>Vegachí</t>
  </si>
  <si>
    <t>Vélez</t>
  </si>
  <si>
    <t>Venadillo</t>
  </si>
  <si>
    <t>Venecia - Antioquia</t>
  </si>
  <si>
    <t>Venecia - Cundinamarca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</si>
  <si>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</si>
  <si>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</si>
  <si>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</si>
  <si>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</si>
  <si>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</si>
  <si>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</si>
  <si>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</si>
  <si>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</si>
  <si>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de Leyva</t>
  </si>
  <si>
    <t>Villa del Rosario</t>
  </si>
  <si>
    <t>Villa Rica - Cauca</t>
  </si>
  <si>
    <t>Villacaro</t>
  </si>
  <si>
    <t>Villagarzón (Villa Amazónica)</t>
  </si>
  <si>
    <t>Villagómez</t>
  </si>
  <si>
    <t>Villahermosa</t>
  </si>
  <si>
    <t>Villamaría</t>
  </si>
  <si>
    <t>Villanueva - Bolívar</t>
  </si>
  <si>
    <t>Villanueva - Casanare</t>
  </si>
  <si>
    <t>Villanueva - Guajira</t>
  </si>
  <si>
    <t>Villanueva - Santander</t>
  </si>
  <si>
    <t>Villapinzón</t>
  </si>
  <si>
    <t>Villarrica - Tolima</t>
  </si>
  <si>
    <t>Villavicencio</t>
  </si>
  <si>
    <t>Villavieja</t>
  </si>
  <si>
    <t>Villavivienda</t>
  </si>
  <si>
    <t>Villeta</t>
  </si>
  <si>
    <t>Viotá</t>
  </si>
  <si>
    <t>Viracachá</t>
  </si>
  <si>
    <t>Vista Hermosa</t>
  </si>
  <si>
    <t>Viterbo</t>
  </si>
  <si>
    <t>Yacopí</t>
  </si>
  <si>
    <t>Yacuanquer</t>
  </si>
  <si>
    <t>Yaguará</t>
  </si>
  <si>
    <t>Yalí</t>
  </si>
  <si>
    <t>Yarumal</t>
  </si>
  <si>
    <t>Yolombó</t>
  </si>
  <si>
    <t>Yondó (Casabe)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</si>
  <si>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</si>
  <si>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</si>
  <si>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</si>
  <si>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</si>
  <si>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</si>
  <si>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</si>
  <si>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</si>
  <si>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</si>
  <si>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</si>
  <si>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</si>
  <si>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</si>
  <si>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</si>
  <si>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Zona Franca Andina S.A.S.</t>
  </si>
  <si>
    <t>DV</t>
  </si>
  <si>
    <t>atesoreria@edatel.net.co</t>
  </si>
  <si>
    <t>linaferverjel@gmail.com</t>
  </si>
  <si>
    <t>abriaqui97@yahoo.es</t>
  </si>
  <si>
    <t>alcaldia@acacias-meta.gov.co</t>
  </si>
  <si>
    <t>alcaldia@acandi-choco.gov.co</t>
  </si>
  <si>
    <t>alcaldia@acevedo-huila.gov.co</t>
  </si>
  <si>
    <t>alcaldiaachi@hotmail.com</t>
  </si>
  <si>
    <t>aadepop@emtel.net.co</t>
  </si>
  <si>
    <t>karenjimenez3682@gmail.com</t>
  </si>
  <si>
    <t>copsersanfrancisco@gmail.com</t>
  </si>
  <si>
    <t>aguasan_apc@hotmail.com</t>
  </si>
  <si>
    <t>emsotaquira@gmail.com</t>
  </si>
  <si>
    <t>marta.escobar@medellin.gov.co</t>
  </si>
  <si>
    <t>contabilidad@colpensiones.gov.co</t>
  </si>
  <si>
    <t>arojas@minsalud.gov.co</t>
  </si>
  <si>
    <t>mgallo@coljuegos.gov.co</t>
  </si>
  <si>
    <t>aerosantana@uniweb.net.co</t>
  </si>
  <si>
    <t>aeropuerto@aeromate.gov.co</t>
  </si>
  <si>
    <t>luz.parra@aeropuertoolayaherrera.gov.co</t>
  </si>
  <si>
    <t>afrocaucanadeaguas@hotmail.com</t>
  </si>
  <si>
    <t>areacontable@acimedellin.org</t>
  </si>
  <si>
    <t>lmejia@adeli.gov.co</t>
  </si>
  <si>
    <t>financiera@minagricultura.gov.co</t>
  </si>
  <si>
    <t>sandra.perez@sapiencia.gov.co</t>
  </si>
  <si>
    <t>marcela.castro@renovacionterritorio.gov.co</t>
  </si>
  <si>
    <t>forohidrico@dinanet.net.co</t>
  </si>
  <si>
    <t>jenny.camargo@agencialogistica.gov.co</t>
  </si>
  <si>
    <t>maria.borda@defensajuridica.gov.co</t>
  </si>
  <si>
    <t>mvargas@ani.gov.co</t>
  </si>
  <si>
    <t>alfredo.lopez@anm.gov.co</t>
  </si>
  <si>
    <t>ricardo.galindo@ansv.gov.co</t>
  </si>
  <si>
    <t>marisabel.londono@agenciadetierras.gov.co</t>
  </si>
  <si>
    <t>mcaicedo@avb.gov.co</t>
  </si>
  <si>
    <t>cesar.toro@app.gov.co</t>
  </si>
  <si>
    <t>andresstapper@acr.gov.co</t>
  </si>
  <si>
    <t>oscardiaz@apccolombia.gov.co</t>
  </si>
  <si>
    <t>agroempresarials.a@hotmail.com</t>
  </si>
  <si>
    <t>alcaldia@aguadedios-cundinamarca.gov.co</t>
  </si>
  <si>
    <t>contabilidad@aguachica-cesar.gov.co</t>
  </si>
  <si>
    <t>alcaldia@aguada-santander.gov.co</t>
  </si>
  <si>
    <t>monikda91@hotmail.com</t>
  </si>
  <si>
    <t>jahacon@hotmail.com</t>
  </si>
  <si>
    <t>hacienda_contabilidad@aguazul-casanare.gov.co</t>
  </si>
  <si>
    <t>contacto@agustincodazzi-cesar.gov.co</t>
  </si>
  <si>
    <t>alcaldia@aipe-huila.gov.co</t>
  </si>
  <si>
    <t>alcaldia@alban-cundinamarca.gov.co</t>
  </si>
  <si>
    <t>contabyron@hotmail.com</t>
  </si>
  <si>
    <t>contactenos@albania-caqueta.gov.co</t>
  </si>
  <si>
    <t>secretariahacienda@albania-laguajira.gov.co</t>
  </si>
  <si>
    <t>alcaldia@albania-santander.gov.co</t>
  </si>
  <si>
    <t>alcalde@alcala-valle.gov.co</t>
  </si>
  <si>
    <t>alcaldiadealdan@gmail.com</t>
  </si>
  <si>
    <t>carlos_zapata4@hotmail.com</t>
  </si>
  <si>
    <t>alcaldia@algarrobo-magdalena.gov.co</t>
  </si>
  <si>
    <t>secretariageneral@algeciras-huila.gov.co</t>
  </si>
  <si>
    <t>contactenos@almaguer-cauca.gov.co</t>
  </si>
  <si>
    <t>alcaldia@almeida-boyaca.gov.co</t>
  </si>
  <si>
    <t>alcaldia@alpujarra-tolima.gov.co</t>
  </si>
  <si>
    <t>altamirahuila@gmail.com</t>
  </si>
  <si>
    <t>papolozano@hotmail.com</t>
  </si>
  <si>
    <t>controlinterno@altosdelrosario-bolivar.gov.co</t>
  </si>
  <si>
    <t>alumbrado@barranquilla.gov.co</t>
  </si>
  <si>
    <t>hacienda@alvarado-tolima.gov.co</t>
  </si>
  <si>
    <t>gestioncontable@epm.net.co</t>
  </si>
  <si>
    <t>alcalde@amalfi-antioquia.gov.go</t>
  </si>
  <si>
    <t>alcaldiaambalema@yahoo.com</t>
  </si>
  <si>
    <t>jsierragomez@yahoo.com</t>
  </si>
  <si>
    <t>lemusa07@gmail.com</t>
  </si>
  <si>
    <t>tesoreria@andalucia-valle.gov.co</t>
  </si>
  <si>
    <t>hgiraldocontador@hotmail.com</t>
  </si>
  <si>
    <t>hacienda@angelopolis-antioquia.gov</t>
  </si>
  <si>
    <t>dinamactoro@gmail.com</t>
  </si>
  <si>
    <t>pompiliotorres.edil@gmail.com</t>
  </si>
  <si>
    <t>gobierno@anori-antioquia.gov.co</t>
  </si>
  <si>
    <t>alcaldia@anserma-caldas.gov.co</t>
  </si>
  <si>
    <t>alcaldia@ansermanuevo-valle.gov.co</t>
  </si>
  <si>
    <t>hacienda@anza-antioquia.gov.co</t>
  </si>
  <si>
    <t>gaqh1973@hotmail.com</t>
  </si>
  <si>
    <t>alcaldia@apartado-antioquia.gov.co</t>
  </si>
  <si>
    <t>alcaldia@apia-risaralda.gov.co</t>
  </si>
  <si>
    <t>merysalamanca@hotmail.com</t>
  </si>
  <si>
    <t>mar.itza.luna@hotmail.com</t>
  </si>
  <si>
    <t>asistentecontable@espguarne.com.co</t>
  </si>
  <si>
    <t>fogalan@hotmail.com</t>
  </si>
  <si>
    <t>pedrojsanchezr@hotmail.com</t>
  </si>
  <si>
    <t>alcaldia@aranzazu-caldas.gov.co</t>
  </si>
  <si>
    <t>alexa7904@hotmail.com</t>
  </si>
  <si>
    <t>contabilidad@arauca-arauca.gov.co</t>
  </si>
  <si>
    <t>hacienda@arauquita-arauca.gov.co</t>
  </si>
  <si>
    <t>alcaldia@arbelaez-cundinamarca.gov.co</t>
  </si>
  <si>
    <t>maloguevy@hotmail.com</t>
  </si>
  <si>
    <t>contaduria@arboledas-nortedesantander.gov.co</t>
  </si>
  <si>
    <t>alcaldia@arcabuco-boyaca.gov.co</t>
  </si>
  <si>
    <t>contacto@archivogeneral.gov.co</t>
  </si>
  <si>
    <t>contador@amco.gov.co</t>
  </si>
  <si>
    <t>info@ambq.gov.co</t>
  </si>
  <si>
    <t>sistemas@amb.gov.co</t>
  </si>
  <si>
    <t>subadmin@areametrocucuta.gov.co</t>
  </si>
  <si>
    <t>sor.velez@metropol.gov.co</t>
  </si>
  <si>
    <t>sistemas@areametrovalledupar.gov.co</t>
  </si>
  <si>
    <t>contactenos@arenal-bolibar.gov.co</t>
  </si>
  <si>
    <t>alcaldia@argelia-cauca.gov.co</t>
  </si>
  <si>
    <t>hacienda@argelia-antioquia.gov.co</t>
  </si>
  <si>
    <t>alcaldia@argelia-valle.gov.co</t>
  </si>
  <si>
    <t>rivelinomendoza@gmail.com</t>
  </si>
  <si>
    <t>alcaldia@arjona-bolivar.gov.co</t>
  </si>
  <si>
    <t>alcaldia@armenia.mult.net.co</t>
  </si>
  <si>
    <t>audicostos@epm.net.co</t>
  </si>
  <si>
    <t>alcaldia@armeroguayabal-tolima.gov.co</t>
  </si>
  <si>
    <t>alcaldia@arroyohondo-bolivar.gov.co</t>
  </si>
  <si>
    <t>artesaniasdecolombia@artesaniasdecolombia.com.co</t>
  </si>
  <si>
    <t>asomsurca2014@hotmail.com</t>
  </si>
  <si>
    <t>cable.aereo.manizales@hotmail.com</t>
  </si>
  <si>
    <t>contabilidad@telemedellin.tv</t>
  </si>
  <si>
    <t>otoniel.echeverri@metropol.gov.co</t>
  </si>
  <si>
    <t>caculmuseo@hotmail.com</t>
  </si>
  <si>
    <t>emedoriente@gmail.com</t>
  </si>
  <si>
    <t>centroprovincialagro@hotmail.com</t>
  </si>
  <si>
    <t>asociacion_amay@yahoo.com.mx</t>
  </si>
  <si>
    <t>amunorte@une.net.co</t>
  </si>
  <si>
    <t>asocomun-cpga-comuneros@hotmail.com</t>
  </si>
  <si>
    <t>asociacioncorpobosques@gmail.com</t>
  </si>
  <si>
    <t>asomucosta2016@hotmail.com</t>
  </si>
  <si>
    <t>info@asoatrato.gov.co</t>
  </si>
  <si>
    <t>asprovel@gmail.com</t>
  </si>
  <si>
    <t>asomaria2013@gmail.com</t>
  </si>
  <si>
    <t>asocienaga2012@gmail.com</t>
  </si>
  <si>
    <t>asolengupa@gmail.com</t>
  </si>
  <si>
    <t>asoricaurte@hotmail.com</t>
  </si>
  <si>
    <t>yalesantiz@hotmail.com</t>
  </si>
  <si>
    <t>amaceproama@yahoo.es</t>
  </si>
  <si>
    <t>amubac@gmail.com</t>
  </si>
  <si>
    <t>cpgaocana@gmail.com</t>
  </si>
  <si>
    <t>gafoyarumo@yahoo.com</t>
  </si>
  <si>
    <t>asomunicipioscaqueta@hotmail.com</t>
  </si>
  <si>
    <t>asomor2009@hotmail.com</t>
  </si>
  <si>
    <t>sandraj44@hotmail.com</t>
  </si>
  <si>
    <t>amunorca@hotmail.com</t>
  </si>
  <si>
    <t>directorejecutivo@amoccidente.gov.co</t>
  </si>
  <si>
    <t>anyriao@yahoo.es</t>
  </si>
  <si>
    <t>asosinu@asosinu.gov.co</t>
  </si>
  <si>
    <t>heydiaponte@hotmail.com</t>
  </si>
  <si>
    <t>asoagua@yahoo.com</t>
  </si>
  <si>
    <t>auxiliar@asomura.com</t>
  </si>
  <si>
    <t>contactenos@masvalle.gov.co</t>
  </si>
  <si>
    <t>ampetdecolombia@hotmail.com</t>
  </si>
  <si>
    <t>info@asocentro.gov.co</t>
  </si>
  <si>
    <t>farudrojas@hotmail.com</t>
  </si>
  <si>
    <t>contador@aeropuertodelcafe.com.co</t>
  </si>
  <si>
    <t>asomaroquia@hotmail.com</t>
  </si>
  <si>
    <t>alcaldia@astrea-cesar.gov.co</t>
  </si>
  <si>
    <t>jaderochoa@hotmail.com</t>
  </si>
  <si>
    <t>ye.pacha@hotmail.com</t>
  </si>
  <si>
    <t>rfinancieros@auditoria.gov.co</t>
  </si>
  <si>
    <t>informacion@antv.gov.co</t>
  </si>
  <si>
    <t>alcaldia@ayapel-cordoba.gov.co</t>
  </si>
  <si>
    <t>elimore2007@hotmail.com</t>
  </si>
  <si>
    <t>alcaldiamunicipal@hotmail.com</t>
  </si>
  <si>
    <t>alcaldiabajobaudo@yahoo.es</t>
  </si>
  <si>
    <t>municipiodebalboacauca@gmail.com</t>
  </si>
  <si>
    <t>hacienda@balboa-risaralda.gov.co</t>
  </si>
  <si>
    <t>fogafin@fogafin.gov.co</t>
  </si>
  <si>
    <t>gercontabilidad@banagrario.gov.co</t>
  </si>
  <si>
    <t>bancoldex@bancoldex.com</t>
  </si>
  <si>
    <t>yvilladu@banrep.gov.co</t>
  </si>
  <si>
    <t>info@bif.gov.co</t>
  </si>
  <si>
    <t>alcaldia@baranoa-atlantico.gov.co</t>
  </si>
  <si>
    <t>elca;ar@hotmail.com</t>
  </si>
  <si>
    <t>alcaldia@barbacoas-narino.gov.co</t>
  </si>
  <si>
    <t>alcaldia@barbosa.gov.co</t>
  </si>
  <si>
    <t>barbosa_santander@hotmail.com</t>
  </si>
  <si>
    <t>alcaldia@barichara-santander.gov.co</t>
  </si>
  <si>
    <t>alcaldia@barrancadeupia-meta.gov.co</t>
  </si>
  <si>
    <t>ana.gomez@barrancabermeja.gov.co</t>
  </si>
  <si>
    <t>alcaldia@barrancas.gov.co</t>
  </si>
  <si>
    <t>controlinterno@barracodeloba-bolivar.gov.co</t>
  </si>
  <si>
    <t>financiera@damab.gov.co</t>
  </si>
  <si>
    <t>clozano@barranquilla.gov.co</t>
  </si>
  <si>
    <t>contacto@becerril-cesar.gov.co</t>
  </si>
  <si>
    <t>belarcazarcald@telecom.com.co</t>
  </si>
  <si>
    <t>alcaldia@belen-boyaca.gov.co</t>
  </si>
  <si>
    <t>alcaldia@belen-narino.gov.co</t>
  </si>
  <si>
    <t>alcaldia@belendelosandaquies-caqueta.gov.co</t>
  </si>
  <si>
    <t>alcaldia@belendeumbria-risaralda.gov.co</t>
  </si>
  <si>
    <t>retencionbello@gmail.com</t>
  </si>
  <si>
    <t>psai811@gmail.com</t>
  </si>
  <si>
    <t>tesoreria@beltran-cundinamarca.gov.co</t>
  </si>
  <si>
    <t>jcfranco@benedan.com.co</t>
  </si>
  <si>
    <t>amcaicedo@cundinamarca.gov.co</t>
  </si>
  <si>
    <t>sistemas@loteriasantander.gov.co</t>
  </si>
  <si>
    <t>contadora@loteriadelvalle.com</t>
  </si>
  <si>
    <t>alcaldia@berbeo-boyaca.gov.co</t>
  </si>
  <si>
    <t>secretariadehacienda@betania-antioquia.gov.co</t>
  </si>
  <si>
    <t>contactenos@beteitiva-boyaca.gov.co</t>
  </si>
  <si>
    <t>alcaldia@betulia-antioquia.gov.co</t>
  </si>
  <si>
    <t>ramon.gerardo.carvajal@gmail.com</t>
  </si>
  <si>
    <t>betmor@cecce.edu.co</t>
  </si>
  <si>
    <t>contabilidad@bibliotecapiloto.gov.co</t>
  </si>
  <si>
    <t>carlos.avila@bioenergy.com.co</t>
  </si>
  <si>
    <t>secretariadehacienda@bituima-cundinamarca.gov.co</t>
  </si>
  <si>
    <t>municipioboavita@gmail.com</t>
  </si>
  <si>
    <t>alcaldia@bochalema-nortedesantander.gov.co</t>
  </si>
  <si>
    <t>contabilidad@shd.gov.co</t>
  </si>
  <si>
    <t>alcaldia@bojaca-cundinamarca.gov.co</t>
  </si>
  <si>
    <t>alcaldia@bojaya-choco.gov.co</t>
  </si>
  <si>
    <t>alcaldia@bolivar-cauca.gov.co</t>
  </si>
  <si>
    <t>municipiodebolivar@hotmail.com</t>
  </si>
  <si>
    <t>alcaldia@bolivar-valle.gov.co</t>
  </si>
  <si>
    <t>elsyvillamizar57@hotmail.com</t>
  </si>
  <si>
    <t>leisman300199@hotmail.com</t>
  </si>
  <si>
    <t>pancha5789@hotmail.com</t>
  </si>
  <si>
    <t>hacienda@briceno-antioquia.gov.co</t>
  </si>
  <si>
    <t>edgarcastillo2005@yahoo.com</t>
  </si>
  <si>
    <t>contactenos@bucaramanga.gov.co</t>
  </si>
  <si>
    <t>alcaldia@bucarasica-nortedesantander.gov.co</t>
  </si>
  <si>
    <t>alcaldebtura7@msn.com</t>
  </si>
  <si>
    <t>secdespacho@buenavista-boyaca.gov.co</t>
  </si>
  <si>
    <t>contacto@buenavista-cordoba.gov.co</t>
  </si>
  <si>
    <t>hacienda@buenavista-quindio.gov.co</t>
  </si>
  <si>
    <t>despacho@buenavista-sucre.gov.co</t>
  </si>
  <si>
    <t>buenosaires2008-2011@hotmail.com</t>
  </si>
  <si>
    <t>wilsonhpabonl@gmail.com</t>
  </si>
  <si>
    <t>bugabastos@gmail.com.co</t>
  </si>
  <si>
    <t>hacienda@bugalagrande-valle.gov.co</t>
  </si>
  <si>
    <t>sechacienda@buritica-antioquia.gov.co</t>
  </si>
  <si>
    <t>contactenos@busbanza-boyaca.gov.co</t>
  </si>
  <si>
    <t>corpoagrocentro@yahoo.com</t>
  </si>
  <si>
    <t>cpgariofonce@gmail.com</t>
  </si>
  <si>
    <t>ecosistemalasiberia@gmail.com</t>
  </si>
  <si>
    <t>nuduga430@hotmail.com</t>
  </si>
  <si>
    <t>cepromegua@yahoo.com</t>
  </si>
  <si>
    <t>noroceagro@yahoo.es</t>
  </si>
  <si>
    <t>cepronorca@gmail.com</t>
  </si>
  <si>
    <t>cenprosurca05@hotmail.com</t>
  </si>
  <si>
    <t>cpgagrosur@yahoo.es</t>
  </si>
  <si>
    <t>cpgapuertosdelariari@yahoo.es</t>
  </si>
  <si>
    <t>cpgmaealtonordeste@gmail.com</t>
  </si>
  <si>
    <t>larojas_q@hotmail.com</t>
  </si>
  <si>
    <t>carloscalerochacon@yahoo.com</t>
  </si>
  <si>
    <t>maosan_2306@hotmail.com</t>
  </si>
  <si>
    <t>benitoalcalde@gmail.com</t>
  </si>
  <si>
    <t>mabarbosa.alcalde@gmial.com</t>
  </si>
  <si>
    <t>stto1971@hotmail.com</t>
  </si>
  <si>
    <t>alcaldia@cacota-nortedesantander.gov.co</t>
  </si>
  <si>
    <t>glorrfc@hotmail.com</t>
  </si>
  <si>
    <t>alcaldia@caicedonia-valle.gov.co</t>
  </si>
  <si>
    <t>contacto@caimito-sucre.gov.co</t>
  </si>
  <si>
    <t>contabilidad@comcaja.gov.co</t>
  </si>
  <si>
    <t>webmaster@capruis.gov.co</t>
  </si>
  <si>
    <t>direccion@cpsm.gov.co</t>
  </si>
  <si>
    <t>contabilidad@cremil.gov.co</t>
  </si>
  <si>
    <t>financiera@casur.gov.co</t>
  </si>
  <si>
    <t>afuentesq@cajaviviendapopular.gov.co</t>
  </si>
  <si>
    <t>cvp@une.net.co</t>
  </si>
  <si>
    <t>villavivienda@outlook.com</t>
  </si>
  <si>
    <t>nidia.velandia@cajahonor.gov.co</t>
  </si>
  <si>
    <t>contactenos@cajamarca-tolima.gov.co</t>
  </si>
  <si>
    <t>alcaldia@cajibio-cauca.gov.co</t>
  </si>
  <si>
    <t>gfcontabilidad@cajica-cundinamarca.gov.co</t>
  </si>
  <si>
    <t>jeavmo@hotmail.com</t>
  </si>
  <si>
    <t>rigiga1326@gmail.com</t>
  </si>
  <si>
    <t>anaisabelcelis1017@yahoo.es</t>
  </si>
  <si>
    <t>secretaria.hacienda@caldasantioquia.gov.co</t>
  </si>
  <si>
    <t>contactenos@caldas-boyaca.gov.co</t>
  </si>
  <si>
    <t>contactenos@caldono-cauca.gov.co</t>
  </si>
  <si>
    <t>suarezsuarezyadira@gmail.com</t>
  </si>
  <si>
    <t>lsarenas@emcali.com.co</t>
  </si>
  <si>
    <t>desarrollocalima@yahoo.com</t>
  </si>
  <si>
    <t>calotocauca@yahoo.com</t>
  </si>
  <si>
    <t>estelavaldi@camara.gov.co</t>
  </si>
  <si>
    <t>serviclascontaduria@yahoo.com</t>
  </si>
  <si>
    <t>alcaldia.campodelacruz@gmail.com</t>
  </si>
  <si>
    <t>contactenos@campoalegre-huila.gov.co</t>
  </si>
  <si>
    <t>campohermosoboy@yahoo.es</t>
  </si>
  <si>
    <t>secretariageneral@canalcapital.gov.co</t>
  </si>
  <si>
    <t>info@telecaribe.com.co</t>
  </si>
  <si>
    <t>albamira@telepacifico.com</t>
  </si>
  <si>
    <t>sonbuel@gmail.com</t>
  </si>
  <si>
    <t>alcaldiacandelariaatlco@yahoo.es</t>
  </si>
  <si>
    <t>hacienda@candelaria-valle.gov.co</t>
  </si>
  <si>
    <t>arisbel21@yahoo.es</t>
  </si>
  <si>
    <t>glopezh126@gmail.com</t>
  </si>
  <si>
    <t>tesoreria@caparrapi-cundinamarca.gov.co</t>
  </si>
  <si>
    <t>alcaldia@capitanejo-santander.gov.co</t>
  </si>
  <si>
    <t>secrehaciendacaqueza@yahoo.es</t>
  </si>
  <si>
    <t>tesoreria@caracoli-antioquia.gov.co</t>
  </si>
  <si>
    <t>hacienda@caramanta-antioquia.gov.co</t>
  </si>
  <si>
    <t>contactenos@carcasi-santander.gov.co</t>
  </si>
  <si>
    <t>hacienda@carepa-antioquia.gov.co</t>
  </si>
  <si>
    <t>carmenapicala@hotmail.com</t>
  </si>
  <si>
    <t>hacienda@carmendecarupa-cundinamarca.gov.co</t>
  </si>
  <si>
    <t>josebiga@gmail.com</t>
  </si>
  <si>
    <t>tesoreria@carolinadelprincipe-antioquia.gov.co</t>
  </si>
  <si>
    <t>edmorales@cartagena.gov.co</t>
  </si>
  <si>
    <t>alcaldia@cartagenadelchaira-caqueta.gov.co</t>
  </si>
  <si>
    <t>contabilidad@cartago.gov.co</t>
  </si>
  <si>
    <t>harvey236@hotmail.com</t>
  </si>
  <si>
    <t>leo061293@gmail.com</t>
  </si>
  <si>
    <t>casadelaculturasanjuan@gmail.com</t>
  </si>
  <si>
    <t>cultura@eldoncello-caqueta.gov.co</t>
  </si>
  <si>
    <t>victorladino_am@hotmail.com</t>
  </si>
  <si>
    <t>comunica@ccpdelsol.gov.co</t>
  </si>
  <si>
    <t>toscanito53@yahoo.es</t>
  </si>
  <si>
    <t>culturacaldas@une.net.co</t>
  </si>
  <si>
    <t>alcaldia@casabianca-tolima.gov.co</t>
  </si>
  <si>
    <t>alcaldiampal@castillalanueva.gov.co</t>
  </si>
  <si>
    <t>gilma.nieto@catedraldesal.gov.co</t>
  </si>
  <si>
    <t>informes@caucasia-antioquia.gov.co</t>
  </si>
  <si>
    <t>alexander.cadena@cenit-transporte.com</t>
  </si>
  <si>
    <t>gerenciageneral@cavasa.com.co</t>
  </si>
  <si>
    <t>contabilidad@cenabastos.gov.co</t>
  </si>
  <si>
    <t>ngrisales@cisa.gov.co</t>
  </si>
  <si>
    <t>centraltsm@hotmail.com</t>
  </si>
  <si>
    <t>contabilidad@terminaltulua.com</t>
  </si>
  <si>
    <t>gerencia@terminalcucuta.gov.co</t>
  </si>
  <si>
    <t>centramasa@yahoo.com</t>
  </si>
  <si>
    <t>terminalcali@terminalcali.com</t>
  </si>
  <si>
    <t>huperez37@gmail.com</t>
  </si>
  <si>
    <t>aryes@gmail.com</t>
  </si>
  <si>
    <t>cba_sanantonio@hotmail.com</t>
  </si>
  <si>
    <t>elguarcenito@hotmail.com</t>
  </si>
  <si>
    <t>contador@cdac.gov.co</t>
  </si>
  <si>
    <t>cdacltda@yahoo.com</t>
  </si>
  <si>
    <t>cedac-cucuta@hotmail.com</t>
  </si>
  <si>
    <t>cdanar@telecom.com.co</t>
  </si>
  <si>
    <t>cdapalmira@gmail.com</t>
  </si>
  <si>
    <t>cdapopayan@hotmail.com</t>
  </si>
  <si>
    <t>contabilidad@diagnosticentrorda.com</t>
  </si>
  <si>
    <t>cdatulua@gmail.com</t>
  </si>
  <si>
    <t>capacita@cdav.com.co</t>
  </si>
  <si>
    <t>contabilidad@cefit.net</t>
  </si>
  <si>
    <t>cehaniese@telecom.com.co</t>
  </si>
  <si>
    <t>info@memoriahistorica-cnrr.org.co</t>
  </si>
  <si>
    <t>yomibur@hotmail.com</t>
  </si>
  <si>
    <t>esesaludpesca@latinmail.com</t>
  </si>
  <si>
    <t>esesantodomingosavio@gmail.com</t>
  </si>
  <si>
    <t>misanosmaravillosos@gmail.com</t>
  </si>
  <si>
    <t>ceproar.arauca@hotmail.com</t>
  </si>
  <si>
    <t>arcryfm@hotmail.com</t>
  </si>
  <si>
    <t>gestionfinanciera@ctc.edu.co</t>
  </si>
  <si>
    <t>centroturisticoambiaku07@hotmail.com</t>
  </si>
  <si>
    <t>minb08@hotmail.com</t>
  </si>
  <si>
    <t>hacienda@cerete-cordoba.gov.co</t>
  </si>
  <si>
    <t>alcaldia@cerinza-boyaca.gov.co</t>
  </si>
  <si>
    <t>cerrito2012-2015@hotmail.com</t>
  </si>
  <si>
    <t>alcaldiadecerro@yahoo.com</t>
  </si>
  <si>
    <t>tiansama@yahoo.es</t>
  </si>
  <si>
    <t>alcaldia@chachagui-nariño.gov.co</t>
  </si>
  <si>
    <t>chaguani@cundinamarca.gov.co</t>
  </si>
  <si>
    <t>alcaldia@chalan-sucre.gov.co</t>
  </si>
  <si>
    <t>hacienda@chameza-casanare.gov.co</t>
  </si>
  <si>
    <t>alcaldia@chaparral-tolima.gov.co</t>
  </si>
  <si>
    <t>tesoreria@charala-santander.gov.co</t>
  </si>
  <si>
    <t>cuadrosrodrigueznayi@yahoo.es</t>
  </si>
  <si>
    <t>lupe.gomez@chia.gov.co</t>
  </si>
  <si>
    <t>contactenos@chigorodo-antioquia.gov.co</t>
  </si>
  <si>
    <t>alcaldia@chima-cordoba.gov.co</t>
  </si>
  <si>
    <t>inglilianita@gmail.com</t>
  </si>
  <si>
    <t>alcaldiadechimichagua@yahoo.es</t>
  </si>
  <si>
    <t>cafr07@gmail.com</t>
  </si>
  <si>
    <t>tesoreria@chinavita-boyaca.gov.co</t>
  </si>
  <si>
    <t>alcaldiachinchina@gmail.com</t>
  </si>
  <si>
    <t>alcaldia@chinu-cordoba.gov.co</t>
  </si>
  <si>
    <t>tesoreria@chipaque-cundinamarca.gov.co</t>
  </si>
  <si>
    <t>contactenos@chipata-santander.gov.co</t>
  </si>
  <si>
    <t>presupuestoycontabilidad@chiquinquira-boyaca.gov</t>
  </si>
  <si>
    <t>alcaldia@chiquiza-boyaca.gov.co</t>
  </si>
  <si>
    <t>alcaldia@chiriguana-cesar.gov.co</t>
  </si>
  <si>
    <t>alcaldia@chiscas-boyaca.gov.co</t>
  </si>
  <si>
    <t>municipiochita@yahoo.com</t>
  </si>
  <si>
    <t>luisjcarvajalprofe@hotmail.com</t>
  </si>
  <si>
    <t>tesoreria@chitaraque-boyaca.gov.co</t>
  </si>
  <si>
    <t>municipiodechivata@gmail.com</t>
  </si>
  <si>
    <t>contacto@chibolo-magdalena.gov.co</t>
  </si>
  <si>
    <t>chivormunicipio@yahoo.com</t>
  </si>
  <si>
    <t>alcaldia@choachi-cundinamarca.gov.co</t>
  </si>
  <si>
    <t>secretariadehacienda@choconta-cundinamarca.gov.co</t>
  </si>
  <si>
    <t>secretariadehacienda@cicuco-bolivar.gov.co</t>
  </si>
  <si>
    <t>luisalbertotetealcalde@yahoo.es</t>
  </si>
  <si>
    <t>alcaldia@cienagadeoro-cordoba.gov.co</t>
  </si>
  <si>
    <t>secretariahacienda@cimitarra-santander.gov.co</t>
  </si>
  <si>
    <t>financiera@circasia-quindio.gov.co</t>
  </si>
  <si>
    <t>alcaldia@cisneros-antioquia.gov.co</t>
  </si>
  <si>
    <t>incarlos@msn.com</t>
  </si>
  <si>
    <t>alcaldia@ciudadbolivar-antioquia.gov.co</t>
  </si>
  <si>
    <t>hacienda@clemencia-bolivar.gov.co</t>
  </si>
  <si>
    <t>financiera@clubmilitar.gov.co</t>
  </si>
  <si>
    <t>hacienda@cocorna-antioquia.gov.co</t>
  </si>
  <si>
    <t>contactenos@coello-tolima.gov.co</t>
  </si>
  <si>
    <t>contactenos@cogua-cundinamarca.gov.co</t>
  </si>
  <si>
    <t>contabilidad@colboy.edu.co</t>
  </si>
  <si>
    <t>iescontabilidad@iescinoc.edu.co</t>
  </si>
  <si>
    <t>contabilidad@colmayor.edu.co</t>
  </si>
  <si>
    <t>cmb@colmayorbolivar.edu.co</t>
  </si>
  <si>
    <t>institucional@unimayor.edu.co</t>
  </si>
  <si>
    <t>alcaldia@colombia-huila.gov.co</t>
  </si>
  <si>
    <t>alcaldia@colon-putumayo.gov.co</t>
  </si>
  <si>
    <t>occidente3@yahoo.com</t>
  </si>
  <si>
    <t>abertelc@yahoo.es</t>
  </si>
  <si>
    <t>pnospina@colpensiones.gov.co</t>
  </si>
  <si>
    <t>hacienda@combita-boyaca.gov.co</t>
  </si>
  <si>
    <t>comercializadora@lottired.com</t>
  </si>
  <si>
    <t>comercabastos@hotmail.com</t>
  </si>
  <si>
    <t>socorro.martinez@crcom.gov.co</t>
  </si>
  <si>
    <t>creg@creg.gov.co</t>
  </si>
  <si>
    <t>hgerena@cnsc.gov.co</t>
  </si>
  <si>
    <t>correo@cra.gov.co</t>
  </si>
  <si>
    <t>gerenciacec.sas@gmail.com</t>
  </si>
  <si>
    <t>liliana.gutierrez@esenttia.co</t>
  </si>
  <si>
    <t>avargas@cpe.gov.co</t>
  </si>
  <si>
    <t>concal01@edatel.net.co</t>
  </si>
  <si>
    <t>slcalderon_88@hotmail.com</t>
  </si>
  <si>
    <t>hacienda@concordia-antioquia.gov.co</t>
  </si>
  <si>
    <t>ivanruizb@hotmail.com</t>
  </si>
  <si>
    <t>alcaldia@condoto-choco.gov.co</t>
  </si>
  <si>
    <t>marcospradaconfines@hotmail.com</t>
  </si>
  <si>
    <t>germanr1969@gmail.com,lucymicha@hotmail.com</t>
  </si>
  <si>
    <t>info@cpnaa.gov.co</t>
  </si>
  <si>
    <t>info@conalpe.gov.co</t>
  </si>
  <si>
    <t>contacto@cpiq.org.co</t>
  </si>
  <si>
    <t>contabilidad@copnia.gov.co</t>
  </si>
  <si>
    <t>dmrincos@deaj.ramajudicial.gov.co</t>
  </si>
  <si>
    <t>yelijila@hotmail.com</t>
  </si>
  <si>
    <t>farias@fiduprevisora.com.co</t>
  </si>
  <si>
    <t>elkinimbacuan@yahoo.es</t>
  </si>
  <si>
    <t>jaime.sanabria@contraloria.gov.co</t>
  </si>
  <si>
    <t>tesoreria@contratacion-santander.gov.co</t>
  </si>
  <si>
    <t>hacienda.municipiodeconvencion@gmail.com</t>
  </si>
  <si>
    <t>coopmunicipio@une.net.co</t>
  </si>
  <si>
    <t>gerencia@coosboy.org</t>
  </si>
  <si>
    <t>contabilidad@copacabana.gov.co</t>
  </si>
  <si>
    <t>municipiodecoper@yahoo.com</t>
  </si>
  <si>
    <t>carcon-83@hotmail.com</t>
  </si>
  <si>
    <t>benavidessotelo@hotmail.com</t>
  </si>
  <si>
    <t>alcaldia@cordoba-quindio.gov.co</t>
  </si>
  <si>
    <t>alcaldia@corinto-cauca.gov.co</t>
  </si>
  <si>
    <t>alcaldia@coromoro-santander.gov.co</t>
  </si>
  <si>
    <t>contabilidad@corozal.gov.co</t>
  </si>
  <si>
    <t>corpoboyaca@corpoboyaca.gov.co</t>
  </si>
  <si>
    <t>claudiambecerra@corpocaldas.gov.co</t>
  </si>
  <si>
    <t>subadministrativa@corpochivor.gov.co</t>
  </si>
  <si>
    <t>fmorar@car.gov.co</t>
  </si>
  <si>
    <t>claudia.carvajal@cdmb.gov.co</t>
  </si>
  <si>
    <t>creyes@corponor.gov.co</t>
  </si>
  <si>
    <t>c.roys@corpoguajira.gov.co</t>
  </si>
  <si>
    <t>contabilidad@corporinoquia.gov.co</t>
  </si>
  <si>
    <t>jcastaneda@cornare.gov.co</t>
  </si>
  <si>
    <t>presupuesto@cvs.gov.co</t>
  </si>
  <si>
    <t>webmaster@corponarino.gov.co</t>
  </si>
  <si>
    <t>lrestrepo@carder.gov.co</t>
  </si>
  <si>
    <t>monis0613@hotmail.com</t>
  </si>
  <si>
    <t>carsucre@col3.telecom.com.co</t>
  </si>
  <si>
    <t>vbarrera@cam.gov.co</t>
  </si>
  <si>
    <t>jcardozo@crautonoma.gov.co</t>
  </si>
  <si>
    <t>heberjtt@contables.com</t>
  </si>
  <si>
    <t>crc@crc.gov.co</t>
  </si>
  <si>
    <t>corantioquia@corantioquia.gov.co</t>
  </si>
  <si>
    <t>contabilidad@corpocesar.gov.co</t>
  </si>
  <si>
    <t>julietht@corpoguavio.gov.co</t>
  </si>
  <si>
    <t>direccion@corpamag.gov.co</t>
  </si>
  <si>
    <t>crq@crq.gov.co</t>
  </si>
  <si>
    <t>administrador@cormagdalena.gov.co</t>
  </si>
  <si>
    <t>contabilidadcsb@yahoo.es</t>
  </si>
  <si>
    <t>contadbilidad@cortolima.gov.co</t>
  </si>
  <si>
    <t>atencionalusuario@cvc.gov.co</t>
  </si>
  <si>
    <t>amerikita80@yahoo.es</t>
  </si>
  <si>
    <t>jfonseca@corpoica.org.co</t>
  </si>
  <si>
    <t>tesoreria@corcumvi.gov.co</t>
  </si>
  <si>
    <t>egarcia@codaltec.com</t>
  </si>
  <si>
    <t>jreyes@cotecmar.com</t>
  </si>
  <si>
    <t>cordech@gmail.com</t>
  </si>
  <si>
    <t>director.financiero@ciac.gov.co</t>
  </si>
  <si>
    <t>recreavalle@gmail.com.co</t>
  </si>
  <si>
    <t>corporaciondeportivapereira@gmail.com</t>
  </si>
  <si>
    <t>diradministrativa@corporacionhicm.org</t>
  </si>
  <si>
    <t>presupuestocorpocultura@armenia.gov.co</t>
  </si>
  <si>
    <t>info@nasakiwe.gov.co</t>
  </si>
  <si>
    <t>info@cormacarena.gov.co</t>
  </si>
  <si>
    <t>corpomojana@corpomojana.gov.co</t>
  </si>
  <si>
    <t>vparedes@corpouraba.gov.co</t>
  </si>
  <si>
    <t>coralina@coralina.gov.co</t>
  </si>
  <si>
    <t>direccion@cda.gov.co</t>
  </si>
  <si>
    <t>correspondencia@corpoamazonia.gov.co</t>
  </si>
  <si>
    <t>contacto@corpoeducacionsuperior.org</t>
  </si>
  <si>
    <t>fdoda@msn.com</t>
  </si>
  <si>
    <t>prodesarrollo@giratdot-cundinamarca.gov.co</t>
  </si>
  <si>
    <t>hospired2@gmail.com</t>
  </si>
  <si>
    <t>rutan@rutanmedellin.org</t>
  </si>
  <si>
    <t>ndbustamanter@unal.edu.co</t>
  </si>
  <si>
    <t>g.corporacion@cundinamarca.gov.co</t>
  </si>
  <si>
    <t>direcciongeneral_corpocuencas@emcali.net.co</t>
  </si>
  <si>
    <t>tesoreria@corrales-boyaca.gov.co</t>
  </si>
  <si>
    <t>haciendacota@etb.net.co</t>
  </si>
  <si>
    <t>anaguz2008@hotmail.com</t>
  </si>
  <si>
    <t>hacienda@covarachia-boyaca.gov.co</t>
  </si>
  <si>
    <t>hacienda@covenas-sucre.gov.co</t>
  </si>
  <si>
    <t>alcaldia@coyaima-tolima.gov.co</t>
  </si>
  <si>
    <t>ceprogarunidos12@yahoo.es</t>
  </si>
  <si>
    <t>cpgaonsamo@hotmail.com</t>
  </si>
  <si>
    <t>alcaldia@cravonorte-arauca.gov.co</t>
  </si>
  <si>
    <t>alcaldiacuaspud@yahoo.es</t>
  </si>
  <si>
    <t>alcaldia@cubara-boyaca.gov.co</t>
  </si>
  <si>
    <t>jitucho@hotmail.com</t>
  </si>
  <si>
    <t>contactenos@cucaita-boyaca.gov.co</t>
  </si>
  <si>
    <t>yoismil2@hotmail.com</t>
  </si>
  <si>
    <t>secretaria@cucutilla-nortedesantander.gov.co</t>
  </si>
  <si>
    <t>cuerpodebomberosmonteria@gmail.com</t>
  </si>
  <si>
    <t>bomberosddas@une.net.co</t>
  </si>
  <si>
    <t>contactenos@cuitiva-boyaca.gov.co</t>
  </si>
  <si>
    <t>alcaldia@cumaral-meta.gov.co</t>
  </si>
  <si>
    <t>argenisgamba27@hotmail.com</t>
  </si>
  <si>
    <t>alcaldia@cumbal-narino.gov.co</t>
  </si>
  <si>
    <t>rauldiaztrujillo@hotmail.com</t>
  </si>
  <si>
    <t>cegonta@gmail.com</t>
  </si>
  <si>
    <t>alcaldia@curillo-caqueta.gov.co</t>
  </si>
  <si>
    <t>lufesama@hotmail.com</t>
  </si>
  <si>
    <t>alcaldia@curumani-cesar.gov.co</t>
  </si>
  <si>
    <t>samirva79@gmail.com</t>
  </si>
  <si>
    <t>contacto@dagua-valle.gov.co</t>
  </si>
  <si>
    <t>contabilidad@defensacivil.gov.co</t>
  </si>
  <si>
    <t>despachodefensor@defensoria.gov.co</t>
  </si>
  <si>
    <t>servicioalciudadano@dni.gov.co</t>
  </si>
  <si>
    <t>jacarvajal@colciencias.gov.co</t>
  </si>
  <si>
    <t>webmaster@funcionpublica.gov.co</t>
  </si>
  <si>
    <t>lmorales@presidencia.gov.co</t>
  </si>
  <si>
    <t>jrpalencia12@hotmail.com</t>
  </si>
  <si>
    <t>lrojas@coldeportes.gov.co</t>
  </si>
  <si>
    <t>financieradadmasm@gmail.com</t>
  </si>
  <si>
    <t>direccion@dane.gov.co</t>
  </si>
  <si>
    <t>opena@dps.gov.co</t>
  </si>
  <si>
    <t>adriana.hernandez@antioquia.gov.co</t>
  </si>
  <si>
    <t>secretariahacienda@arauca.gov.co</t>
  </si>
  <si>
    <t>contabilidad@bolivar.gov.co</t>
  </si>
  <si>
    <t>despacho.gobernador@boyaca.gov.co</t>
  </si>
  <si>
    <t>vrrodriguez@gobernaciondecaldas.gov.co</t>
  </si>
  <si>
    <t>contabilidad@casanare.gov.co</t>
  </si>
  <si>
    <t>contactenos@cordoba.gov.co</t>
  </si>
  <si>
    <t>abermudez@cundinamarca.gov.co</t>
  </si>
  <si>
    <t>notificaciones@laguajira.gov.co</t>
  </si>
  <si>
    <t>eduardomarcillo@narino.gov.co</t>
  </si>
  <si>
    <t>contabilidad@risaralda.gov.co</t>
  </si>
  <si>
    <t>japerez@santander.gov.co</t>
  </si>
  <si>
    <t>contabilidad@sucre.gov.co</t>
  </si>
  <si>
    <t>contabilidad@amazonas.gov.co</t>
  </si>
  <si>
    <t>servicioalciudadano@sanandres.gov.co</t>
  </si>
  <si>
    <t>gobernador@atlantico.gov.co</t>
  </si>
  <si>
    <t>contabilidad@caqueta.gov.co</t>
  </si>
  <si>
    <t>contactenos@cauca.gov.co</t>
  </si>
  <si>
    <t>contabilidad@cesar.gov.co</t>
  </si>
  <si>
    <t>goberchoco@yahoo.es</t>
  </si>
  <si>
    <t>contabilidadguainia@hotmail.com</t>
  </si>
  <si>
    <t>contabilidad@guaviare.gov.co</t>
  </si>
  <si>
    <t>hector.galindo@huila.gov.co</t>
  </si>
  <si>
    <t>administrador@gobmagdalena.gov.co</t>
  </si>
  <si>
    <t>dgomezo@meta.gov.co</t>
  </si>
  <si>
    <t>sechacienda@nortedesantander.gov.co</t>
  </si>
  <si>
    <t>contabilidad@putumayo.gov.co</t>
  </si>
  <si>
    <t>contabilidad@quindio.gov.co</t>
  </si>
  <si>
    <t>direccionfinancieradecontabilidad@tolima.gov.co</t>
  </si>
  <si>
    <t>yhernandez@valledelcauca.gov.co</t>
  </si>
  <si>
    <t>fred0728@yahoo.com</t>
  </si>
  <si>
    <t>presupuesto@gobvichada.gov.co</t>
  </si>
  <si>
    <t>fsalamanca@dnp.gov.co</t>
  </si>
  <si>
    <t>ldiaz@minhacienda.gov.co</t>
  </si>
  <si>
    <t>despachodibulla@hotmail.es</t>
  </si>
  <si>
    <t>phernandez@minsalud.gov.co</t>
  </si>
  <si>
    <t>malzatev@dian.gov.co</t>
  </si>
  <si>
    <t>contabilidad@transitobucaramanga.gov.co</t>
  </si>
  <si>
    <t>albasofia.guerrero@gmail.com</t>
  </si>
  <si>
    <t>auramaria7@gmail.com</t>
  </si>
  <si>
    <t>info@dirliquidaciones.gov.co</t>
  </si>
  <si>
    <t>marisol.mora@dnbc.gov.co</t>
  </si>
  <si>
    <t>info@derechodeautor.gov.co</t>
  </si>
  <si>
    <t>direccion@saluddecaldas.gov.co</t>
  </si>
  <si>
    <t>alcaldia@distraccion-laguajira.gov.co</t>
  </si>
  <si>
    <t>contabilidad@distriseguridad.gov.co</t>
  </si>
  <si>
    <t>gelmayo@yahoo.es</t>
  </si>
  <si>
    <t>contabilidad@donmatias-antioquia.gov.co</t>
  </si>
  <si>
    <t>contadora@dosquebradas.gov.co</t>
  </si>
  <si>
    <t>alcaldia@duitama-boyaca.gov.co</t>
  </si>
  <si>
    <t>tesoreria@durania-nortedesantander.gov.co</t>
  </si>
  <si>
    <t>amable@armenia.gov.co</t>
  </si>
  <si>
    <t>ceiba.eice.contabilidad@outlook.com</t>
  </si>
  <si>
    <t>maquiservit@gmail.com</t>
  </si>
  <si>
    <t>jaime.rodriguez.pedraza@hotmail.com</t>
  </si>
  <si>
    <t>yadira.agudelo@saviasaludeps.com</t>
  </si>
  <si>
    <t>capresocaeps@capresoca.com.co</t>
  </si>
  <si>
    <t>mercedes.riano@convida.com.co</t>
  </si>
  <si>
    <t>contactenos@mallamaseps.com.co</t>
  </si>
  <si>
    <t>manexkaepsi@hotmail.com</t>
  </si>
  <si>
    <t>selvasalud@selvasalud.net</t>
  </si>
  <si>
    <t>info@epsianaswayuu.com</t>
  </si>
  <si>
    <t>contabilidad.dusakawiepsi@gmail.com</t>
  </si>
  <si>
    <t>correo@aicsalud.org.co</t>
  </si>
  <si>
    <t>contpijaosepsi@hotmail.com</t>
  </si>
  <si>
    <t>josemc@capitalsalud.gov.co</t>
  </si>
  <si>
    <t>boicaro81@yahoo.es</t>
  </si>
  <si>
    <t>andresamezquita2@gmail.com</t>
  </si>
  <si>
    <t>contabilidad@esecentrodesaluddegalapa.com</t>
  </si>
  <si>
    <t>andresamezquita2@yahoo.com</t>
  </si>
  <si>
    <t>esepupiales@gmail.com</t>
  </si>
  <si>
    <t>hlocalbolivar@yahoo.es</t>
  </si>
  <si>
    <t>hospitaljhu.financiera@gmail.com</t>
  </si>
  <si>
    <t>esehvilla2004@yahoo.es</t>
  </si>
  <si>
    <t>gerenciasalento@hotmail.com</t>
  </si>
  <si>
    <t>corporativa@subredcentrooriente.gov.co</t>
  </si>
  <si>
    <t>gerencia@hospitalusaquen.gov.co</t>
  </si>
  <si>
    <t>gerencia@subredsur.gov.co</t>
  </si>
  <si>
    <t>contabilidadsubredsuroccidente@gmail.com</t>
  </si>
  <si>
    <t>correoese@esealprorev.gov.co</t>
  </si>
  <si>
    <t>ese.maldonado.colh@gmail.com</t>
  </si>
  <si>
    <t>institutosaludpalmar@yahoo.com</t>
  </si>
  <si>
    <t>contabilidad@assbasalud.gov.co</t>
  </si>
  <si>
    <t>joseluisruiz90@hotmail.com</t>
  </si>
  <si>
    <t>bellhs01@edate.net.co</t>
  </si>
  <si>
    <t>esealbaniasantader@gmail.com</t>
  </si>
  <si>
    <t>esecamuchima@hotmail.com</t>
  </si>
  <si>
    <t>e.s.ecamumomil@hotmail.com</t>
  </si>
  <si>
    <t>esecamupuertoescondido@yahoo.es</t>
  </si>
  <si>
    <t>esecamupurisima1@hotmail.com</t>
  </si>
  <si>
    <t>esetomascdiz@yahoo.es</t>
  </si>
  <si>
    <t>kelly_step@hotmail.com</t>
  </si>
  <si>
    <t>camubuenavista@hotmail.com</t>
  </si>
  <si>
    <t>camucanalete@hotmail.com</t>
  </si>
  <si>
    <t>juda-ra-vi@hotmail.com</t>
  </si>
  <si>
    <t>esecamumonitos@gmail.com</t>
  </si>
  <si>
    <t>jlherrerapolo@gmail.com</t>
  </si>
  <si>
    <t>camulaapartada@yahoo.es</t>
  </si>
  <si>
    <t>duberrodriguez@gmail.com</t>
  </si>
  <si>
    <t>contabilidad_eseprado@hotmail.com</t>
  </si>
  <si>
    <t>camusanrafael2@yahoo.es</t>
  </si>
  <si>
    <t>contabilidad.luisa@esecarmenemiliaospina.gov.co</t>
  </si>
  <si>
    <t>esecayetanomariaderojas@hotmail.com</t>
  </si>
  <si>
    <t>controlinternoceminsa@hotmail.com</t>
  </si>
  <si>
    <t>diegoec.ssdc@gmail.com</t>
  </si>
  <si>
    <t>admon@esecentro2.gov.co</t>
  </si>
  <si>
    <t>cpmiguelrojas@yahoo.es</t>
  </si>
  <si>
    <t>info@cribsaludmental.gov.co</t>
  </si>
  <si>
    <t>esecarisma@une.net.co</t>
  </si>
  <si>
    <t>yennybello81@hotmail.com</t>
  </si>
  <si>
    <t>jofoj3@hotmail.com</t>
  </si>
  <si>
    <t>esechitaraque@yahoo.com</t>
  </si>
  <si>
    <t>csaludcombita@hotmail.es</t>
  </si>
  <si>
    <t>yolandagg1981@hotmail.com</t>
  </si>
  <si>
    <t>esecotorra@hotmail.com</t>
  </si>
  <si>
    <t>esecentrodesaludcucunuba@gmail.com</t>
  </si>
  <si>
    <t>esefloresta@yahoo.com</t>
  </si>
  <si>
    <t>oficialcontab@gmail.com</t>
  </si>
  <si>
    <t>centrosaludiza@hotmail.com</t>
  </si>
  <si>
    <t>esenuevocolon@yahoo.com</t>
  </si>
  <si>
    <t>esecensaludovejas@telecom.com.co</t>
  </si>
  <si>
    <t>esesanmiguel@hotmail.com</t>
  </si>
  <si>
    <t>kppalencia711@hotmail.com</t>
  </si>
  <si>
    <t>mabo82@gmail.com</t>
  </si>
  <si>
    <t>lilis.111@hotmail.com</t>
  </si>
  <si>
    <t>esecentrodesaludcaimito@gmail.com</t>
  </si>
  <si>
    <t>hensalote@hotmail.com</t>
  </si>
  <si>
    <t>esecamilorueda@yahoo.es</t>
  </si>
  <si>
    <t>esecampohermoso@gmail.com</t>
  </si>
  <si>
    <t>esecartagenadeindias20@hotmail.com</t>
  </si>
  <si>
    <t>esechivata@yahoo.com</t>
  </si>
  <si>
    <t>ese_coloso@hotmail.com</t>
  </si>
  <si>
    <t>esesanjacintodelcauca@yahoo.es</t>
  </si>
  <si>
    <t>ese_arroyohondo@hotmail.com</t>
  </si>
  <si>
    <t>omorelos38@hotmail.com</t>
  </si>
  <si>
    <t>naironnietos02@gmail.com</t>
  </si>
  <si>
    <t>ese@cantagallo-bolivar.gov.co</t>
  </si>
  <si>
    <t>contactenos@cordoba-bolivar.gov.co</t>
  </si>
  <si>
    <t>gerenciaeseconcamas@yahoo.com</t>
  </si>
  <si>
    <t>esemontecristobolivar@gmail.com</t>
  </si>
  <si>
    <t>centrodesaludcovenas123@hotmail.com</t>
  </si>
  <si>
    <t>oficial_contab@yahoo.com</t>
  </si>
  <si>
    <t>cscese@hotmail.com</t>
  </si>
  <si>
    <t>esecuaspudcarlosama@gmail.com</t>
  </si>
  <si>
    <t>efrainsuarezmd@hotmail.com</t>
  </si>
  <si>
    <t>tesorerofosca@hotmail.com</t>
  </si>
  <si>
    <t>eseguachaves@gmail.com</t>
  </si>
  <si>
    <t>censaludguaranda@hotmail.com</t>
  </si>
  <si>
    <t>centrodesaludilesese@yahoo.es</t>
  </si>
  <si>
    <t>esejuanpablo2@hotmail.com</t>
  </si>
  <si>
    <t>eselosandes@hotmail.com</t>
  </si>
  <si>
    <t>esemotavita@yahoo.com</t>
  </si>
  <si>
    <t>hospitalnorcasia@hotmail.com</t>
  </si>
  <si>
    <t>arnowcam@hotmail.com</t>
  </si>
  <si>
    <t>esepolonuevo@hotmail.com</t>
  </si>
  <si>
    <t>eseprovidencia@yahoo.com</t>
  </si>
  <si>
    <t>esepuerres@hotmail.com</t>
  </si>
  <si>
    <t>csricaurteese@yahoo.es</t>
  </si>
  <si>
    <t>e.s.e.sachica.boy@hotmail.com</t>
  </si>
  <si>
    <t>esesampues2008@hotmail.com</t>
  </si>
  <si>
    <t>ctrosaludsjp@hotmail.com</t>
  </si>
  <si>
    <t>ese.santanaboyaca@hotmail.com</t>
  </si>
  <si>
    <t>tesoreria@ese-sapuyes-narino.gov.co</t>
  </si>
  <si>
    <t>esecentrosaludsuesca@hotmail.com</t>
  </si>
  <si>
    <t>eltablon@idsn.gov.co</t>
  </si>
  <si>
    <t>esetausa@gmail.com</t>
  </si>
  <si>
    <t>contactenos@esetimbio.gov.co</t>
  </si>
  <si>
    <t>centrodesaludtoca@hotmail.com</t>
  </si>
  <si>
    <t>esetogui@gmail.com</t>
  </si>
  <si>
    <t>cmanotas42@hotmail.com</t>
  </si>
  <si>
    <t>hospitalusiacuri@gmail.com</t>
  </si>
  <si>
    <t>eseviracacha@gmail.com</t>
  </si>
  <si>
    <t>eseyacuanquer@hotmail.com</t>
  </si>
  <si>
    <t>esezapayan@gmaill.com</t>
  </si>
  <si>
    <t>carmenaraquecp@gmail.com</t>
  </si>
  <si>
    <t>esesantoeccehomo@yahoo.com</t>
  </si>
  <si>
    <t>edithbayona_contadora@hotmail.com</t>
  </si>
  <si>
    <t>esesoraca@gmail.com</t>
  </si>
  <si>
    <t>esecentrodesaludfiravitoba@hotmail.com</t>
  </si>
  <si>
    <t>esefunes@yahoo.es</t>
  </si>
  <si>
    <t>esehospitalgc@gmail.com</t>
  </si>
  <si>
    <t>esesusacon@yahoo.es</t>
  </si>
  <si>
    <t>ese.inmaculadaconcepcion@hotmail.com</t>
  </si>
  <si>
    <t>esejaimediazperez@saneduardo-boyaca.gov.co</t>
  </si>
  <si>
    <t>jenesanoboyaca@yahoo.es</t>
  </si>
  <si>
    <t>eseberbeo@yahoo.com</t>
  </si>
  <si>
    <t>esejusoleri06@hotmail.com</t>
  </si>
  <si>
    <t>labuenaesperanzaese@gmail.com</t>
  </si>
  <si>
    <t>servicon_70@yahoo.com</t>
  </si>
  <si>
    <t>empresa.lago@yahoo.es</t>
  </si>
  <si>
    <t>saludlasmercedes@latinmail.com</t>
  </si>
  <si>
    <t>notificaciones11@hotmail.com</t>
  </si>
  <si>
    <t>esecoper@yahoo.com</t>
  </si>
  <si>
    <t>esemacanal@yahoo.com</t>
  </si>
  <si>
    <t>liliana344@hotmail.com</t>
  </si>
  <si>
    <t>saludcartagoese@yahoo.es</t>
  </si>
  <si>
    <t>gerencia@eseparamo.gov.co</t>
  </si>
  <si>
    <t>censaludluisacosta@hotmail.com</t>
  </si>
  <si>
    <t>tesoreriaesesaludbelen@gmail.com</t>
  </si>
  <si>
    <t>esecensaludchachagui@gmail.com</t>
  </si>
  <si>
    <t>tesoreriaesepachavita@yahoo.es</t>
  </si>
  <si>
    <t>lleduardo@yahoo.es</t>
  </si>
  <si>
    <t>esecentrodesaludnsrdelcarmen@hotmail.com</t>
  </si>
  <si>
    <t>esealdana@gmail.com</t>
  </si>
  <si>
    <t>esepalmar08@hotmail.com</t>
  </si>
  <si>
    <t>esepazdelrio@yahoo.es</t>
  </si>
  <si>
    <t>e.s.e.policarpa@gmail.com</t>
  </si>
  <si>
    <t>yennybello81@yahoo.es</t>
  </si>
  <si>
    <t>milbermu@yahoo.es</t>
  </si>
  <si>
    <t>esesaludsabanagrande@hotmail.com</t>
  </si>
  <si>
    <t>jaime7212@hotmail.com</t>
  </si>
  <si>
    <t>cssamuelvillanueva@yahoo.es</t>
  </si>
  <si>
    <t>esesanantoniosocota@hotmail.com</t>
  </si>
  <si>
    <t>lindonborda@hotmail.com</t>
  </si>
  <si>
    <t>esesanantoniodepalmito@gmail.com</t>
  </si>
  <si>
    <t>censanbartolomeese@gmail.com</t>
  </si>
  <si>
    <t>esesanbernardo@hotmail.com</t>
  </si>
  <si>
    <t>esetinjaca@yahoo.es</t>
  </si>
  <si>
    <t>jenarsa262@hotmail.com</t>
  </si>
  <si>
    <t>esesanfrancisco@hotmail.com</t>
  </si>
  <si>
    <t>esesanfranciscodesales@hotmail.com</t>
  </si>
  <si>
    <t>jenithsa82@yahoo.es</t>
  </si>
  <si>
    <t>centrodesaludboy@hotmail.com</t>
  </si>
  <si>
    <t>saludnimaima@yahoo.com</t>
  </si>
  <si>
    <t>esesanmarcos1nivel@hotmail.com</t>
  </si>
  <si>
    <t>censaludtoluviejo@hotmail.com</t>
  </si>
  <si>
    <t>esealban@yahoo.es</t>
  </si>
  <si>
    <t>leivaese@hotmail.com</t>
  </si>
  <si>
    <t>lilis.11@hotmail.com</t>
  </si>
  <si>
    <t>esesjd@yahoo.com</t>
  </si>
  <si>
    <t>esetopaga@gmail.com</t>
  </si>
  <si>
    <t>centrodesaludsanlorenzo@yahoo.com</t>
  </si>
  <si>
    <t>esesanmiguel@gmail.com</t>
  </si>
  <si>
    <t>nanciconta@hotmail.com</t>
  </si>
  <si>
    <t>eseborbur@yahoo.com</t>
  </si>
  <si>
    <t>centrosaludf@hotmail.com</t>
  </si>
  <si>
    <t>sabinacuervo@hotmail.com</t>
  </si>
  <si>
    <t>eserondon@latinmail.com</t>
  </si>
  <si>
    <t>eseumbita@yahoo.es</t>
  </si>
  <si>
    <t>hsanroquealvarado@yahoo.es</t>
  </si>
  <si>
    <t>saludsomondoco@yahoo.es</t>
  </si>
  <si>
    <t>jase117350@hotmail.com</t>
  </si>
  <si>
    <t>esesaboyasanvicente@msn.com</t>
  </si>
  <si>
    <t>centrodesaludsantabarbara@gmail.com</t>
  </si>
  <si>
    <t>esetunungua2004@yahoo.es</t>
  </si>
  <si>
    <t>esesantabarbara@hotmail.com</t>
  </si>
  <si>
    <t>yega1116@hotmail.com</t>
  </si>
  <si>
    <t>esesantalucia@hotmail.com</t>
  </si>
  <si>
    <t>joriro25@gmail.com</t>
  </si>
  <si>
    <t>adlemu@hotmail.com</t>
  </si>
  <si>
    <t>fadriana@telecom.com</t>
  </si>
  <si>
    <t>esegualmatan@hotmail.com</t>
  </si>
  <si>
    <t>lilis.34565@gmail.com</t>
  </si>
  <si>
    <t>carjop@hotmail.com</t>
  </si>
  <si>
    <t>esesimonbolivar@hotmail.com</t>
  </si>
  <si>
    <t>esesuan@hotmail.com</t>
  </si>
  <si>
    <t>esecentrodesaludtrc@gmail.com</t>
  </si>
  <si>
    <t>esecstota@yahoo.com</t>
  </si>
  <si>
    <t>argotycoral@hotmail.com</t>
  </si>
  <si>
    <t>info@dermatologia.gov.co</t>
  </si>
  <si>
    <t>gerenciahospitallaflorida@gmail.com</t>
  </si>
  <si>
    <t>sistemas@esechdntumaco.gov.co</t>
  </si>
  <si>
    <t>eseguaitarilla@hotmail.com</t>
  </si>
  <si>
    <t>hcastroarevalo@hotmail.com</t>
  </si>
  <si>
    <t>ese.potosi@gmail.com</t>
  </si>
  <si>
    <t>bautistaese@gmail.com</t>
  </si>
  <si>
    <t>amparopbe@hotmail.com</t>
  </si>
  <si>
    <t>contabilidad@maternidadrafaelcalvo.gov.co</t>
  </si>
  <si>
    <t>contabilidad@clinicagiron.gov.co</t>
  </si>
  <si>
    <t>guadalupepaulis@hotmail.com</t>
  </si>
  <si>
    <t>contactenos@esecxayucejxut-toribio-cauca.gov.co</t>
  </si>
  <si>
    <t>eseguapi@hotmail.com</t>
  </si>
  <si>
    <t>eseocamonte@gmail.com</t>
  </si>
  <si>
    <t>esemunicipalmagangue@gmail.com</t>
  </si>
  <si>
    <t>esevillavo@gmail.com</t>
  </si>
  <si>
    <t>morycla@gmail.com</t>
  </si>
  <si>
    <t>contabilidadhsav@une.net.co</t>
  </si>
  <si>
    <t>hospitalsanjose@une.net.co</t>
  </si>
  <si>
    <t>hospitalwilches@gmail.com</t>
  </si>
  <si>
    <t>empresadesalud@esesoacha.gov.co</t>
  </si>
  <si>
    <t>subgerencia.financiera@esemeta.gov.co</t>
  </si>
  <si>
    <t>contacto@esefjl.gov.co</t>
  </si>
  <si>
    <t>esegameza@yahoo.com</t>
  </si>
  <si>
    <t>hospitalcumbal@gmail.com</t>
  </si>
  <si>
    <t>gerencia.esefranciscodepaula@gmail.com</t>
  </si>
  <si>
    <t>eseguachucal@hotmail.com</t>
  </si>
  <si>
    <t>administracion@hospitalsanmartinmeta.gov.co</t>
  </si>
  <si>
    <t>esehospital7plato@hotmail.com</t>
  </si>
  <si>
    <t>hospicod@hotmail.com</t>
  </si>
  <si>
    <t>esehag@hotmail.com</t>
  </si>
  <si>
    <t>pinths01@edatel.net.co</t>
  </si>
  <si>
    <t>contaduria@eseharv-sanagustin-huila.gov.co</t>
  </si>
  <si>
    <t>vigihs01@edatel.net.co</t>
  </si>
  <si>
    <t>hospilarba@yahoo.es</t>
  </si>
  <si>
    <t>esebaudillo@yahoo.es</t>
  </si>
  <si>
    <t>hospitalflorida@gmail.com</t>
  </si>
  <si>
    <t>tesoreria@esehospitalcaicedoyflorezsuaita.gov.co</t>
  </si>
  <si>
    <t>naurith.22@hotmail.com</t>
  </si>
  <si>
    <t>jblancogiraldo@yahoo.com</t>
  </si>
  <si>
    <t>jorolmos_2004@hotmail.com</t>
  </si>
  <si>
    <t>informacion@hcup.gov.co</t>
  </si>
  <si>
    <t>finanzas@hci.gov.co</t>
  </si>
  <si>
    <t>hclaritasantos@gmail.com</t>
  </si>
  <si>
    <t>webmaster@hospitalmalvinas.gov.co</t>
  </si>
  <si>
    <t>hospital.balboa@risaralda.gov.co</t>
  </si>
  <si>
    <t>contabilidad@hospitaldecaldas.gov.co</t>
  </si>
  <si>
    <t>leobaldosiadodelac@hotmail.com</t>
  </si>
  <si>
    <t>esecastillalanueva@gmail.com</t>
  </si>
  <si>
    <t>jafega345@hotmail.com</t>
  </si>
  <si>
    <t>carterahospitalelpasoese@gmail.com</t>
  </si>
  <si>
    <t>hgirardo@cundinamarca.gov.co</t>
  </si>
  <si>
    <t>esehatillodeloba@hotmail.com</t>
  </si>
  <si>
    <t>hospitaljuandeacosta@hotmail.com</t>
  </si>
  <si>
    <t>hospitalceja@une.net.co</t>
  </si>
  <si>
    <t>oscar.barrera@cundinamarca.gov.co</t>
  </si>
  <si>
    <t>hospitalorito@yahoo.es</t>
  </si>
  <si>
    <t>hospitalsanpablodepedraza@hotmail.com</t>
  </si>
  <si>
    <t>financiera@hospitalponedera.com</t>
  </si>
  <si>
    <t>contabilidad@esehospitaldepuertocolombia.gov.co</t>
  </si>
  <si>
    <t>esehospitalocalsalamina@yahoo.es</t>
  </si>
  <si>
    <t>hargese@yahoo.es</t>
  </si>
  <si>
    <t>delsocorro2010@hotmail.com</t>
  </si>
  <si>
    <t>esehospitalsantotomas@gmail.com</t>
  </si>
  <si>
    <t>correspondencia@hospitaldelsarare.gov.co</t>
  </si>
  <si>
    <t>ese_sitionuevo@yahoo.com</t>
  </si>
  <si>
    <t>mequemeque@hotmail.com</t>
  </si>
  <si>
    <t>hospitaldemanati@hotmail.com</t>
  </si>
  <si>
    <t>alpe2308@hotmail.com</t>
  </si>
  <si>
    <t>hospitaldelrosarioginebra@gmail.com</t>
  </si>
  <si>
    <t>asuarez@hospitaldelsur.gov.co</t>
  </si>
  <si>
    <t>gerenciahdcs@hdcentenario.gov.co</t>
  </si>
  <si>
    <t>hospital@uniweb.net.co</t>
  </si>
  <si>
    <t>msantacruz@hosdenar.gov.co</t>
  </si>
  <si>
    <t>contactenos@esehds.gov.co</t>
  </si>
  <si>
    <t>claudiasas19@hotmail.es</t>
  </si>
  <si>
    <t>abellobandera@yahoo.es</t>
  </si>
  <si>
    <t>info@hospitaluniversitarioneiva.com.co</t>
  </si>
  <si>
    <t>hdjdrs@hotmail.com</t>
  </si>
  <si>
    <t>patarroyohospital@yahoo.es</t>
  </si>
  <si>
    <t>contabilidadycostos@hmi.gov.co</t>
  </si>
  <si>
    <t>hmacore@hospitalmariocorrea.org</t>
  </si>
  <si>
    <t>gerencia@hospitalreinasofialerida.com</t>
  </si>
  <si>
    <t>contabilidad@hospitalpitalito.gov.co</t>
  </si>
  <si>
    <t>contador@hospitalmarmato-caldas.gov.co</t>
  </si>
  <si>
    <t>pagos@esesanantoniodepadua.gov.co</t>
  </si>
  <si>
    <t>hosajoma@hotmail.com</t>
  </si>
  <si>
    <t>sanbimo9@hotmail.com</t>
  </si>
  <si>
    <t>contabilidad@hospitalsanrafaelzarzal.gov.co</t>
  </si>
  <si>
    <t>hsrrcaldas@yahoo.es</t>
  </si>
  <si>
    <t>hsansimon423@yahoo.es</t>
  </si>
  <si>
    <t>hsvpgerencia@gmail.com</t>
  </si>
  <si>
    <t>contabilidad@hospitalsvpgarzon.gov.co</t>
  </si>
  <si>
    <t>hdtpsalgar@hotmail.com</t>
  </si>
  <si>
    <t>contabilidad@hdn.gov.co</t>
  </si>
  <si>
    <t>hospitaldivinoninorivera@hotmail.com</t>
  </si>
  <si>
    <t>hospitalsopo@yahoo.com</t>
  </si>
  <si>
    <t>hospitaljagua@hotmail.com</t>
  </si>
  <si>
    <t>hflleras@hflleras.gov.co</t>
  </si>
  <si>
    <t>sistemashrl@gmail.com</t>
  </si>
  <si>
    <t>financiera@hospitalsanjuanbautista.gov.co</t>
  </si>
  <si>
    <t>yolymuor@hotmail.com</t>
  </si>
  <si>
    <t>contabilidad@headese.gov.co</t>
  </si>
  <si>
    <t>nenalucha70@yahoo.com.ar</t>
  </si>
  <si>
    <t>hospitaleduardosantos@hotmail.com</t>
  </si>
  <si>
    <t>hospitalbuensamaritano@yahoo.com</t>
  </si>
  <si>
    <t>hospitalamalfi@gmail.com</t>
  </si>
  <si>
    <t>financiera@hospitalubate.gov.co</t>
  </si>
  <si>
    <t>carlosarenascalderon@hotmail.com</t>
  </si>
  <si>
    <t>entrhs01@edatel.net.co</t>
  </si>
  <si>
    <t>gerencia@.hospitaleqc.gov.co</t>
  </si>
  <si>
    <t>contabilidad@herasmomeoz.gov.co</t>
  </si>
  <si>
    <t>hospitalcubara@yahoo.com</t>
  </si>
  <si>
    <t>hfedericoarbelaez@gmail.com</t>
  </si>
  <si>
    <t>etikos@une.net.co</t>
  </si>
  <si>
    <t>hfsuarez@hotmail.com</t>
  </si>
  <si>
    <t>ftroconismental_1@yahoo.com</t>
  </si>
  <si>
    <t>dmaths01@edatel.net.co</t>
  </si>
  <si>
    <t>hfcesegerencia@hotmail.com</t>
  </si>
  <si>
    <t>turbhs01@edatel.net.co</t>
  </si>
  <si>
    <t>hospitalfrayluis50@yahoo.com</t>
  </si>
  <si>
    <t>hfronterizop@yahoo.es</t>
  </si>
  <si>
    <t>jardhs01@edatel.net.co</t>
  </si>
  <si>
    <t>lvargasa@hgm.gov.co</t>
  </si>
  <si>
    <t>ancianatosanmiguel@gmail.com</t>
  </si>
  <si>
    <t>gerencia@hospitalgeriatrico.com</t>
  </si>
  <si>
    <t>audicostos@une.net.co</t>
  </si>
  <si>
    <t>contabilidad@hospitalgigante.gov.co</t>
  </si>
  <si>
    <t>hgmmm@une.net.co</t>
  </si>
  <si>
    <t>hgc.ppto@gmail.com</t>
  </si>
  <si>
    <t>caicsh01@edatel.net.co</t>
  </si>
  <si>
    <t>snanhs01@edatel.net.co</t>
  </si>
  <si>
    <t>lega_1473@hotmail.com</t>
  </si>
  <si>
    <t>esehectorabadgomez@hospitalyondo.gov.co</t>
  </si>
  <si>
    <t>gerenciapailitas@yahoo.es</t>
  </si>
  <si>
    <t>hospitalhilariolugo@gmail.com</t>
  </si>
  <si>
    <t>sopehs01@edatel.net.co</t>
  </si>
  <si>
    <t>hospital.landazuri@gmail.com</t>
  </si>
  <si>
    <t>pemaova@hotmail.com</t>
  </si>
  <si>
    <t>esehospitalbarbosa@gmail.com</t>
  </si>
  <si>
    <t>esesanjoaquin@gmail.com</t>
  </si>
  <si>
    <t>esehospitalcimitarra@gmail.com</t>
  </si>
  <si>
    <t>hospitalcuriti01@gmail.com</t>
  </si>
  <si>
    <t>esehicy@yahoo.es</t>
  </si>
  <si>
    <t>cacehs01@edatel.net.co</t>
  </si>
  <si>
    <t>gerencia@hospitalisaiasduartecancino.gov.co</t>
  </si>
  <si>
    <t>ocaroz2111@gmail.com</t>
  </si>
  <si>
    <t>hospitalismaelsilva@yahoo.es</t>
  </si>
  <si>
    <t>contactenos@hospitalurrao.gov.co</t>
  </si>
  <si>
    <t>eseguzman@hotmail.com</t>
  </si>
  <si>
    <t>esejoseantonio@hotmail.com</t>
  </si>
  <si>
    <t>contabilidad@hospitalregionaldeaguachica.gov.co</t>
  </si>
  <si>
    <t>conchs01@edatel.net.co</t>
  </si>
  <si>
    <t>gerencia@esehospitalmocoa.gov.co</t>
  </si>
  <si>
    <t>hospital01barrancodeloba@hotmail.com</t>
  </si>
  <si>
    <t>hospitaldagua@gmail.com</t>
  </si>
  <si>
    <t>pinzabala@yahoo.com</t>
  </si>
  <si>
    <t>hkennedyese@hotmail.com</t>
  </si>
  <si>
    <t>mutahs01@edatel.net.co</t>
  </si>
  <si>
    <t>labuenaesperanza@hospitaldeyumbo.gov.co</t>
  </si>
  <si>
    <t>hospitallacandelaria@gmail.com</t>
  </si>
  <si>
    <t>esehospitaldivinamisericordia@hotmail.com</t>
  </si>
  <si>
    <t>eseinmaculadaco@hotmail.com</t>
  </si>
  <si>
    <t>guaths01@edatel.net.co</t>
  </si>
  <si>
    <t>financiera@lamaria.com.co</t>
  </si>
  <si>
    <t>eselamerced@gmail.com</t>
  </si>
  <si>
    <t>hospmilagrosa@hotmail.com</t>
  </si>
  <si>
    <t>hospiangelopolis@gmail.com</t>
  </si>
  <si>
    <t>contabilidad@hospitalcalarca.gov.co</t>
  </si>
  <si>
    <t>gerencia@hospitalnechi.gov.co</t>
  </si>
  <si>
    <t>hospitalyali@hotmail.com</t>
  </si>
  <si>
    <t>esehospitalunion2008@hotmail.com</t>
  </si>
  <si>
    <t>snmohs01@edatel.net.co</t>
  </si>
  <si>
    <t>hospitallazaro@yahoo.com</t>
  </si>
  <si>
    <t>esehospitalbaranoa@hotmail.com</t>
  </si>
  <si>
    <t>financiera@hospitalguamal.gov.co</t>
  </si>
  <si>
    <t>eseluruaco@yahoo.es</t>
  </si>
  <si>
    <t>hlmahates@outlook.com</t>
  </si>
  <si>
    <t>esehlmontelibano@gmail.com</t>
  </si>
  <si>
    <t>hosloban@hotmail.com</t>
  </si>
  <si>
    <t>gerente@esehospitalocal-puertolopez-meta.gov.c</t>
  </si>
  <si>
    <t>hospisanfernando@hotmail.com</t>
  </si>
  <si>
    <t>hospital_san_martin@yahoo.es</t>
  </si>
  <si>
    <t>kamarluva@hotmail.com</t>
  </si>
  <si>
    <t>haisonhurtado@hotmail.com</t>
  </si>
  <si>
    <t>hospitalturbaco@gmail.com</t>
  </si>
  <si>
    <t>esehlamr@hotmail.com</t>
  </si>
  <si>
    <t>alefuentespaz@yahoo.es</t>
  </si>
  <si>
    <t>esehlc@hotmail.com</t>
  </si>
  <si>
    <t>financiera@adm.esecartagenadeindias.gov.co</t>
  </si>
  <si>
    <t>jepl24@hotmail.com</t>
  </si>
  <si>
    <t>sgerencia@hospitallocaldeaguachica.gov.co</t>
  </si>
  <si>
    <t>juanrafaelredondo@hotmail.com</t>
  </si>
  <si>
    <t>hmanuelapl@hotmail.com</t>
  </si>
  <si>
    <t>esehospiarjona@yahoo.com</t>
  </si>
  <si>
    <t>gerenciaesecampo@yahoo.es</t>
  </si>
  <si>
    <t>carehs01@edatel.net.co</t>
  </si>
  <si>
    <t>esecicuco@hotmail.com</t>
  </si>
  <si>
    <t>ese_concordia@hotmail.com</t>
  </si>
  <si>
    <t>esecubarral@hotmail.com</t>
  </si>
  <si>
    <t>edwindejesus1903@hotmail.com</t>
  </si>
  <si>
    <t>hosanjuan@yahoo.es</t>
  </si>
  <si>
    <t>contabilidad@eselaestrella.gov.co</t>
  </si>
  <si>
    <t>esehlm@gmail.com</t>
  </si>
  <si>
    <t>contabilidad@hospitallocaldepiedecuesta.org</t>
  </si>
  <si>
    <t>revisorafiscal01@yahoo.com</t>
  </si>
  <si>
    <t>vidaljacob27@hotmail.com</t>
  </si>
  <si>
    <t>esehssa@yahoo.es</t>
  </si>
  <si>
    <t>esesancarlos@hotmail.com</t>
  </si>
  <si>
    <t>paka_76@hotmail.com</t>
  </si>
  <si>
    <t>sanjuanhospital@hotmail.com</t>
  </si>
  <si>
    <t>hptsanzenon@yahoo.es</t>
  </si>
  <si>
    <t>esehlt08@gmail.com</t>
  </si>
  <si>
    <t>gerenciahospitaltenerife@yahoo.com</t>
  </si>
  <si>
    <t>luisj1718@gmail.com</t>
  </si>
  <si>
    <t>hosprio@hotmail.com</t>
  </si>
  <si>
    <t>hlirdv@hotmail.com</t>
  </si>
  <si>
    <t>slacandelaria@yahoo.es</t>
  </si>
  <si>
    <t>esehlmbajagerencia@hotmail.com</t>
  </si>
  <si>
    <t>hlmyese@telecom.com.co</t>
  </si>
  <si>
    <t>esehospitalhobo@yahoo.es</t>
  </si>
  <si>
    <t>lorenimont@hotmail.com</t>
  </si>
  <si>
    <t>hospisince@hotmail.com</t>
  </si>
  <si>
    <t>esehlng_2005@yahoo.es</t>
  </si>
  <si>
    <t>hospedrosaenzd@hotmail.com</t>
  </si>
  <si>
    <t>esepijino@hotmail.com</t>
  </si>
  <si>
    <t>fuentedeorohospital@yahoo.es</t>
  </si>
  <si>
    <t>esehospitallocal@yahoo.es</t>
  </si>
  <si>
    <t>hospital@esesanbenito.com</t>
  </si>
  <si>
    <t>esehospitalachi@yahoo.com</t>
  </si>
  <si>
    <t>esepuertoricot@gmail.com</t>
  </si>
  <si>
    <t>olayhs01@edatel.net.co</t>
  </si>
  <si>
    <t>hospitalsansebastianmoralesbol@gmail.com</t>
  </si>
  <si>
    <t>esehospitalzambrano@gmail.com</t>
  </si>
  <si>
    <t>gerencia@esesantamariamompox.gov.co</t>
  </si>
  <si>
    <t>hernan1763@hotmail.com</t>
  </si>
  <si>
    <t>gonzalojd08@hotmail.com</t>
  </si>
  <si>
    <t>esetolu2008@hotmail.com</t>
  </si>
  <si>
    <t>william_turizo20@hotmail.com</t>
  </si>
  <si>
    <t>info@lorencitavdesantos.gov.co</t>
  </si>
  <si>
    <t>hmlap@yahoo.com</t>
  </si>
  <si>
    <t>ese_luis_antonio_mojica@yahoo.com</t>
  </si>
  <si>
    <t>eseluiscarlosgalancharala@yahoo.es</t>
  </si>
  <si>
    <t>jorgevga@hotmail.com</t>
  </si>
  <si>
    <t>eselouispasteur@gmail.com</t>
  </si>
  <si>
    <t>contactenos@esemanuelelkinpatarroyo.gov.co</t>
  </si>
  <si>
    <t>contador@hospitalmua.com.co</t>
  </si>
  <si>
    <t>macehs01@edatel.net.co</t>
  </si>
  <si>
    <t>gacb25@hotmail.com</t>
  </si>
  <si>
    <t>adriana-carvajal@hotmail.com</t>
  </si>
  <si>
    <t>arquinwa@gmail.com</t>
  </si>
  <si>
    <t>ipsmangeniles@yahoo.es</t>
  </si>
  <si>
    <t>admin@hospitalma.gov.co</t>
  </si>
  <si>
    <t>hmaiquira@yahoo.es</t>
  </si>
  <si>
    <t>hospitalrioblanco@hotmail.com</t>
  </si>
  <si>
    <t>hmzramirez94@hotmail.com</t>
  </si>
  <si>
    <t>rocio.hernandez74@yahoo.es</t>
  </si>
  <si>
    <t>hospitallocaldevijes@hotmail.com</t>
  </si>
  <si>
    <t>carenas@maternoinfantil.gov.co</t>
  </si>
  <si>
    <t>mentalfilandia@hotmail.com</t>
  </si>
  <si>
    <t>johncardona@homo.gov.co</t>
  </si>
  <si>
    <t>pereira.mental@risaralda.gov.co</t>
  </si>
  <si>
    <t>salimchahin2009@hotmail.com</t>
  </si>
  <si>
    <t>hospitalviani@hotmail.com</t>
  </si>
  <si>
    <t>mayacconta@gmail.com</t>
  </si>
  <si>
    <t>hosjagua@hotmail.com</t>
  </si>
  <si>
    <t>eseguadalupe@gmail.com</t>
  </si>
  <si>
    <t>hos_sanfranciscoelias@hotmail.com</t>
  </si>
  <si>
    <t>quinchia.nazareth@risaralda.gov.co</t>
  </si>
  <si>
    <t>hospitalnazareth@hotmail.com</t>
  </si>
  <si>
    <t>hnrma@yahoo.com</t>
  </si>
  <si>
    <t>marluz1403@hotmail.com</t>
  </si>
  <si>
    <t>contabilidad.esehospibordo@gmail.com</t>
  </si>
  <si>
    <t>jorgearevalo158@hotmail.com</t>
  </si>
  <si>
    <t>camacuna99@yahoo.com</t>
  </si>
  <si>
    <t>eseguadalupe@hotmail.com</t>
  </si>
  <si>
    <t>hospitalguadalupe@gmail.com</t>
  </si>
  <si>
    <t>guarhs01@une.net.co</t>
  </si>
  <si>
    <t>gerencia@hospitalfunza.gov.co</t>
  </si>
  <si>
    <t>hospitalmiranda@gmail.com</t>
  </si>
  <si>
    <t>contabilidad@hospitalnuestrasenoradelossantos.gov.co</t>
  </si>
  <si>
    <t>lourdes@telecom.com.co</t>
  </si>
  <si>
    <t>esecarmenbol@hotmail.com</t>
  </si>
  <si>
    <t>hospitalcarmenapicala@gmail.com</t>
  </si>
  <si>
    <t>bagrhs01@edatel.net.co</t>
  </si>
  <si>
    <t>helcolegio@yahoo.es</t>
  </si>
  <si>
    <t>esehospguamalmagd@hotmail.com</t>
  </si>
  <si>
    <t>hospicarmen12@hotmail.com</t>
  </si>
  <si>
    <t>hospitaltabiofinanciera@hotmail.com</t>
  </si>
  <si>
    <t>dabehs01@gmail.com</t>
  </si>
  <si>
    <t>contabilidad@esehnsps.gov.co</t>
  </si>
  <si>
    <t>contactenos@esehospitalmedina.gov.co</t>
  </si>
  <si>
    <t>dorarestrepo9@yahoo.es</t>
  </si>
  <si>
    <t>contabilidad@hospitaldelrosario.gov.co</t>
  </si>
  <si>
    <t>contadorhoo@gmail.com</t>
  </si>
  <si>
    <t>chechar16@hotmail.com</t>
  </si>
  <si>
    <t>ddoria360@hotmail.com</t>
  </si>
  <si>
    <t>granhs01@edatel.net.co</t>
  </si>
  <si>
    <t>hospitoledo@edatel.net.co</t>
  </si>
  <si>
    <t>hlamesa@cundinamarca.gov.co</t>
  </si>
  <si>
    <t>arbohs01@hotmail.com</t>
  </si>
  <si>
    <t>contabilidad@hospilotojamundi.gov.co</t>
  </si>
  <si>
    <t>carahs01@edatel.net.co</t>
  </si>
  <si>
    <t>hospitalpiodoce@hospitalpiodoce.gov.co</t>
  </si>
  <si>
    <t>contapio12@hotmail.com</t>
  </si>
  <si>
    <t>franciscojmd@gmail.com</t>
  </si>
  <si>
    <t>hospital@esepresbiteroalonso-sanrafael.gov.co</t>
  </si>
  <si>
    <t>gerencia@hospitalcajica.gov.co</t>
  </si>
  <si>
    <t>gerente@hospitalsancamilo.gov.co</t>
  </si>
  <si>
    <t>hosp_psiqui_cali@yahoo.com</t>
  </si>
  <si>
    <t>hospitalrapama@hotmail.com</t>
  </si>
  <si>
    <t>hosmurillo@yahoo.es</t>
  </si>
  <si>
    <t>gerenciahrob@hotmail.es</t>
  </si>
  <si>
    <t>contabilidad@hospitalgranada.gov.co</t>
  </si>
  <si>
    <t>nesball@hotmail.com</t>
  </si>
  <si>
    <t>hrsincelejo@telecom.com.co</t>
  </si>
  <si>
    <t>rosahaydevilla@hotmail.com</t>
  </si>
  <si>
    <t>hospitalchiquinquira@yahoo.com</t>
  </si>
  <si>
    <t>contabilidad@hrd.gov.co</t>
  </si>
  <si>
    <t>hrgarciarovira@yahoo.es</t>
  </si>
  <si>
    <t>correspondencia@hospitalregionalmiraflores.gov.co</t>
  </si>
  <si>
    <t>hospitalmoniquira@yahoo.es</t>
  </si>
  <si>
    <t>gerencia@hregionalsangil.gov.co</t>
  </si>
  <si>
    <t>gerencia@hospitalsogamoso.gov.co</t>
  </si>
  <si>
    <t>hosvelez2011@hotmail.com</t>
  </si>
  <si>
    <t>julioflorez@hotmail.com</t>
  </si>
  <si>
    <t>hospitalvalledetenza@yahoo.com</t>
  </si>
  <si>
    <t>nhc.gerencia@gmail.com</t>
  </si>
  <si>
    <t>cbolhs01@edatel.net.co</t>
  </si>
  <si>
    <t>hospitalhmbsocorro@gmail.com</t>
  </si>
  <si>
    <t>hospital@esenoroccidental.gov.co</t>
  </si>
  <si>
    <t>contabilidad@eseregionalnorte.gov.co</t>
  </si>
  <si>
    <t>hregcorozal@yahoo.com</t>
  </si>
  <si>
    <t>hospitalnsrrg@hotmail.com</t>
  </si>
  <si>
    <t>esehospitaloccidente@hotmail.com</t>
  </si>
  <si>
    <t>mamimem@hotmail.com</t>
  </si>
  <si>
    <t>kn1a@hotmail.com</t>
  </si>
  <si>
    <t>eserionegro@une.net.co</t>
  </si>
  <si>
    <t>info.hdea@gmail.com</t>
  </si>
  <si>
    <t>contabilidad@hospitalyarumal.org</t>
  </si>
  <si>
    <t>jabeltran29@hotmail.com</t>
  </si>
  <si>
    <t>yolohs01@edatel.net.co</t>
  </si>
  <si>
    <t>contabilidad@esehospicaldas.gov.co</t>
  </si>
  <si>
    <t>suroriental@gmail.com.co</t>
  </si>
  <si>
    <t>hospitalricaurte@gmail.com</t>
  </si>
  <si>
    <t>gerencia@hrplopez.gov.co</t>
  </si>
  <si>
    <t>financiero@hospitalrubencruzvelez.gov.co</t>
  </si>
  <si>
    <t>hospitalcampamento@hotmail.com</t>
  </si>
  <si>
    <t>financiera@hospitoro.gov.co</t>
  </si>
  <si>
    <t>brichs01@edatel.net.co</t>
  </si>
  <si>
    <t>hscj@ese-hscj.gov.co</t>
  </si>
  <si>
    <t>hospitalbases@yahoo.com.ar</t>
  </si>
  <si>
    <t>esehormiga2008@hotmail.com</t>
  </si>
  <si>
    <t>hvilleta@cundinamarca.gov.co</t>
  </si>
  <si>
    <t>hospsana@yahoo.com</t>
  </si>
  <si>
    <t>robertaylorch@hotmail.com</t>
  </si>
  <si>
    <t>hsandres@hsandres.gov.co</t>
  </si>
  <si>
    <t>hosanapostol@hotmail.com</t>
  </si>
  <si>
    <t>ese@hospitalsanantoniodemitu.gov.co</t>
  </si>
  <si>
    <t>eseagrado@gmail.com</t>
  </si>
  <si>
    <t>gongoracontador@hotmail.com</t>
  </si>
  <si>
    <t>harbelaez@cundinamarca.gov.vo</t>
  </si>
  <si>
    <t>admonhospibetania@gmail.com</t>
  </si>
  <si>
    <t>caramhs1@edatel.net.co</t>
  </si>
  <si>
    <t>cisnhs01@edatel.net.co</t>
  </si>
  <si>
    <t>sanantonioguamo@yahoo.es</t>
  </si>
  <si>
    <t>procontador@gmail.com</t>
  </si>
  <si>
    <t>hsaherveo@hotmail.com</t>
  </si>
  <si>
    <t>hospitalsanantonio@hotmail.com</t>
  </si>
  <si>
    <t>mtbehs01@edatel.net.co</t>
  </si>
  <si>
    <t>gabrielasso66@hotmail.com</t>
  </si>
  <si>
    <t>hdsa@hospitalroldanillo.gov.co</t>
  </si>
  <si>
    <t>hstantonio@edatel.net.co</t>
  </si>
  <si>
    <t>ipstimana@yahoo.es</t>
  </si>
  <si>
    <t>hchia21@gmail.com</t>
  </si>
  <si>
    <t>contactenos@esehospitalsanantoniodepaduadesimiti.gov.co</t>
  </si>
  <si>
    <t>hsesquile@cundinamarca.gov.co</t>
  </si>
  <si>
    <t>gerencia@hospital-sanantoniodeltequendama.gov.co</t>
  </si>
  <si>
    <t>yudyrueda@hotmail.com</t>
  </si>
  <si>
    <t>contabilidad@hospitalsanbernabe.gov.co</t>
  </si>
  <si>
    <t>contabilidadesefiladelfia@gmail.com</t>
  </si>
  <si>
    <t>hsancamilo@hotmail.com</t>
  </si>
  <si>
    <t>vegahs01@edatel.net.co</t>
  </si>
  <si>
    <t>esehospitalsancarlos@yahoo.es</t>
  </si>
  <si>
    <t>canahs01@edatel.net.co</t>
  </si>
  <si>
    <t>hospitalsancarlos@gmail.com</t>
  </si>
  <si>
    <t>hosacama1@yahoo.es</t>
  </si>
  <si>
    <t>gerencia@esehospitalsancristobalcienaga.gov.co</t>
  </si>
  <si>
    <t>esehospitalsandiego@yahoo.es</t>
  </si>
  <si>
    <t>contabilidad@hospitalsanfelix.gov.co</t>
  </si>
  <si>
    <t>celmiragiraldo3@hotmail.com</t>
  </si>
  <si>
    <t>hgacheta@yahoo.com</t>
  </si>
  <si>
    <t>gerencia2@hospitalsanfrancisco.gov.co</t>
  </si>
  <si>
    <t>hsanfran@hotmail.com</t>
  </si>
  <si>
    <t>hospitalanza@hospitalanza.gov.co</t>
  </si>
  <si>
    <t>esesanfrancisco891@yahoo.es</t>
  </si>
  <si>
    <t>sfrahs01@edatel.net.co</t>
  </si>
  <si>
    <t>hviota@cundinamarca.gov.co</t>
  </si>
  <si>
    <t>hsanfranciscoj@yahoo.com</t>
  </si>
  <si>
    <t>esesanisidroalpujarra@hotmail.com</t>
  </si>
  <si>
    <t>girahs01@edatel.net.co</t>
  </si>
  <si>
    <t>hjeronimom@yahoo.com</t>
  </si>
  <si>
    <t>gerencia@hospitalsanjorge-calima.gov.co</t>
  </si>
  <si>
    <t>esevallesj@hotmail.com</t>
  </si>
  <si>
    <t>aguadasese@yahoo.es</t>
  </si>
  <si>
    <t>hospitalbecerril@hotmail.com</t>
  </si>
  <si>
    <t>profesco39@latinmail.com</t>
  </si>
  <si>
    <t>hospital.belendeumbria@risaralda.gov.co</t>
  </si>
  <si>
    <t>ger_hsjc2016@outlook.com</t>
  </si>
  <si>
    <t>hospitalelcocuy@hotmail.com</t>
  </si>
  <si>
    <t>hsjg@hotmail.com</t>
  </si>
  <si>
    <t>esehospitalsanjoselacelia@gmail.com</t>
  </si>
  <si>
    <t>hospitalsanjoselagloria@hotmail.com</t>
  </si>
  <si>
    <t>gerencia@hospitalsanjosedemariquita.gov.co</t>
  </si>
  <si>
    <t>juancosta62@yahoo.com.mx</t>
  </si>
  <si>
    <t>hsjrestrepo@hotmail.com</t>
  </si>
  <si>
    <t>salghs01@edatel.net.co</t>
  </si>
  <si>
    <t>contabilidadhsjg@hotmail.com</t>
  </si>
  <si>
    <t>hospitalsanjos@mixmail.com</t>
  </si>
  <si>
    <t>hospitalviterbo@gmail.com</t>
  </si>
  <si>
    <t>hguaduas@cundinamarca.gov.co</t>
  </si>
  <si>
    <t>ylatanata12@yahoo.es</t>
  </si>
  <si>
    <t>hlapalma@cundinamarca.gov.co</t>
  </si>
  <si>
    <t>gerenciahsjm@gmail..com</t>
  </si>
  <si>
    <t>hsjmarsella@hotmail.es</t>
  </si>
  <si>
    <t>esehospitallocalpviejo@yahoo.es</t>
  </si>
  <si>
    <t>hsanjosesamana@hotmail.com</t>
  </si>
  <si>
    <t>hospitaltado@yahoo.es</t>
  </si>
  <si>
    <t>marthadumar@yahoo.es</t>
  </si>
  <si>
    <t>hosanbosco@hotmail.com</t>
  </si>
  <si>
    <t>hospianzoategui043@gmail.com</t>
  </si>
  <si>
    <t>abejhs01@edatel.net.co</t>
  </si>
  <si>
    <t>audiocostos@epm.net.co</t>
  </si>
  <si>
    <t>contacto@hospitalquindio.gov.co</t>
  </si>
  <si>
    <t>ediliasilvahernandez@yahoo.es</t>
  </si>
  <si>
    <t>gerencia@hospitalcarmenv.gov.co</t>
  </si>
  <si>
    <t>financiera@hospitaldecocorna.com</t>
  </si>
  <si>
    <t>hospitalconcordia@gmail.com</t>
  </si>
  <si>
    <t>hospitalhonda@hsjd.gov.co,gerencia@hsjd.gov.co</t>
  </si>
  <si>
    <t>ituahs01@edatel.net.co</t>
  </si>
  <si>
    <t>eselebrija@yahoo.com</t>
  </si>
  <si>
    <t>hospimarfinanciera@une.net.co</t>
  </si>
  <si>
    <t>gerencia@hsdp.gov.co</t>
  </si>
  <si>
    <t>contabilidad@esehospitalpensilvania.gov.co</t>
  </si>
  <si>
    <t>contabilidadesepenol@yahoo.es</t>
  </si>
  <si>
    <t>yile75@hotmail.com</t>
  </si>
  <si>
    <t>contabilidad@hospitalriosucio.gov.co</t>
  </si>
  <si>
    <t>cadsant@hospitalelsantuario.gov.co</t>
  </si>
  <si>
    <t>sonshs01@edatel.net.co</t>
  </si>
  <si>
    <t>tamehs01@edatel.net.co</t>
  </si>
  <si>
    <t>hospitaltitiribi@hotmail.com</t>
  </si>
  <si>
    <t>esevaldivia@gmail.com</t>
  </si>
  <si>
    <t>valphs01@edatel.net.co</t>
  </si>
  <si>
    <t>esebetulias@yahoo.es</t>
  </si>
  <si>
    <t>gerenciahospitalflorida@gmail.com</t>
  </si>
  <si>
    <t>hospitalgalan@hotmail.com</t>
  </si>
  <si>
    <t>hisphs01@edatel.net.co</t>
  </si>
  <si>
    <t>argehs01@edatel.net.co</t>
  </si>
  <si>
    <t>libohs01@edatel.net.co</t>
  </si>
  <si>
    <t>hospitalsupia@yahoo.es</t>
  </si>
  <si>
    <t>hospitalsanluca@hotmail.com</t>
  </si>
  <si>
    <t>snjehs01@edatel.net.co</t>
  </si>
  <si>
    <t>hsanmarcos@hsmarcos.com</t>
  </si>
  <si>
    <t>sanmartinhospital@hotmail.com</t>
  </si>
  <si>
    <t>armehs01@edatel.net.co</t>
  </si>
  <si>
    <t>pelerito@gmail.com</t>
  </si>
  <si>
    <t>chocontahospital@hotmail.com</t>
  </si>
  <si>
    <t>esecesami@hotmail.com</t>
  </si>
  <si>
    <t>hospitalsannicolas@yahoo.com</t>
  </si>
  <si>
    <t>eseversalles@hotmail.com</t>
  </si>
  <si>
    <t>hospitaldepinillos@hotmail.com</t>
  </si>
  <si>
    <t>tarshs01@edatel.net.co</t>
  </si>
  <si>
    <t>hospitalmogotes@hotmail.com</t>
  </si>
  <si>
    <t>esehospital@hotmail.com</t>
  </si>
  <si>
    <t>virginia.sanpedro@risaralda.gov.co</t>
  </si>
  <si>
    <t>info@hospitalsanrafaelgov.com</t>
  </si>
  <si>
    <t>hcaqueza@cundinamarca.gov.co</t>
  </si>
  <si>
    <t>ese.albania@hotmail.com</t>
  </si>
  <si>
    <t>andehs01@edatel.net.co</t>
  </si>
  <si>
    <t>angohs01@edatel.net.co</t>
  </si>
  <si>
    <t>consuelofranco@epm.net.co</t>
  </si>
  <si>
    <t>referenciahosdol@hotmail.com</t>
  </si>
  <si>
    <t>ebejhs02@edatel.net.co</t>
  </si>
  <si>
    <t>hosanraf@gmail.com</t>
  </si>
  <si>
    <t>hsrafacer@ert.com.co</t>
  </si>
  <si>
    <t>consuelo_quintanilla@hotmail.com</t>
  </si>
  <si>
    <t>esesanrafael@yahoo.com</t>
  </si>
  <si>
    <t>hospifusa@yahoo.com</t>
  </si>
  <si>
    <t>franciaccorrea@gmail.com</t>
  </si>
  <si>
    <t>helihs01@edatel.net.co</t>
  </si>
  <si>
    <t>admonhsri@une.net.co</t>
  </si>
  <si>
    <t>jcanopino@gmail.com</t>
  </si>
  <si>
    <t>admin@esehospitalsanrafael-leticia-amazonas.gov.co</t>
  </si>
  <si>
    <t>esehospsanrafael@gmail.com</t>
  </si>
  <si>
    <t>hospitalpacho@hospipacho.gov.co</t>
  </si>
  <si>
    <t>oscarjames69@hotmail.com</t>
  </si>
  <si>
    <t>snluhs01@edatel.net.co</t>
  </si>
  <si>
    <t>stdohs01@edatel.net.co</t>
  </si>
  <si>
    <t>venehs01@edatel.net.co</t>
  </si>
  <si>
    <t>hosrafa@hotmail.com</t>
  </si>
  <si>
    <t>hospitalmatanza05@yahoo.com</t>
  </si>
  <si>
    <t>contabilidad@hospitalsanrafaeltunja.gov.co</t>
  </si>
  <si>
    <t>hosrafael@outlook.com</t>
  </si>
  <si>
    <t>esesanroqueteruel@gmail.com</t>
  </si>
  <si>
    <t>snrohs01d@edatel.net.co</t>
  </si>
  <si>
    <t>ronybermudezperez@yahoo.com</t>
  </si>
  <si>
    <t>angelaalvadarve@hotmail.com</t>
  </si>
  <si>
    <t>hospitalsanroque@hotmail.com</t>
  </si>
  <si>
    <t>hsanroque_union@hotmail.com</t>
  </si>
  <si>
    <t>hospital@hospitalsanroque.gov.co</t>
  </si>
  <si>
    <t>hospitalsimacota@gmail.com</t>
  </si>
  <si>
    <t>hosanroque@telecom.com.co</t>
  </si>
  <si>
    <t>contacto@hospitalsansebastian.com</t>
  </si>
  <si>
    <t>necohs01@edatel.net.co</t>
  </si>
  <si>
    <t>contactenos@hospitalsanvicente.gov.co</t>
  </si>
  <si>
    <t>hospital@esesanvicente.gov.co</t>
  </si>
  <si>
    <t>jacardozopia@hotmail.com</t>
  </si>
  <si>
    <t>hospitalsanvicentecircasia@hotmail.com</t>
  </si>
  <si>
    <t>gerencia@hospitalalcala-valle.gov.co</t>
  </si>
  <si>
    <t>hsvpanserma@hotmail.com</t>
  </si>
  <si>
    <t>hospital.apia@risaralda.gov.co</t>
  </si>
  <si>
    <t>natik842@gmail.com</t>
  </si>
  <si>
    <t>hospitalfilandiaquinidio@yahoo.com</t>
  </si>
  <si>
    <t>hfomeque@hotmail.com</t>
  </si>
  <si>
    <t>hospifre@telecom.com.co</t>
  </si>
  <si>
    <t>hgenova@hotmail.com</t>
  </si>
  <si>
    <t>hospitalorica@gmail.com</t>
  </si>
  <si>
    <t>mistrato.sanvicente@risaralda.gov.co</t>
  </si>
  <si>
    <t>hnemocon@gmail.gov.co</t>
  </si>
  <si>
    <t>hospitalpaipa@hotmail.com</t>
  </si>
  <si>
    <t>hosanvipradoes@hotmail.com</t>
  </si>
  <si>
    <t>hospitalpueblorrico@gmail.com</t>
  </si>
  <si>
    <t>remehs01@edatel.net.co</t>
  </si>
  <si>
    <t>informacion@hsvpsancarlos.gov.co</t>
  </si>
  <si>
    <t>hospitalsjr@gmail.com</t>
  </si>
  <si>
    <t>gdocum@hospisantarosadecabal.gov.co</t>
  </si>
  <si>
    <t>santuario.sanvicente@risaralda.gov.co</t>
  </si>
  <si>
    <t>ventanillaunica@hospitalsanvicenteferrer.gov.co</t>
  </si>
  <si>
    <t>yury812010@hotmail.com</t>
  </si>
  <si>
    <t>hsantana90@yahoo.es</t>
  </si>
  <si>
    <t>hospitalfalantolima@hotmail.com</t>
  </si>
  <si>
    <t>guaticasantaana@risaralda.gov.co</t>
  </si>
  <si>
    <t>hosacanserma@hotmail.com</t>
  </si>
  <si>
    <t>pikamurc@hotmail.com</t>
  </si>
  <si>
    <t>hvergara@cundinamarca.gov.co</t>
  </si>
  <si>
    <t>administracion@hospitalsantabarabara.gov.co</t>
  </si>
  <si>
    <t>hosaca1@hotmail.com</t>
  </si>
  <si>
    <t>apoma1@hotmail.com</t>
  </si>
  <si>
    <t>secretaria@hospital-localsanacruz.gov.co</t>
  </si>
  <si>
    <t>hospitalsantacruz@hotmail.com</t>
  </si>
  <si>
    <t>duque_patri@hotmail.com</t>
  </si>
  <si>
    <t>snpehs01@edatel.net.co</t>
  </si>
  <si>
    <t>hospilucia@hotmail.com</t>
  </si>
  <si>
    <t>gerencia@hospitaleldovio.gov.co</t>
  </si>
  <si>
    <t>fredhs01@edatel.net.co</t>
  </si>
  <si>
    <t>hospital@santamargarita.gov.co</t>
  </si>
  <si>
    <t>hospitalsantamargarita@hotmail.com</t>
  </si>
  <si>
    <t>esetambo@yahoo.es</t>
  </si>
  <si>
    <t>stbahs01@edatel.net.co</t>
  </si>
  <si>
    <t>esehospitalsamaca@hotmail.com</t>
  </si>
  <si>
    <t>hmadrid@cundinamarca.gov.co</t>
  </si>
  <si>
    <t>gerencia@hospitalsantamonica.gov.co</t>
  </si>
  <si>
    <t>hospitaltenjo@yahoo.es</t>
  </si>
  <si>
    <t>hospitalsuarez73770@hotmail.com</t>
  </si>
  <si>
    <t>santasofia@santasofia.com.co</t>
  </si>
  <si>
    <t>esehospitaltesalia@yahoo.es</t>
  </si>
  <si>
    <t>gerencia@esehospitalsantateresadibulla.gov.co</t>
  </si>
  <si>
    <t>administracion@hospitaldepacora.gov.co</t>
  </si>
  <si>
    <t>hospitalsantander@gmail.com</t>
  </si>
  <si>
    <t>hospitaldepivijay@hotmail.com</t>
  </si>
  <si>
    <t>hospitalsantodomingogerencia@hospitalsantodomingo.gov.co</t>
  </si>
  <si>
    <t>hostomas@hotmail.com</t>
  </si>
  <si>
    <t>hospitalserafinsanluis@yahoo.es</t>
  </si>
  <si>
    <t>lpalechor@hosusana.gov.co</t>
  </si>
  <si>
    <t>uramhs01@edatel.net.co</t>
  </si>
  <si>
    <t>info@hospitaltomasuribe.gov.co</t>
  </si>
  <si>
    <t>mlms170680@hotmail.com</t>
  </si>
  <si>
    <t>houltaese@yahoo.es</t>
  </si>
  <si>
    <t>gerencia.hucariese@gmail.com</t>
  </si>
  <si>
    <t>financiera.lider@hus.org.co</t>
  </si>
  <si>
    <t>blancamavi@yahoo.com</t>
  </si>
  <si>
    <t>contabilidadhuc@gmail.com</t>
  </si>
  <si>
    <t>audryescobar@gmail.com</t>
  </si>
  <si>
    <t>sanjorge@husj.gov.co</t>
  </si>
  <si>
    <t>gerencia@hospitalsanjose.gov.co</t>
  </si>
  <si>
    <t>esehvdds@une.net.co</t>
  </si>
  <si>
    <t>marthahdm@hotmail.com</t>
  </si>
  <si>
    <t>gerenciahospitalyopal@gmail.com</t>
  </si>
  <si>
    <t>ipsmunicipalcontabilidad@gmail.com</t>
  </si>
  <si>
    <t>ipsguanentaesesangil@hotmail.com</t>
  </si>
  <si>
    <t>gerencia@imsalud.gov.co</t>
  </si>
  <si>
    <t>esetibasosa@gmail.com</t>
  </si>
  <si>
    <t>idreec@yahoo.com</t>
  </si>
  <si>
    <t>direccion@cancer.gov.co</t>
  </si>
  <si>
    <t>contabilidad@esejaimealvaradoycastilla.gov.co</t>
  </si>
  <si>
    <t>esejescobar@hotmail.com</t>
  </si>
  <si>
    <t>hospitalargentina@yahoo.es</t>
  </si>
  <si>
    <t>soluciones.empresariales.mab@gmail.com</t>
  </si>
  <si>
    <t>eselauraperdomo@hotmail.com</t>
  </si>
  <si>
    <t>esearacataca@hotmail.com</t>
  </si>
  <si>
    <t>esemanuelcastrotovar@hotmail.com</t>
  </si>
  <si>
    <t>eseotanche@yahoo.es</t>
  </si>
  <si>
    <t>esemaghc@hotmail.com</t>
  </si>
  <si>
    <t>mauxiliadora@walla.com</t>
  </si>
  <si>
    <t>olopez@metrosalud.gov.co</t>
  </si>
  <si>
    <t>esedavidmolinaoporapa@hotmail.com</t>
  </si>
  <si>
    <t>ipsmunicipalese@yahoo.es</t>
  </si>
  <si>
    <t>esenorte1@gmail.com</t>
  </si>
  <si>
    <t>esenorte2@hotmail.com</t>
  </si>
  <si>
    <t>esenorte3cauca@hotmail.com</t>
  </si>
  <si>
    <t>esemarcedesaladoblanco@yahoo.com</t>
  </si>
  <si>
    <t>ipssantamariahuila@gmail.com</t>
  </si>
  <si>
    <t>esedepisba2012@hotmail.com</t>
  </si>
  <si>
    <t>contabilidadeseoccidente@gmail.com</t>
  </si>
  <si>
    <t>ese_oriente@hotmail.com</t>
  </si>
  <si>
    <t>pastosaludese@pastosaludese.gov.co</t>
  </si>
  <si>
    <t>contabilidad@hospitalpiox.gov.co</t>
  </si>
  <si>
    <t>esepoliclinicojunin@yahoo.com</t>
  </si>
  <si>
    <t>edmuor0526@gmail.com</t>
  </si>
  <si>
    <t>esetibana@hotmail.com</t>
  </si>
  <si>
    <t>granadasalud@yahoo.es</t>
  </si>
  <si>
    <t>saludcorrales@hotmail.com</t>
  </si>
  <si>
    <t>eseoicata@yahoo.com</t>
  </si>
  <si>
    <t>sanmigueltuta@hotmail.es</t>
  </si>
  <si>
    <t>esequilisalud@gmail.com</t>
  </si>
  <si>
    <t>gerencia@rafaeltovarpoveda.gov.co</t>
  </si>
  <si>
    <t>czuniga@saludladera.gov.co</t>
  </si>
  <si>
    <t>mpcastillo@esenorte.gov.co</t>
  </si>
  <si>
    <t>carlosholmes@telesat.com.co</t>
  </si>
  <si>
    <t>redsuroriente12@gmail.com</t>
  </si>
  <si>
    <t>subgerenciaaf@eseguaviare.gov.co</t>
  </si>
  <si>
    <t>contabilidad@redsaludarmenia.gov.co</t>
  </si>
  <si>
    <t>gerencia@redsaludcasanare.gov.co</t>
  </si>
  <si>
    <t>saludcentro@esecentro.gov.co</t>
  </si>
  <si>
    <t>esehscj@hotmail.com</t>
  </si>
  <si>
    <t>esesaludpaz@hotmail.com</t>
  </si>
  <si>
    <t>eseaquicontabilidad@hotmail.com</t>
  </si>
  <si>
    <t>esesaludchoco@yahoo.es</t>
  </si>
  <si>
    <t>gerencia@saludtundama.gov.co</t>
  </si>
  <si>
    <t>secretaria@saluddorada.gov.co</t>
  </si>
  <si>
    <t>saludnobsa@yahoo.com</t>
  </si>
  <si>
    <t>correoese@saludpereira.gov.co</t>
  </si>
  <si>
    <t>saludsogamoso@yahoo.com</t>
  </si>
  <si>
    <t>saludyopal@gmail.com</t>
  </si>
  <si>
    <t>esepinchote@yahoo.es</t>
  </si>
  <si>
    <t>esesancayetano@hotmail.com</t>
  </si>
  <si>
    <t>esesanisidro767@hotmail.com</t>
  </si>
  <si>
    <t>gerencia@esehospitalsanjose.com</t>
  </si>
  <si>
    <t>esebetulia@hotmail.com</t>
  </si>
  <si>
    <t>ccordoba81@hotmail.com</t>
  </si>
  <si>
    <t>esesansebaslph@gmail.com</t>
  </si>
  <si>
    <t>contabilidad@sanatorioaguadedios.gov.co</t>
  </si>
  <si>
    <t>gerencia@sanatoriocontratacion.gov.co</t>
  </si>
  <si>
    <t>contabilidad@santagertrudis.gov.co</t>
  </si>
  <si>
    <t>esecasate@edatel.net.co</t>
  </si>
  <si>
    <t>ese-santiagoapostol@hotmail.com</t>
  </si>
  <si>
    <t>contabilidad@esesantiagodetunja.gov.co</t>
  </si>
  <si>
    <t>contacto@esesorteresaadele.gov.co</t>
  </si>
  <si>
    <t>esesuroccidente@gmail.com</t>
  </si>
  <si>
    <t>lavegasuroriente@hotmail.com</t>
  </si>
  <si>
    <t>danielalejandroguerrero@yahoo.es</t>
  </si>
  <si>
    <t>correointernouba@gmail.com</t>
  </si>
  <si>
    <t>usiese@hotmail.com</t>
  </si>
  <si>
    <t>gerencia@esesanfranciscosincelejo.gov.co</t>
  </si>
  <si>
    <t>diana21513@hotmail.com</t>
  </si>
  <si>
    <t>contabilidad@esecamuelamparo.gov.co</t>
  </si>
  <si>
    <t>deccygarcia@yahoo.es</t>
  </si>
  <si>
    <t>esepalestina2@gmail.com</t>
  </si>
  <si>
    <t>gerencia@aguaslacristalina.gov.co</t>
  </si>
  <si>
    <t>gerencia@espsantafe.com</t>
  </si>
  <si>
    <t>acuatenasaesp@hotmail.com</t>
  </si>
  <si>
    <t>gerencia.eeppa@yahoo.com</t>
  </si>
  <si>
    <t>emsanmiguelsaesp1@gmail.com</t>
  </si>
  <si>
    <t>espsantalucia@hotmail.com</t>
  </si>
  <si>
    <t>espempasam@yahoo.com.co</t>
  </si>
  <si>
    <t>contador@hondatriplea.com</t>
  </si>
  <si>
    <t>oroadmon@gmail.com</t>
  </si>
  <si>
    <t>contabilidad@eprio.gov.co</t>
  </si>
  <si>
    <t>acuapandi.sasesp@yahoo.es</t>
  </si>
  <si>
    <t>rjoya@amb.com.co</t>
  </si>
  <si>
    <t>arcos@atlantico.gov.co</t>
  </si>
  <si>
    <t>aresura@gmail.co</t>
  </si>
  <si>
    <t>empadillaesp@yahoo.es</t>
  </si>
  <si>
    <t>contabilidad@eaav.gov.co</t>
  </si>
  <si>
    <t>empsertenjo@gmail.com</t>
  </si>
  <si>
    <t>agua-rica@hotmail.co</t>
  </si>
  <si>
    <t>aguasandaki@yahoo.es</t>
  </si>
  <si>
    <t>arkitec2000@hotmail.com</t>
  </si>
  <si>
    <t>aguasconfuturo2011@hotmail.com</t>
  </si>
  <si>
    <t>aguaran@gmail.com</t>
  </si>
  <si>
    <t>doris.arrieta@aguasdebarrancabermeja.gov.co</t>
  </si>
  <si>
    <t>olga.cervantes@aguasdebogota.com.co</t>
  </si>
  <si>
    <t>aguadebolivaresp@gmail.com</t>
  </si>
  <si>
    <t>info@aguasdebuga.com</t>
  </si>
  <si>
    <t>htrujillo@acuacar.com</t>
  </si>
  <si>
    <t>cpaguasdecastillasa.esp@gmail.com</t>
  </si>
  <si>
    <t>agusdechiiribiquete@hotmail.com</t>
  </si>
  <si>
    <t>aguasdechitaraque@colombia.com</t>
  </si>
  <si>
    <t>aguasdecordobasaesp2016@gmail.com</t>
  </si>
  <si>
    <t>eaafacatativa@acueductofacatativa.com</t>
  </si>
  <si>
    <t>aguasdeheliconia@gmail.com</t>
  </si>
  <si>
    <t>aguasmielsaesp@gmail.com</t>
  </si>
  <si>
    <t>dep10416000@aguasdemalambo.com</t>
  </si>
  <si>
    <t>aguasdemanizales@aguasdemanizales.com.co</t>
  </si>
  <si>
    <t>aguasdelmorrosquillo@hotmail.com</t>
  </si>
  <si>
    <t>aguasdepuertowilchessasesp@yahoo.es</t>
  </si>
  <si>
    <t>aguasdesanandres@gmail.com</t>
  </si>
  <si>
    <t>aguasespsj@hotmail.com</t>
  </si>
  <si>
    <t>aguasdeuraba@gmail.com</t>
  </si>
  <si>
    <t>aguasdevillahermosa@hotmail.com.es</t>
  </si>
  <si>
    <t>aguasdeelbagresaesp@gmail.com</t>
  </si>
  <si>
    <t>aguasdebajocauca@gmail.com</t>
  </si>
  <si>
    <t>serviciospublicos@elcarmendeatrato-choco.gov.co</t>
  </si>
  <si>
    <t>lpnieves@aguasdelcesar.com.co</t>
  </si>
  <si>
    <t>hperez182@hotmail.com</t>
  </si>
  <si>
    <t>amg@aguasdelmagdalena.com</t>
  </si>
  <si>
    <t>aguasdelparamodesonson@gmail.com</t>
  </si>
  <si>
    <t>aguas@pore-casanare.gov.co</t>
  </si>
  <si>
    <t>aguasdelpuerto@edatel.net.co</t>
  </si>
  <si>
    <t>aguasdelsocorro@hotmail.com</t>
  </si>
  <si>
    <t>controlinterno@aguasmanantialesdepacora.com</t>
  </si>
  <si>
    <t>aguasmocoa@gmail.com</t>
  </si>
  <si>
    <t>corporativo@aguasnacionalesepm.com</t>
  </si>
  <si>
    <t>aguasyaseo@aguasyaseo.gov.co</t>
  </si>
  <si>
    <t>apasa49@hotmail.com</t>
  </si>
  <si>
    <t>farley.parra@aguasyaseoderisaralda.com.co</t>
  </si>
  <si>
    <t>aguasyaseo@subachoque-cundinamarca.gov.co</t>
  </si>
  <si>
    <t>jummyfer88@hotmail.com</t>
  </si>
  <si>
    <t>financiero@aseoalcala.com</t>
  </si>
  <si>
    <t>aseoroldanillo@yahoo.es</t>
  </si>
  <si>
    <t>aseojamundi@uniweb.net.co</t>
  </si>
  <si>
    <t>aseobando@hotmail.com</t>
  </si>
  <si>
    <t>biorganicos2014@gmail.com</t>
  </si>
  <si>
    <t>biorganicosdelsur@yahoo.es</t>
  </si>
  <si>
    <t>cabrerana.sa.esp@hotmail.co</t>
  </si>
  <si>
    <t>cafuches.sa.esp@gmail..com</t>
  </si>
  <si>
    <t>malvaran@chec.com.co</t>
  </si>
  <si>
    <t>info@genmas.com.co</t>
  </si>
  <si>
    <t>mgomez@cedenar.com.co</t>
  </si>
  <si>
    <t>ricardo.ruiz@cens.com.co</t>
  </si>
  <si>
    <t>contabilidad@cedelca.com.co</t>
  </si>
  <si>
    <t>claudia.montoya@tigo.com.co</t>
  </si>
  <si>
    <t>kmoscoso@colvatel.com</t>
  </si>
  <si>
    <t>contabilidad.financiera@coserviciosesp.com.co</t>
  </si>
  <si>
    <t>espconfinena@hotmail.com</t>
  </si>
  <si>
    <t>ecoopar@hotmail.com</t>
  </si>
  <si>
    <t>fernando-andradeo@hotmail.com</t>
  </si>
  <si>
    <t>yamib970@gmail.com</t>
  </si>
  <si>
    <t>corfres2@hotmail.com</t>
  </si>
  <si>
    <t>info@cumare.com.co</t>
  </si>
  <si>
    <t>emtamboaaa@gmail.com</t>
  </si>
  <si>
    <t>espamogotes@hotmail.com</t>
  </si>
  <si>
    <t>espocam@hotmail.com</t>
  </si>
  <si>
    <t>empocarlosama@hotmail.com</t>
  </si>
  <si>
    <t>serviciospublicosupia@hotmail.com</t>
  </si>
  <si>
    <t>alcarisasesp@gmail.com</t>
  </si>
  <si>
    <t>espalmeidasaesp@hotmail.com</t>
  </si>
  <si>
    <t>espargelia@gmail.com</t>
  </si>
  <si>
    <t>emrestreposa@gmail.com</t>
  </si>
  <si>
    <t>empubaraya_esp@yahoo.es</t>
  </si>
  <si>
    <t>epbsaesp@hotmail.com</t>
  </si>
  <si>
    <t>empubelesp@edatel.net.co</t>
  </si>
  <si>
    <t>buenservicio.sa.esp@gmail.com</t>
  </si>
  <si>
    <t>gerenciaesp@cachiranortedesantander.gov.co</t>
  </si>
  <si>
    <t>empocaloto@yahoo.com</t>
  </si>
  <si>
    <t>esacor_esp@hotmail.com</t>
  </si>
  <si>
    <t>jagueysacravonorte@hotmail.com</t>
  </si>
  <si>
    <t>emsercucnubaesp@hotmail.com</t>
  </si>
  <si>
    <t>empajuil@hotmail.es</t>
  </si>
  <si>
    <t>yeilyyuraimam@yahoo.com</t>
  </si>
  <si>
    <t>empugisaesp@gmail.com</t>
  </si>
  <si>
    <t>emserguatavitasa@gmail.com</t>
  </si>
  <si>
    <t>empoherveo@hotmail.com</t>
  </si>
  <si>
    <t>gerenciaespucal@lacalera-cundinamarca.gov.co</t>
  </si>
  <si>
    <t>info@empocruz.gov.co</t>
  </si>
  <si>
    <t>labojagua@gmail.com</t>
  </si>
  <si>
    <t>esppalmas@gmail.com</t>
  </si>
  <si>
    <t>esp.leiva.sas@gmail.com</t>
  </si>
  <si>
    <t>alejandrialejanias@hotmail.com</t>
  </si>
  <si>
    <t>aguasdemaceo@gmail.com</t>
  </si>
  <si>
    <t>espumaespmanaurecesar@hotmail.com</t>
  </si>
  <si>
    <t>e.s.p.milancaqueta@hotmail.com</t>
  </si>
  <si>
    <t>esp.sa.moniquira@hotmail.com</t>
  </si>
  <si>
    <t>serviciospublicos@planadas-tolima.gov.co</t>
  </si>
  <si>
    <t>empolicarpa@hotmail.com</t>
  </si>
  <si>
    <t>tesoreriaesppuertotriunfo@gmail.com</t>
  </si>
  <si>
    <t>aguavivasaesp@hotmail.com</t>
  </si>
  <si>
    <t>emserprio@hotmail.com</t>
  </si>
  <si>
    <t>espronsaesp@hotmail.com</t>
  </si>
  <si>
    <t>sacamas.a.esp@hotmail.com</t>
  </si>
  <si>
    <t>empusaldana@hotmail.com</t>
  </si>
  <si>
    <t>sanantonio.espprogresar@gmail.com</t>
  </si>
  <si>
    <t>serviciospublicos@sanfrancisco-antioquia.gov.co</t>
  </si>
  <si>
    <t>espsanpedrodecartago@gmail.com</t>
  </si>
  <si>
    <t>contactenos@emsanesp-sandona-narino.gov.co</t>
  </si>
  <si>
    <t>esantsaesp@santander.gov.co</t>
  </si>
  <si>
    <t>emsersopo@hotmail.com</t>
  </si>
  <si>
    <t>servisoraca@hotmail.com</t>
  </si>
  <si>
    <t>quileco@yahoo.com</t>
  </si>
  <si>
    <t>emsertabio@gmail.com</t>
  </si>
  <si>
    <t>serviciospublicos@tamesis-antioquia.gov.co</t>
  </si>
  <si>
    <t>eseptarsa@hotmail.com</t>
  </si>
  <si>
    <t>contador@esptocancipa.com</t>
  </si>
  <si>
    <t>aguasdetoguiesp@togui-boyaca.gov.co</t>
  </si>
  <si>
    <t>emtopaga@gmail.com</t>
  </si>
  <si>
    <t>rosaquiroz415@hotmail.com</t>
  </si>
  <si>
    <t>empresaspublicasdevegachisaesp@hotmail.com</t>
  </si>
  <si>
    <t>cuadrosmaya@yahoo.es</t>
  </si>
  <si>
    <t>empresaservicospublicos.viota@gmail.com</t>
  </si>
  <si>
    <t>esvallesaesp@yahoo.es</t>
  </si>
  <si>
    <t>emserpuvag@hotmail.com</t>
  </si>
  <si>
    <t>serviciospublicos@sachica-boyaca.gov.co</t>
  </si>
  <si>
    <t>emposoataesp@latinmail.com</t>
  </si>
  <si>
    <t>emserpa_albania2007@yahoo.es</t>
  </si>
  <si>
    <t>serburitica@hotmail.com</t>
  </si>
  <si>
    <t>scrpublicos@caracoli.gov.co</t>
  </si>
  <si>
    <t>servimontanita@hotmail.com</t>
  </si>
  <si>
    <t>servimarquezsaesp@gmail.com</t>
  </si>
  <si>
    <t>esplibo@gmail.com</t>
  </si>
  <si>
    <t>serviciospublicosmolagavita@gmail.com</t>
  </si>
  <si>
    <t>eserppuerresn@gmail.com</t>
  </si>
  <si>
    <t>espsabanalargantioquiasa@gmail.com</t>
  </si>
  <si>
    <t>acuases@gmail.com</t>
  </si>
  <si>
    <t>gerenciaesp.valparaiso@gmail.com</t>
  </si>
  <si>
    <t>g.cadena@electrocaqueta.com</t>
  </si>
  <si>
    <t>contabilidad@electrohuila.com.co</t>
  </si>
  <si>
    <t>gerencia@emsa-esp.com.co</t>
  </si>
  <si>
    <t>electronuqui818@hotmail.com</t>
  </si>
  <si>
    <t>lucecob37@yahoo.com.mx</t>
  </si>
  <si>
    <t>olga.corso@essa.com.co</t>
  </si>
  <si>
    <t>empresadeserviciosbalboa@hotmail.com</t>
  </si>
  <si>
    <t>emvillaricaesp@hotmail.com</t>
  </si>
  <si>
    <t>empresaguanuqi82@hotmail.com</t>
  </si>
  <si>
    <t>aguasdesucre@aguasdesucre.gov.co</t>
  </si>
  <si>
    <t>buzoncorporativo@aguasdeloriente.com</t>
  </si>
  <si>
    <t>unidaddecorrespondencia@pdacauca.com.co</t>
  </si>
  <si>
    <t>gerencia@emcoprotec.com.co,comercial@emcoprotec.com.co</t>
  </si>
  <si>
    <t>serviciospublicos@beltran-cundinamarca.gov.co</t>
  </si>
  <si>
    <t>aguasdechalansaesp@hotmail.com</t>
  </si>
  <si>
    <t>eamosesp.mosquera@gmail.com</t>
  </si>
  <si>
    <t>gerencia@aguasdepalmira.com</t>
  </si>
  <si>
    <t>jfvasquez@acueducto.com.co</t>
  </si>
  <si>
    <t>mluchini@aguasyaguas.com.co</t>
  </si>
  <si>
    <t>correo@empoaguas.gov.co</t>
  </si>
  <si>
    <t>eaasespd@yahoo.com.co</t>
  </si>
  <si>
    <t>earpasaesp@yahoo.com</t>
  </si>
  <si>
    <t>contabilidadycostos.eaaam@gmail.com</t>
  </si>
  <si>
    <t>eaaazesp@gmail.com</t>
  </si>
  <si>
    <t>contacto@pazdeariporoesp.gov.co</t>
  </si>
  <si>
    <t>acueductolavega@hotmail.es</t>
  </si>
  <si>
    <t>espaesp@espa-esp.com.co</t>
  </si>
  <si>
    <t>aguasdebuenavista@gmail.com</t>
  </si>
  <si>
    <t>cp.ramirez_76@hotmail.com</t>
  </si>
  <si>
    <t>emserchoachi@yahoo.es</t>
  </si>
  <si>
    <t>emserpugua@yahoo.com</t>
  </si>
  <si>
    <t>ecosiechasaesp@gmail.com</t>
  </si>
  <si>
    <t>servijagua@hotmail.com</t>
  </si>
  <si>
    <t>empolab.@hotmail.com</t>
  </si>
  <si>
    <t>eaaam.sa.esp@gmail.com</t>
  </si>
  <si>
    <t>aaadeovejas@hotmail.com</t>
  </si>
  <si>
    <t>emsepusa@hotmail.com</t>
  </si>
  <si>
    <t>emposanal2000@hotmail.com</t>
  </si>
  <si>
    <t>acuapalsaesp@yahoo.es</t>
  </si>
  <si>
    <t>eaaas.slp@gmail.com</t>
  </si>
  <si>
    <t>empusilvania@hotmail.com</t>
  </si>
  <si>
    <t>eaaat@hotmail.com</t>
  </si>
  <si>
    <t>empatiaesp@yahoo.es</t>
  </si>
  <si>
    <t>gerencia@aaaespinal.gov.co</t>
  </si>
  <si>
    <t>aguasdedibulla@hotmail.com</t>
  </si>
  <si>
    <t>elrosalesp@gmail.com</t>
  </si>
  <si>
    <t>info@emaafesp.gov.co</t>
  </si>
  <si>
    <t>aguasdeotanche@gmail.com</t>
  </si>
  <si>
    <t>zipaguassaesp@hotmail.com</t>
  </si>
  <si>
    <t>alumbradotoluviejoesp@hotmail.com</t>
  </si>
  <si>
    <t>gerencia@emabesp.com.co</t>
  </si>
  <si>
    <t>contabilidad@aseopereira.gov.co</t>
  </si>
  <si>
    <t>empresadeaseosupia@gmail.com</t>
  </si>
  <si>
    <t>daguassaesp@gmail.com</t>
  </si>
  <si>
    <t>anatoly98@hotmail.com</t>
  </si>
  <si>
    <t>mterreros@eeb.com.co</t>
  </si>
  <si>
    <t>nrivasi@eep.com.co</t>
  </si>
  <si>
    <t>fpalaciosg@eedas.com.co</t>
  </si>
  <si>
    <t>gerencia@enerca.com.co</t>
  </si>
  <si>
    <t>contabilidad@emelcesa.com</t>
  </si>
  <si>
    <t>jennifer.osorio@edeq.com.co</t>
  </si>
  <si>
    <t>lepv070480@hotmail.com</t>
  </si>
  <si>
    <t>emmurindo@hotmail.com</t>
  </si>
  <si>
    <t>gerenciaeeasa@hotmail.com</t>
  </si>
  <si>
    <t>energuaviare@energuaviare.com.co</t>
  </si>
  <si>
    <t>contabilidadelectrovichada@gmail.com</t>
  </si>
  <si>
    <t>empresasigloxxi.eice@gmail.com</t>
  </si>
  <si>
    <t>empo@empocaldas.com.co</t>
  </si>
  <si>
    <t>info@empocabal.com.co</t>
  </si>
  <si>
    <t>grenteria@ert.net.co</t>
  </si>
  <si>
    <t>ematv15dic@hotmail.com</t>
  </si>
  <si>
    <t>aseoyotoco@hotmail.com</t>
  </si>
  <si>
    <t>emseresp@yahoo.es</t>
  </si>
  <si>
    <t>ginachaparro3@gmail.com</t>
  </si>
  <si>
    <t>esercusaesp@hotmail.com</t>
  </si>
  <si>
    <t>serviciospublicosnobsa@hotmail.es</t>
  </si>
  <si>
    <t>essanmarcos_essanmarcos@hotmail.com</t>
  </si>
  <si>
    <t>emsergualiva@gmail.com</t>
  </si>
  <si>
    <t>emprehon@gmail.com</t>
  </si>
  <si>
    <t>esp@cocorna-antioquia.gov.co</t>
  </si>
  <si>
    <t>emserpuf@edatel.net.co</t>
  </si>
  <si>
    <t>empagua2003@yahoo.es</t>
  </si>
  <si>
    <t>luesp1@une.net.co</t>
  </si>
  <si>
    <t>anamilenaramirez26@yahoo.es</t>
  </si>
  <si>
    <t>robermontero3@gmail.com</t>
  </si>
  <si>
    <t>espag@elguamo-tolima.gov.co</t>
  </si>
  <si>
    <t>embolivar@gmail.com</t>
  </si>
  <si>
    <t>emcodazzi2005@yahoo.es</t>
  </si>
  <si>
    <t>espa@espamarinilla.gov.co</t>
  </si>
  <si>
    <t>espbuenavistacordoba@hotmail.com</t>
  </si>
  <si>
    <t>empresa_epc@yahoo.es</t>
  </si>
  <si>
    <t>contabilidad@empochaparralesp.com</t>
  </si>
  <si>
    <t>gerencia@empochiquinquira.gov.co</t>
  </si>
  <si>
    <t>leo_casta78@hotmail.com</t>
  </si>
  <si>
    <t>empucoycoyaima@hotmail.com;empucoy@coyaima-tolima.</t>
  </si>
  <si>
    <t>espeebejico@edatel.net.co</t>
  </si>
  <si>
    <t>contacto@empucol.com.co</t>
  </si>
  <si>
    <t>espfalan@hotmail.com</t>
  </si>
  <si>
    <t>espuflan@hotmail.com</t>
  </si>
  <si>
    <t>uspguadalupe@gmail.com</t>
  </si>
  <si>
    <t>aguasdelcapira.esp@hotmail.com</t>
  </si>
  <si>
    <t>empazesp@hotmail.com</t>
  </si>
  <si>
    <t>empoleridaesp@yahoo.es</t>
  </si>
  <si>
    <t>gerencia@servioriente.gov.co</t>
  </si>
  <si>
    <t>empresaempopamplona@gmail.com</t>
  </si>
  <si>
    <t>empopotosi2015@gmail.com</t>
  </si>
  <si>
    <t>purificaesp@yahoo.es</t>
  </si>
  <si>
    <t>emposanan@hotmail.com</t>
  </si>
  <si>
    <t>espsantarosa@gmail.com</t>
  </si>
  <si>
    <t>secretaria@caribabaree.gov.co</t>
  </si>
  <si>
    <t>espaviesp@hotmail.com</t>
  </si>
  <si>
    <t>espvilleta@hotmail.com</t>
  </si>
  <si>
    <t>espviterbo@gmail.com</t>
  </si>
  <si>
    <t>edesa@edesaesp.com.co</t>
  </si>
  <si>
    <t>ospubate@hotmail.com</t>
  </si>
  <si>
    <t>espdambalema@hotmail.com</t>
  </si>
  <si>
    <t>financiera@epmsibate.com</t>
  </si>
  <si>
    <t>aguasyaseofredonia@gmail.com</t>
  </si>
  <si>
    <t>espdcaqueza@hotmail.com</t>
  </si>
  <si>
    <t>espyondoesp@yahoo.es</t>
  </si>
  <si>
    <t>espasaespaguazul@gmail.com</t>
  </si>
  <si>
    <t>espdangostura@hotmail.com</t>
  </si>
  <si>
    <t>esbarbosaesp@gmail.com</t>
  </si>
  <si>
    <t>empobelenesp@gmail.com</t>
  </si>
  <si>
    <t>empresaspublícasdecisneros@gmail.com</t>
  </si>
  <si>
    <t>contadoraserviciudad@gmail.com</t>
  </si>
  <si>
    <t>contador@espladorada.com</t>
  </si>
  <si>
    <t>laestrellasaesp@gmail.com</t>
  </si>
  <si>
    <t>servilengupasaesp@gmail.com</t>
  </si>
  <si>
    <t>emportega@yahoo.com</t>
  </si>
  <si>
    <t>espd@peque-antioquia.gov.co</t>
  </si>
  <si>
    <t>acuapuente@yahoo.es</t>
  </si>
  <si>
    <t>emsersol@hotmail.com</t>
  </si>
  <si>
    <t>empsatuquerres@gmail.com</t>
  </si>
  <si>
    <t>emprevelespvelez@hotmail.com</t>
  </si>
  <si>
    <t>serviciospublicos@edatel.net.co</t>
  </si>
  <si>
    <t>esppachocundinamarca@yahoo.es</t>
  </si>
  <si>
    <t>maelmave64@hotmail.com</t>
  </si>
  <si>
    <t>espsanroque@gmail.com</t>
  </si>
  <si>
    <t>gerencia@eiscucuta.com.co</t>
  </si>
  <si>
    <t>emserpla@hotmail.com</t>
  </si>
  <si>
    <t>empobosconia.esp@gmail.com</t>
  </si>
  <si>
    <t>vilo413@hotmail.com</t>
  </si>
  <si>
    <t>emcopeyesp@hotmail.com</t>
  </si>
  <si>
    <t>espsalg@gmail.com</t>
  </si>
  <si>
    <t>gerencia@emserchia.gov.co</t>
  </si>
  <si>
    <t>emserpesp@hotmail.com</t>
  </si>
  <si>
    <t>empoalban@yahoo.es</t>
  </si>
  <si>
    <t>emserviresp@hotmail.com</t>
  </si>
  <si>
    <t>esv.esp.sa@hotmail.com</t>
  </si>
  <si>
    <t>luz.padillar@etb.com.co</t>
  </si>
  <si>
    <t>jcduarte@telebucaramanga.com.co</t>
  </si>
  <si>
    <t>unimos@unimosesp.com.co</t>
  </si>
  <si>
    <t>vmhurtado@emtel.com.co</t>
  </si>
  <si>
    <t>dhernandez@edat.gov.co</t>
  </si>
  <si>
    <t>epbsaesp@gmail.com</t>
  </si>
  <si>
    <t>contador@espacuatodos.gov.co</t>
  </si>
  <si>
    <t>contabilidad@dispacsaesp.com</t>
  </si>
  <si>
    <t>egetsaesp@egetsagen.com</t>
  </si>
  <si>
    <t>sistemas@ibal.gov.co</t>
  </si>
  <si>
    <t>emssaesp@hotmail.com</t>
  </si>
  <si>
    <t>aguasdecoloso@gmail.com</t>
  </si>
  <si>
    <t>unionaaa@hotmail.com</t>
  </si>
  <si>
    <t>aguasdebetulia@yahoo.es</t>
  </si>
  <si>
    <t>aguasdecaimito@hotmail.com</t>
  </si>
  <si>
    <t>empresadeaguayaseolamerced@hotmail.com</t>
  </si>
  <si>
    <t>gerencia.emafesp@gmail.com</t>
  </si>
  <si>
    <t>contactenos@emav-caldas.gov.co</t>
  </si>
  <si>
    <t>emnesp@hotmail.com</t>
  </si>
  <si>
    <t>emset@msn.com</t>
  </si>
  <si>
    <t>emtimbioesp@hotmail.com</t>
  </si>
  <si>
    <t>emsptrinidad@yahoo.com</t>
  </si>
  <si>
    <t>empresaoficialtripleachinu@hotmail.com</t>
  </si>
  <si>
    <t>aaadetoluviejo@hotmail.com</t>
  </si>
  <si>
    <t>emjamundi.sa.esp@hotmail.com</t>
  </si>
  <si>
    <t>aseochigorodo@gmail.com</t>
  </si>
  <si>
    <t>martha.villabona@empas.gov.co</t>
  </si>
  <si>
    <t>gerencia@epaaapueblorrico.gov.co</t>
  </si>
  <si>
    <t>aguasdeltequendama@hotmail.com</t>
  </si>
  <si>
    <t>erasbasassuareztolima2011@gmail.com</t>
  </si>
  <si>
    <t>gerencia@aseoregionaldelnorte.com</t>
  </si>
  <si>
    <t>candeaseo@yahoo.es</t>
  </si>
  <si>
    <t>esaquin@gmail.com</t>
  </si>
  <si>
    <t>sandraizr2005@yahoo.es</t>
  </si>
  <si>
    <t>presidencia@urra.com.co</t>
  </si>
  <si>
    <t>espgranada@edatel.net.co</t>
  </si>
  <si>
    <t>contactenos@esplavirginia.gov.co</t>
  </si>
  <si>
    <t>emspuroviraesp@hotmail.com</t>
  </si>
  <si>
    <t>empugigante@hotmail.com</t>
  </si>
  <si>
    <t>micortes@emcali.com.co</t>
  </si>
  <si>
    <t>empservpublicos@tibasosa-boyaca.gov.co</t>
  </si>
  <si>
    <t>emtulua@tulua.gov.co</t>
  </si>
  <si>
    <t>eicviro@hotmail.com</t>
  </si>
  <si>
    <t>epmconcordia@edatel.net.co</t>
  </si>
  <si>
    <t>epbesp@gmail.com</t>
  </si>
  <si>
    <t>epabejorral@edatel.net.co</t>
  </si>
  <si>
    <t>empacevedo@yahoo.es</t>
  </si>
  <si>
    <t>empuvillasaesp517@hotmail.com</t>
  </si>
  <si>
    <t>epasaesp@hotmail.com</t>
  </si>
  <si>
    <t>emseralsaesp@hotmail.com</t>
  </si>
  <si>
    <t>asesoriasepama@edatel.net.co</t>
  </si>
  <si>
    <t>spdbetulia@gmail.com</t>
  </si>
  <si>
    <t>saneli08@hotmail.com</t>
  </si>
  <si>
    <t>empublicas@caicedonia-valle.gov.co</t>
  </si>
  <si>
    <t>saraysalome@hotmail.com</t>
  </si>
  <si>
    <t>empresaspublicasdecaramanta@gmail.com</t>
  </si>
  <si>
    <t>emchameza@gmail.com</t>
  </si>
  <si>
    <t>fernando.martinez@epc.com.co</t>
  </si>
  <si>
    <t>blancaep7@yahoo.es</t>
  </si>
  <si>
    <t>elsantuarioesp@une.net.co</t>
  </si>
  <si>
    <t>empresaspublicasdefacatativa@gmail.com</t>
  </si>
  <si>
    <t>epgaesp@yahoo.com</t>
  </si>
  <si>
    <t>ephac.hatocorozal@gmail.com</t>
  </si>
  <si>
    <t>ephispania2010@gmail.com</t>
  </si>
  <si>
    <t>emuserhobo@hotmail.com</t>
  </si>
  <si>
    <t>iquirasaesp@hotmail.com</t>
  </si>
  <si>
    <t>episa_ituango@hotmail.com</t>
  </si>
  <si>
    <t>espjardin@gmail.com</t>
  </si>
  <si>
    <t>eeppj@hotmail.com</t>
  </si>
  <si>
    <t>empuargsaesp@hotmail.com</t>
  </si>
  <si>
    <t>esp@eeppdelaceja.gov.co</t>
  </si>
  <si>
    <t>hvo1930@une.net.co</t>
  </si>
  <si>
    <t>rampa36@hotmail.com</t>
  </si>
  <si>
    <t>contaduria@empresaspublicasdemonterrey.gov.co</t>
  </si>
  <si>
    <t>empunilo@gmail.com</t>
  </si>
  <si>
    <t>epqliquidacion@hotmail.com</t>
  </si>
  <si>
    <t>emservisrec@hotmail.com</t>
  </si>
  <si>
    <t>empresaspublicas@rivera-huila.gov.co</t>
  </si>
  <si>
    <t>gerenciaepms@hotmail.com</t>
  </si>
  <si>
    <t>empusac.sa.esp@gmail.com</t>
  </si>
  <si>
    <t>empresaspublicasdesanluis@hotmail.com</t>
  </si>
  <si>
    <t>serviciospublicos@sanrafael-antioquia.gov.co</t>
  </si>
  <si>
    <t>contable@occidentelimpio.gov.co</t>
  </si>
  <si>
    <t>epssonson@yahoo.es</t>
  </si>
  <si>
    <t>empusuaza@hotmail.com</t>
  </si>
  <si>
    <t>empresaspublicasdetamara@hotmail.com</t>
  </si>
  <si>
    <t>empteruelesp@hotmail.com</t>
  </si>
  <si>
    <t>emptesaliaesp@hotmail.com</t>
  </si>
  <si>
    <t>emptimanasaesp@hotmail.com</t>
  </si>
  <si>
    <t>empvaldivia@hotmail.com</t>
  </si>
  <si>
    <t>aquamana@une.net.co</t>
  </si>
  <si>
    <t>emsepuya@yahoo.com</t>
  </si>
  <si>
    <t>epmsopetran@hotmail.com</t>
  </si>
  <si>
    <t>aaa_apia@hotmail.com</t>
  </si>
  <si>
    <t>epmbelendeumbria@hotmail.com</t>
  </si>
  <si>
    <t>citara7327@hotmail.com</t>
  </si>
  <si>
    <t>emcaesp@telecom.com.co</t>
  </si>
  <si>
    <t>esp.guatica@risaralda.gov.co</t>
  </si>
  <si>
    <t>eeppmmqr@telecom.com</t>
  </si>
  <si>
    <t>sibateesp@yahoo.es</t>
  </si>
  <si>
    <t>info@emtibuesp.gov.co</t>
  </si>
  <si>
    <t>eeppmmt@hotmail.com</t>
  </si>
  <si>
    <t>serviciospublicosyol@hotmail.com</t>
  </si>
  <si>
    <t>emp.varias@caicedonia-valle.gov.co</t>
  </si>
  <si>
    <t>emsercota@hotmail.com</t>
  </si>
  <si>
    <t>enrilva20@hotmail.com</t>
  </si>
  <si>
    <t>gerencia@enviaseo.gov.co</t>
  </si>
  <si>
    <t>evas@evas.gov.co</t>
  </si>
  <si>
    <t>lcabeza@gecelca.com.co</t>
  </si>
  <si>
    <t>oamiranda07@gmail.com</t>
  </si>
  <si>
    <t>gesepscaesp@gmail.com</t>
  </si>
  <si>
    <t>gestagua@gestagua.es</t>
  </si>
  <si>
    <t>amparo.martinez@gensa.com.co</t>
  </si>
  <si>
    <t>hidroituango@hidroituango.com.co</t>
  </si>
  <si>
    <t>hidroarma3@gmail.com</t>
  </si>
  <si>
    <t>serviciospublicos@melgar-tolima.gov.co</t>
  </si>
  <si>
    <t>amaldonado@caudalesdecolombia.com</t>
  </si>
  <si>
    <t>ideas@sevilla.gov.co</t>
  </si>
  <si>
    <t>rhiservi@hotmail.com</t>
  </si>
  <si>
    <t>intercolombia@isa.com.co</t>
  </si>
  <si>
    <t>servituangosa@hotmail.com</t>
  </si>
  <si>
    <t>jaguazul.esp@gmail.com</t>
  </si>
  <si>
    <t>lacimarrona.esp@elcarmen.gov.co</t>
  </si>
  <si>
    <t>empalaguadevida@hotmail.com</t>
  </si>
  <si>
    <t>nuestroaseo.ciudad@gmail.com</t>
  </si>
  <si>
    <t>aguasdosquebradas@yahoo.es</t>
  </si>
  <si>
    <t>redvitalpaipa@gmail.com</t>
  </si>
  <si>
    <t>regionaldeoccidente@edatel.net.co</t>
  </si>
  <si>
    <t>retiraresp@epm.net.co</t>
  </si>
  <si>
    <t>rioluisa.sa.esp@gmail.com</t>
  </si>
  <si>
    <t>gerencia@semsep.gov.co</t>
  </si>
  <si>
    <t>jimmyfer88@hotmail.com</t>
  </si>
  <si>
    <t>aaa.santahelena@yahoo.es</t>
  </si>
  <si>
    <t>contabilidadyfinanzas@sepal.gov.co</t>
  </si>
  <si>
    <t>cerrotusin@edatel.net.co</t>
  </si>
  <si>
    <t>emacsaesp@hotmail.com</t>
  </si>
  <si>
    <t>empoduitama@gmail.com</t>
  </si>
  <si>
    <t>espmanantialsa@yahoo.es</t>
  </si>
  <si>
    <t>esporocue2016@gmail.com</t>
  </si>
  <si>
    <t>emserprado@hotmail.com</t>
  </si>
  <si>
    <t>espuerto@puertolopez-meta.gov.co</t>
  </si>
  <si>
    <t>aguasdelfraguasa@hotmail.com</t>
  </si>
  <si>
    <t>emsanpablo@yahoo.es</t>
  </si>
  <si>
    <t>empoviterbo15@gmail.com</t>
  </si>
  <si>
    <t>emsantana.saesp@gmail.com</t>
  </si>
  <si>
    <t>espy@espyumbo.com</t>
  </si>
  <si>
    <t>haciendadonmatias@hotmail.com</t>
  </si>
  <si>
    <t>contactenos@morales-bolivar.gov.co</t>
  </si>
  <si>
    <t>aguasdelcaguanmixta@yahoo.es</t>
  </si>
  <si>
    <t>otialta@yahoo.es</t>
  </si>
  <si>
    <t>espag@armeroguayabal-tolima.gov.co</t>
  </si>
  <si>
    <t>daanmo23@hotmail.com</t>
  </si>
  <si>
    <t>servidonmatias@gmail.com</t>
  </si>
  <si>
    <t>servipuli@puli-cundinamarca.gov.co</t>
  </si>
  <si>
    <t>serviteatinosamaca@hotmail.com</t>
  </si>
  <si>
    <t>aguasdearcabucosaesp@gmail.com</t>
  </si>
  <si>
    <t>mauriciorpog@gmail.com</t>
  </si>
  <si>
    <t>aguasdelvichadasaesp@gmail.com</t>
  </si>
  <si>
    <t>taylor7216@hotmail.com</t>
  </si>
  <si>
    <t>serviulloa@hotmail.com</t>
  </si>
  <si>
    <t>diradministrativa@consultorescpc.com.co</t>
  </si>
  <si>
    <t>tocaguaesp@tocaima-cundinamarca.gov.co</t>
  </si>
  <si>
    <t>inf-contabilidad@transelca.com.co</t>
  </si>
  <si>
    <t>cesar.baez@tgi.com.co</t>
  </si>
  <si>
    <t>arl@eva.gov.co</t>
  </si>
  <si>
    <t>info@xm.com.co</t>
  </si>
  <si>
    <t>contactenos.acuecar@gmail.com</t>
  </si>
  <si>
    <t>hacienda@ebejico-antioquia.gov.co</t>
  </si>
  <si>
    <t>dianapa.velasco@ecopetrol.com.co</t>
  </si>
  <si>
    <t>muniagrado37@yahoo.com</t>
  </si>
  <si>
    <t>contabilidad@elaguila-valle.gov.co</t>
  </si>
  <si>
    <t>alcaldia@elbagre-antioquia.gov.co</t>
  </si>
  <si>
    <t>alcaldiaelbanco@yahoo.com</t>
  </si>
  <si>
    <t>alcaldia@elcairo-valle.gov.co</t>
  </si>
  <si>
    <t>harveytorresl@gmail.com</t>
  </si>
  <si>
    <t>contactenos@elcantondesanpablo-choco.gov.co</t>
  </si>
  <si>
    <t>anaarias55@hotmail.com</t>
  </si>
  <si>
    <t>contactenos@elcarmendeatrato-choco.gov.co</t>
  </si>
  <si>
    <t>contactenos@elcarmen-bolivar.gov.co</t>
  </si>
  <si>
    <t>xicamo@gmail.com</t>
  </si>
  <si>
    <t>alcaldia@elcarmendeviboral-antioquia.gov.co</t>
  </si>
  <si>
    <t>alcaldia@elcastillo-meta.gov.co</t>
  </si>
  <si>
    <t>contabilidad@elcerrito-valle.gov.co</t>
  </si>
  <si>
    <t>cvitery21@hotmail.com</t>
  </si>
  <si>
    <t>alcaldia@elcocuy-boyaca.gov.co</t>
  </si>
  <si>
    <t>contador@elcopey-cesar.gov.co</t>
  </si>
  <si>
    <t>hacienda@eldoncello-caqueta.gov.co</t>
  </si>
  <si>
    <t>alcaldia@eldorado-meta.gov.co</t>
  </si>
  <si>
    <t>tesoreria@eldovio-valle.gov.co</t>
  </si>
  <si>
    <t>alcaldia@elespinal-tolima.gov.co</t>
  </si>
  <si>
    <t>alcaldia@elespino-boyaca.gov.co</t>
  </si>
  <si>
    <t>tesoreriaguacamayo_2011@yahoo.es</t>
  </si>
  <si>
    <t>contactenos@elguamo-bolivar.gov.co</t>
  </si>
  <si>
    <t>hacienda@elguamo-tolima.gov.co</t>
  </si>
  <si>
    <t>alcaldia@elmolino-laguajira.gov.co</t>
  </si>
  <si>
    <t>alcaldia@elpaso-cesar.gov.co</t>
  </si>
  <si>
    <t>tesoreriamunicipal@elpaujil-caqueta.gov.co</t>
  </si>
  <si>
    <t>alcaldia@elpenol-antioquia.gov.co</t>
  </si>
  <si>
    <t>alcaldia@elpenol-narino.gov.co</t>
  </si>
  <si>
    <t>alcaldia@elpenon-cundinamarca.gov.co</t>
  </si>
  <si>
    <t>j.kfv@hotmail.com</t>
  </si>
  <si>
    <t>anayolandaortiz@yahoo.com</t>
  </si>
  <si>
    <t>tesoreria@elpinon-magdalena.gov.co</t>
  </si>
  <si>
    <t>alcaldia@elpitalhuila.gov.co</t>
  </si>
  <si>
    <t>clajucontador@yahoo.es</t>
  </si>
  <si>
    <t>alcaldia@elreten-magdalena.gov.co</t>
  </si>
  <si>
    <t>secretariadehacienda@elretiro-antioquia.gov.co</t>
  </si>
  <si>
    <t>alcaldia@elretorno-guaviare.gov.co</t>
  </si>
  <si>
    <t>feveor3@hotmail.com</t>
  </si>
  <si>
    <t>contadorpublicoucc@hotmail.com</t>
  </si>
  <si>
    <t>sandraurbano50@hotmail.com</t>
  </si>
  <si>
    <t>alcaldia@eltambo-cauca.gov.co</t>
  </si>
  <si>
    <t>fabiolatobar@hotmail.com</t>
  </si>
  <si>
    <t>contactenos@eltarra-nortedesantander.gov.co</t>
  </si>
  <si>
    <t>alcaldia@elzulia-nortedesantander.gov.co</t>
  </si>
  <si>
    <t>tesoreria-eliashuila@hotmail.com</t>
  </si>
  <si>
    <t>embarcaderoturisticogirardot@hotmail.com</t>
  </si>
  <si>
    <t>casalac01@yahoo.es</t>
  </si>
  <si>
    <t>guatal01@edatel.net.co</t>
  </si>
  <si>
    <t>gerencia@envicarnicos.gov.co</t>
  </si>
  <si>
    <t>vecol@vecol.com.co</t>
  </si>
  <si>
    <t>emcoazar@yahoo.es</t>
  </si>
  <si>
    <t>empresasif@yahoo.es</t>
  </si>
  <si>
    <t>raulsolano955@gmail.com</t>
  </si>
  <si>
    <t>eamsuan@hotmail.com</t>
  </si>
  <si>
    <t>emcorintoesp@gmail.com</t>
  </si>
  <si>
    <t>info@emquilichao.gov.co</t>
  </si>
  <si>
    <t>empasesp@yahoo.com.co</t>
  </si>
  <si>
    <t>contabilidad@acuasan.gov.co</t>
  </si>
  <si>
    <t>eaaaps@hotmail.com</t>
  </si>
  <si>
    <t>acueductoderepelonesp@yahoo.com</t>
  </si>
  <si>
    <t>alumbradosab@une.net.co</t>
  </si>
  <si>
    <t>edesvi.guamal@hotmail.com</t>
  </si>
  <si>
    <t>edeso@edeso.gov.co</t>
  </si>
  <si>
    <t>contabilidad@edu.gov.co</t>
  </si>
  <si>
    <t>gerencia@edua.gov.co</t>
  </si>
  <si>
    <t>eduba2005@yahoo.es</t>
  </si>
  <si>
    <t>info@edubar.com.co</t>
  </si>
  <si>
    <t>edurbe@costa.net.co</t>
  </si>
  <si>
    <t>eduvltda@hotmail.com</t>
  </si>
  <si>
    <t>pps@promotoraps.gov.co</t>
  </si>
  <si>
    <t>financiera@edumas.gov.co</t>
  </si>
  <si>
    <t>enelar@enelar.com.co</t>
  </si>
  <si>
    <t>diana.blanco@licoreracundinamarca.com.co</t>
  </si>
  <si>
    <t>empresadelicores@hotmail.com</t>
  </si>
  <si>
    <t>gerencia@empoobando-ipiales-narino.gov.co</t>
  </si>
  <si>
    <t>empoleticia@hotmail.com</t>
  </si>
  <si>
    <t>oscar.parra@empopasto.com.co</t>
  </si>
  <si>
    <t>maryi.hernandez@llanopetrol.com.co</t>
  </si>
  <si>
    <t>ycarrillop@eru.gov.co</t>
  </si>
  <si>
    <t>contabilidad@erum.gov.co</t>
  </si>
  <si>
    <t>financiera@eso.gov.co</t>
  </si>
  <si>
    <t>argeunimag@gmail.com</t>
  </si>
  <si>
    <t>emcalima@hotmail.com</t>
  </si>
  <si>
    <t>ser.regionales@hotmail.com</t>
  </si>
  <si>
    <t>emserpucarta@hotmail.com</t>
  </si>
  <si>
    <t>acuacur@hotmail.com</t>
  </si>
  <si>
    <t>johanasabogal@hotmail.com</t>
  </si>
  <si>
    <t>yasser8855@hotmail.com</t>
  </si>
  <si>
    <t>presupuestoesdu@yahoo.es</t>
  </si>
  <si>
    <t>espmunicipalelbanco@gmail.com</t>
  </si>
  <si>
    <t>empulebrija@yahoo.com</t>
  </si>
  <si>
    <t>servimagmagangue@gmail.com</t>
  </si>
  <si>
    <t>esppalermo_1@hotmail.com</t>
  </si>
  <si>
    <t>contadorempitalito@gmail.com</t>
  </si>
  <si>
    <t>emserpiesp@hotmail.com</t>
  </si>
  <si>
    <t>esp.pueblorico@risaralda.gov.co</t>
  </si>
  <si>
    <t>soporte@emdupar.gov.co</t>
  </si>
  <si>
    <t>venadillosaesp@hotmail.com</t>
  </si>
  <si>
    <t>cachyf@yahoo.es</t>
  </si>
  <si>
    <t>empuleg2008@gmail.com</t>
  </si>
  <si>
    <t>empumelgaresp@hotmail.com</t>
  </si>
  <si>
    <t>empogloriaeps@hotmail.com</t>
  </si>
  <si>
    <t>rigoberto.salcedo@emsirvaenliquidacion.com.co</t>
  </si>
  <si>
    <t>contabilidad@metrolinea.gov.co</t>
  </si>
  <si>
    <t>alexandra.alvarez@transmilenio.gov.co</t>
  </si>
  <si>
    <t>mcpiraban@metrocali.gov.co</t>
  </si>
  <si>
    <t>metro@metrodemedellin.gov.co</t>
  </si>
  <si>
    <t>viva@antioquia.gov.co</t>
  </si>
  <si>
    <t>empresaedusuerte@gmail.com</t>
  </si>
  <si>
    <t>edsa@gobernaciondecaldas.gov.co</t>
  </si>
  <si>
    <t>info@loteriaquindio.com.co</t>
  </si>
  <si>
    <t>luisalberto.garcia@cundinamarca.gov.co</t>
  </si>
  <si>
    <t>plazamdosocorro@latinmail.com</t>
  </si>
  <si>
    <t>edinarino@gmail.com</t>
  </si>
  <si>
    <t>cesar.vargas@cundinamarca.gov.co</t>
  </si>
  <si>
    <t>empresaforestaldelhuila@hotmail.com</t>
  </si>
  <si>
    <t>financiera@minadesal.gov.co</t>
  </si>
  <si>
    <t>tesoreria@frigorificozipaquira.gov.co.es</t>
  </si>
  <si>
    <t>wccamacho@cundinamarca.gov.co</t>
  </si>
  <si>
    <t>gerencia.empresaintermunicipal@gmail.com</t>
  </si>
  <si>
    <t>financiera@loteriadelhuila.com</t>
  </si>
  <si>
    <t>contabilidad@emru.gov.co</t>
  </si>
  <si>
    <t>emsariosucio08@yahoo.es</t>
  </si>
  <si>
    <t>espsantuario@hotmail.com</t>
  </si>
  <si>
    <t>racade5@gmail.com</t>
  </si>
  <si>
    <t>contabilidad@emserpa.gov.co</t>
  </si>
  <si>
    <t>financieraespg@gmail.com</t>
  </si>
  <si>
    <t>esvilla.esp@gmail.com</t>
  </si>
  <si>
    <t>servipublicos500@yahoo.com.mx</t>
  </si>
  <si>
    <t>contabilidad@piedecuestanaesp.gov.co</t>
  </si>
  <si>
    <t>teleobando@telesat.com</t>
  </si>
  <si>
    <t>emvias@belendeumbria.com</t>
  </si>
  <si>
    <t>ascencionv@hotmail.com</t>
  </si>
  <si>
    <t>loteriademanizales@une.net.co</t>
  </si>
  <si>
    <t>ncastano@esu.com.co</t>
  </si>
  <si>
    <t>aguasvalpsas@hotmail.com</t>
  </si>
  <si>
    <t>regional.eras@gmail.com</t>
  </si>
  <si>
    <t>tesoreriasl@yahoo.es</t>
  </si>
  <si>
    <t>evimareice@arauquita-arauca.gov.co</t>
  </si>
  <si>
    <t>isacontadora@hotmail.com</t>
  </si>
  <si>
    <t>cevinasco@yahoo.es</t>
  </si>
  <si>
    <t>toroaseoesp@gmail.com</t>
  </si>
  <si>
    <t>gerente@emserfusa.com.co</t>
  </si>
  <si>
    <t>presupuesto@emcartago.com</t>
  </si>
  <si>
    <t>emchinacempresaesp1@gmail.com.co</t>
  </si>
  <si>
    <t>emzulia.esp@hotmail.com</t>
  </si>
  <si>
    <t>emmir1989@hotmail.com</t>
  </si>
  <si>
    <t>empiendamoesp@yahoo.com</t>
  </si>
  <si>
    <t>empuerto@hotmail.com</t>
  </si>
  <si>
    <t>espusato_esp@yahoo.com</t>
  </si>
  <si>
    <t>operacionesreciprocasconepm@epm.com.co</t>
  </si>
  <si>
    <t>epmontelibano@escarsa.net.co</t>
  </si>
  <si>
    <t>empen_esp@yahoo.com</t>
  </si>
  <si>
    <t>eppuertonare@gmail.com</t>
  </si>
  <si>
    <t>sgerencia-esp-aguachica-cesar@hotmail.com</t>
  </si>
  <si>
    <t>contabilidad@epa.gov.co</t>
  </si>
  <si>
    <t>emcandelaria@hotmail.com</t>
  </si>
  <si>
    <t>empugar@hotmail.com</t>
  </si>
  <si>
    <t>epmmalagaesp@hotmail.com</t>
  </si>
  <si>
    <t>info@epneiva.gov.co</t>
  </si>
  <si>
    <t>epmsevilla@hotmail.com</t>
  </si>
  <si>
    <t>eeppurrao2008@edatel.net.co</t>
  </si>
  <si>
    <t>esp@lacelia-risaralda.gov.co</t>
  </si>
  <si>
    <t>janeth.quiceno@emvarias.com.co</t>
  </si>
  <si>
    <t>dionys.marin@emtelco.com.co</t>
  </si>
  <si>
    <t>juridica.cnclmadr@gmail.com</t>
  </si>
  <si>
    <t>indira_jaime@hotmail.com</t>
  </si>
  <si>
    <t>alcaldia@encisosantander.gov.co</t>
  </si>
  <si>
    <t>asistente1@herreraasociados.co</t>
  </si>
  <si>
    <t>faisulycruz@gmail.com</t>
  </si>
  <si>
    <t>pensantioquia@pensionesantioquia.gov.co</t>
  </si>
  <si>
    <t>angela.franco@envigado.gov.co</t>
  </si>
  <si>
    <t>epm.inversiones@epm.com.co</t>
  </si>
  <si>
    <t>escombrossolidos@fastauditores.com</t>
  </si>
  <si>
    <t>ecam@telebucaramanga.net.co</t>
  </si>
  <si>
    <t>financiera@endeporte.edu.co</t>
  </si>
  <si>
    <t>direccion.nacional@esap.edu.co</t>
  </si>
  <si>
    <t>deboraarangorectoria@une.net.co</t>
  </si>
  <si>
    <t>contabilidad@itc.edu.co</t>
  </si>
  <si>
    <t>direccion@epacartagena.gov.co</t>
  </si>
  <si>
    <t>barranquillaverde@outlook.com</t>
  </si>
  <si>
    <t>secretariadirectorepa2016@gmail.com</t>
  </si>
  <si>
    <t>info@falitol.com</t>
  </si>
  <si>
    <t>haciendafacatativa@yahoo.com</t>
  </si>
  <si>
    <t>calonso079@yahoo.es</t>
  </si>
  <si>
    <t>fcm@fcm.org.co</t>
  </si>
  <si>
    <t>contabilidad@fnd.org.co</t>
  </si>
  <si>
    <t>gerencia@ferticol.com</t>
  </si>
  <si>
    <t>jmsalcedo@findeter.gov.co</t>
  </si>
  <si>
    <t>luz.gomez@fiduagraria.gov.co</t>
  </si>
  <si>
    <t>fiduciaria@fiducentral.com</t>
  </si>
  <si>
    <t>fiducoldex@fiducoldex.com.co</t>
  </si>
  <si>
    <t>alcaldiafiladelfia@yahoo.com</t>
  </si>
  <si>
    <t>hacienda@filandia-quindio.gov.co</t>
  </si>
  <si>
    <t>financiero@fen.com.co</t>
  </si>
  <si>
    <t>alcaldia@firavitoba-boyaca.gov.co</t>
  </si>
  <si>
    <t>giruarez@fiscalia.gov.co</t>
  </si>
  <si>
    <t>alcaldia@flandes-tolima.gov.co</t>
  </si>
  <si>
    <t>contabilidad@florencia-caqueta.gov.co</t>
  </si>
  <si>
    <t>alcaldiamunicipalfloren@yahoo.es</t>
  </si>
  <si>
    <t>smiledup@hotmail.com</t>
  </si>
  <si>
    <t>secretariadehacienda@florian-santander.gov.co</t>
  </si>
  <si>
    <t>hacienda@florida-valle.gov.co</t>
  </si>
  <si>
    <t>candypabon@yahoo.es</t>
  </si>
  <si>
    <t>alcaldia@fomeque-cundinamarca.gov.co</t>
  </si>
  <si>
    <t>hectorsuesca@fondoadaptacion.gov.co</t>
  </si>
  <si>
    <t>finagro@finagro.com.co</t>
  </si>
  <si>
    <t>juridica@fondocuentadistritosantamarta.org</t>
  </si>
  <si>
    <t>fondobienestar@fbscgr.gov.co</t>
  </si>
  <si>
    <t>clondono@fondecun.gov.co</t>
  </si>
  <si>
    <t>fodesep@fodesep.gov.co</t>
  </si>
  <si>
    <t>oscarjc6@gmail.com</t>
  </si>
  <si>
    <t>fogacoop@fogacoop.gov.co</t>
  </si>
  <si>
    <t>pepeluis.ramos@conalgodon.com.co</t>
  </si>
  <si>
    <t>contador_fep@fedecacao.com.co</t>
  </si>
  <si>
    <t>info@fedepalma.org</t>
  </si>
  <si>
    <t>acgallego@asocana.org</t>
  </si>
  <si>
    <t>cquinonez@fedegan.org.co</t>
  </si>
  <si>
    <t>ffama@aguazul-casanare.gov.co</t>
  </si>
  <si>
    <t>gerencia@fedearroz.com.co</t>
  </si>
  <si>
    <t>recaudo@confederacioncauchera.com</t>
  </si>
  <si>
    <t>coagro@coagrosoya.org.co</t>
  </si>
  <si>
    <t>fenalce@telmex.net.co</t>
  </si>
  <si>
    <t>yudy777@fedepalma.org</t>
  </si>
  <si>
    <t>contabilidad@fps.gov.co</t>
  </si>
  <si>
    <t>vjaimes@foncep.gov.co</t>
  </si>
  <si>
    <t>dirgral@fonprecon.gov.co</t>
  </si>
  <si>
    <t>administrativa@fendipetroleo.com</t>
  </si>
  <si>
    <t>concastro@mintic.gov.co</t>
  </si>
  <si>
    <t>fttbolivar@hotmail.com</t>
  </si>
  <si>
    <t>gladys.ramirez@medellin.gov.co</t>
  </si>
  <si>
    <t>fredy.mancera@fvs.gov.co</t>
  </si>
  <si>
    <t>foviselbagre@gmail.com</t>
  </si>
  <si>
    <t>fovis@sabaneta.gov.co</t>
  </si>
  <si>
    <t>alexcontable@latinmail.com</t>
  </si>
  <si>
    <t>fovispuertoberrio@gmail.com</t>
  </si>
  <si>
    <t>contadorabravo@yahoo.es</t>
  </si>
  <si>
    <t>fonvisocial@valledupar-cesar.gov.co</t>
  </si>
  <si>
    <t>segoal01@edatel.net.co</t>
  </si>
  <si>
    <t>fonvisog@sogamoso-boyaca.gov.co</t>
  </si>
  <si>
    <t>mucarm@telecom.com.co</t>
  </si>
  <si>
    <t>nexy@corvivienda.gov.co</t>
  </si>
  <si>
    <t>fonviti@gmail.com</t>
  </si>
  <si>
    <t>fomvidu@duitama-boyaca.gov.co</t>
  </si>
  <si>
    <t>fonvipoladorada@yahoo.es</t>
  </si>
  <si>
    <t>fondoeditorial@risaralda.gov.co</t>
  </si>
  <si>
    <t>vivienda@cali.gov.co</t>
  </si>
  <si>
    <t>fmorales@fonade.gov.co</t>
  </si>
  <si>
    <t>fgdiaz@saludcapital.gov.co</t>
  </si>
  <si>
    <t>amtg3@hotmail.com</t>
  </si>
  <si>
    <t>fmcboyaca@yahoo.es</t>
  </si>
  <si>
    <t>fculturasucre@yahoo.com</t>
  </si>
  <si>
    <t>fomculturahuila@gmail.com</t>
  </si>
  <si>
    <t>fondomixto@hotmail.com</t>
  </si>
  <si>
    <t>sandra_torres81@hotmail.com</t>
  </si>
  <si>
    <t>fondomixtoculturaquindio@yahoo.es</t>
  </si>
  <si>
    <t>fmculturavalle@hotmail.com</t>
  </si>
  <si>
    <t>transitomagangue@hotmail.com</t>
  </si>
  <si>
    <t>financiera@fomvivienda.gov.co</t>
  </si>
  <si>
    <t>fvmru@hotmail.com</t>
  </si>
  <si>
    <t>fovis@sincelejo.gov.co</t>
  </si>
  <si>
    <t>hgarcia@minambiente.gov.co</t>
  </si>
  <si>
    <t>afernandez@fenavi.org</t>
  </si>
  <si>
    <t>info@fedecacao.com.co</t>
  </si>
  <si>
    <t>pgaravito@fedepapa.com</t>
  </si>
  <si>
    <t>edgar.pinto@asohofrucol.com.co</t>
  </si>
  <si>
    <t>info@fng.gov.co</t>
  </si>
  <si>
    <t>mmoreno@fiduprevisora.com.co</t>
  </si>
  <si>
    <t>fedepanelacontabilidad@hotmail.com</t>
  </si>
  <si>
    <t>gosorio@minhacienda.gov.co</t>
  </si>
  <si>
    <t>mcardozo@asoporcicultores.co</t>
  </si>
  <si>
    <t>sjaramillo@dnp.gov.co</t>
  </si>
  <si>
    <t>iborrero@minvivienda.gov.co</t>
  </si>
  <si>
    <t>fnahorro@col1.telecom.com.co</t>
  </si>
  <si>
    <t>piedad.atuesta@cafedecolombia.com</t>
  </si>
  <si>
    <t>mrodriguez@fondonacionaldelganado.org.co</t>
  </si>
  <si>
    <t>raquelsc1806@hotmail.com</t>
  </si>
  <si>
    <t>fondopensional@cartago.gov.co</t>
  </si>
  <si>
    <t>fondalba@hotmail.com</t>
  </si>
  <si>
    <t>mcortes@mininterior.gov.co</t>
  </si>
  <si>
    <t>lromero@saesas.gov.co</t>
  </si>
  <si>
    <t>frgc@garantiasdelcafe.com</t>
  </si>
  <si>
    <t>forpo@forpo.gov.co</t>
  </si>
  <si>
    <t>ebejarano@registraduria.gov.co</t>
  </si>
  <si>
    <t>mayterestrepo@hotmail.com</t>
  </si>
  <si>
    <t>fomvas@sincelejo.gov.co</t>
  </si>
  <si>
    <t>valorizacion@aguachica-cesar.gov.co</t>
  </si>
  <si>
    <t>valorizacion@etb.net.co</t>
  </si>
  <si>
    <t>dane@dane.gov.co</t>
  </si>
  <si>
    <t>isidoro.palacios@cancilleria.gov.co</t>
  </si>
  <si>
    <t>eecausil@registraduria.gov.co</t>
  </si>
  <si>
    <t>aramirez@fonprecom.gov.co</t>
  </si>
  <si>
    <t>contabilidad.hacienda@fonseca-guajira.gov.co</t>
  </si>
  <si>
    <t>hacienda@fortul-arauca.gov.co</t>
  </si>
  <si>
    <t>direccionfinanciera@fosca-cundinamarca.gov.co</t>
  </si>
  <si>
    <t>alcaldiafranciscopizarro@yahoo.es</t>
  </si>
  <si>
    <t>fredonia05282@hotmail.com</t>
  </si>
  <si>
    <t>hacienda@fresno-tolima.gov.co</t>
  </si>
  <si>
    <t>frigorificoquilichao@santanderdequilichao-cauca.go</t>
  </si>
  <si>
    <t>frigoruba@edatel.net.co</t>
  </si>
  <si>
    <t>tesoreria@frontino-antioquia.gov.co</t>
  </si>
  <si>
    <t>hacienda@fuentedeoro-meta.gov.co</t>
  </si>
  <si>
    <t>alcaldia@fundacion-magdalena.gov.co</t>
  </si>
  <si>
    <t>casa.menor@boyaca.gov.co</t>
  </si>
  <si>
    <t>contabilidad@fuga.gov.co</t>
  </si>
  <si>
    <t>contacto@fundacionunivalle.org</t>
  </si>
  <si>
    <t>unitropico@unitropico.edu.co</t>
  </si>
  <si>
    <t>alcaldia@funes-narino.gov.co</t>
  </si>
  <si>
    <t>funza@funza.gov.co</t>
  </si>
  <si>
    <t>hacienda@fuquene-cundinamarca.gov.co</t>
  </si>
  <si>
    <t>munifusa@fusagasuga.gov.co</t>
  </si>
  <si>
    <t>alcaldia@gachala-cundinamarca.gov.co</t>
  </si>
  <si>
    <t>maryoryzam@hotmail.com</t>
  </si>
  <si>
    <t>alcaldia@gachantiva-boyaca.gov.co</t>
  </si>
  <si>
    <t>gacheta@yahoo.es</t>
  </si>
  <si>
    <t>municipiodegalan@yahoo.com</t>
  </si>
  <si>
    <t>alcalde@galapa-atlantico.gov.co</t>
  </si>
  <si>
    <t>alcaldiagaleras@gmail.com</t>
  </si>
  <si>
    <t>consultoria38@yahoo.com</t>
  </si>
  <si>
    <t>juveperez@hotmail.com</t>
  </si>
  <si>
    <t>beatriz.salamanca@sinfa.com.co</t>
  </si>
  <si>
    <t>hacienda@garagoa-boyaca.gov.co</t>
  </si>
  <si>
    <t>mgarzonhc@hotmail.com</t>
  </si>
  <si>
    <t>alcaldia@genova-quindio.gov.co</t>
  </si>
  <si>
    <t>info@gestoraurbanaibague.gov.co</t>
  </si>
  <si>
    <t>contactenos@gigante-huila.gov.co</t>
  </si>
  <si>
    <t>contactenos@ginebra-valle.gov.co</t>
  </si>
  <si>
    <t>tesoreria01@edatel.net.co</t>
  </si>
  <si>
    <t>alcaldia@girardot-cundinamarca.gov.co</t>
  </si>
  <si>
    <t>shacienda@girardota.gov.co</t>
  </si>
  <si>
    <t>contabilidad@giron-santander.gov.co</t>
  </si>
  <si>
    <t>alcaldia@gonzalez-cesar.gov.co</t>
  </si>
  <si>
    <t>alcaldiagramalotens@hotmail.com</t>
  </si>
  <si>
    <t>contador@granabastos.com.co</t>
  </si>
  <si>
    <t>gobierno@granada-antioquia.gov.co</t>
  </si>
  <si>
    <t>alcaldiagranadacun@telecom.com.co</t>
  </si>
  <si>
    <t>tesoreriagranadameta@hotmail.com</t>
  </si>
  <si>
    <t>alcaldiaguaca@hotmail.com</t>
  </si>
  <si>
    <t>merypinto25@hotmail.com</t>
  </si>
  <si>
    <t>alcaldia_guachene@hotmail.com</t>
  </si>
  <si>
    <t>hacienda@guacheta-cundinamarca.gov.co</t>
  </si>
  <si>
    <t>alcaldiaguachucal@gmail.com</t>
  </si>
  <si>
    <t>contabilidad@guadalajaradebuga-valle.gov.co</t>
  </si>
  <si>
    <t>luzma_aries@une.net.co</t>
  </si>
  <si>
    <t>guadalupehuila@yahoo.com</t>
  </si>
  <si>
    <t>alguadalupe@hotmail.es</t>
  </si>
  <si>
    <t>alcaldia@guaduas-cundinamarca.gov.co</t>
  </si>
  <si>
    <t>alcaldia@gualmatan-narino.gov.co</t>
  </si>
  <si>
    <t>alcaldia@guamal-magdalena.gov.co</t>
  </si>
  <si>
    <t>alcaldia@guamal-meta.gov.co</t>
  </si>
  <si>
    <t>kike1015@hotmail.com</t>
  </si>
  <si>
    <t>addisoncar@hotmail.com</t>
  </si>
  <si>
    <t>arcesierra@gmail.com</t>
  </si>
  <si>
    <t>contabilidad@guarne-antioquia.gov.co</t>
  </si>
  <si>
    <t>alcaldia@guasca-cundinamarca.gov.co</t>
  </si>
  <si>
    <t>secretariadehacienda@guatape-antioquia.gov.co</t>
  </si>
  <si>
    <t>jjannerh@hotmail.com</t>
  </si>
  <si>
    <t>tesoreriamunicipalguatavita@yahoo.es</t>
  </si>
  <si>
    <t>contabilidadguateque2016@gmail.com</t>
  </si>
  <si>
    <t>contador@guatica-risaralda.gov.co</t>
  </si>
  <si>
    <t>bapayoma@hotmail.com</t>
  </si>
  <si>
    <t>tesoreriaguayabal@yahoo.es</t>
  </si>
  <si>
    <t>tesoreria@cundinamarca.gov.co</t>
  </si>
  <si>
    <t>tesoreriamunicipal@guayata-boyaca.gov.co</t>
  </si>
  <si>
    <t>livardu@gmail.com</t>
  </si>
  <si>
    <t>alcaldia@guican-boyaca.gov.co</t>
  </si>
  <si>
    <t>secretariahacienda@gutierrez-cundinamarca.gov.co</t>
  </si>
  <si>
    <t>santiagocarrascal@yahoo.es</t>
  </si>
  <si>
    <t>alcaldia@hatillodeloba-bolivar.gov.co</t>
  </si>
  <si>
    <t>alcaldia@hato-santander.gov.co</t>
  </si>
  <si>
    <t>alcaldia@hatocorozal-casanare.gov.co</t>
  </si>
  <si>
    <t>alcaldia@hatonuevo-laguajira.gov.co</t>
  </si>
  <si>
    <t>gestioncontable@une.net.co</t>
  </si>
  <si>
    <t>mpcioherran@hotmail.com</t>
  </si>
  <si>
    <t>alcaldia@herveo-tolima.gov.co</t>
  </si>
  <si>
    <t>hacienda@hispania-antioquia.gov.co</t>
  </si>
  <si>
    <t>alcaldia@hobo-huila.gov.co</t>
  </si>
  <si>
    <t>hbienestarjenesano@gmail.com</t>
  </si>
  <si>
    <t>hogarsanjoselibano@hotmail.com</t>
  </si>
  <si>
    <t>alcahonda@gmail.com</t>
  </si>
  <si>
    <t>financiera@hospitalariguani.gov.co</t>
  </si>
  <si>
    <t>halp_manaure@hotmail.com</t>
  </si>
  <si>
    <t>hospitalst@hotmail.com</t>
  </si>
  <si>
    <t>hospijcv@yahoo.com</t>
  </si>
  <si>
    <t>manuelcalderon124@hotmail.com</t>
  </si>
  <si>
    <t>hospitalhabacuc@yahoo.es</t>
  </si>
  <si>
    <t>martha.vargas@hospitalmilitar.gov.co</t>
  </si>
  <si>
    <t>esesantana47@hotmail.com</t>
  </si>
  <si>
    <t>jhoned14@yahoo.es</t>
  </si>
  <si>
    <t>jefecontabilidad@esesanantonio.com</t>
  </si>
  <si>
    <t>correspondencia@hospisoata.gov.co</t>
  </si>
  <si>
    <t>juanmo0123@hotmail.com</t>
  </si>
  <si>
    <t>h_san_francisco@hotmail.com.</t>
  </si>
  <si>
    <t>esesanluisgaceno@yahoo.com</t>
  </si>
  <si>
    <t>sanjosehospital@gmail.com</t>
  </si>
  <si>
    <t>ddominguez@valledelcauca.gov.co</t>
  </si>
  <si>
    <t>hospirafa@hotmail.com</t>
  </si>
  <si>
    <t>esehospitalchima@yahoo.es</t>
  </si>
  <si>
    <t>hospsanroque@yahoo.com</t>
  </si>
  <si>
    <t>santaanadireccion@hotmail.com</t>
  </si>
  <si>
    <t>hospitalroncesvalles@hotmail.com</t>
  </si>
  <si>
    <t>hospitalsumapaz@hotmail.com</t>
  </si>
  <si>
    <t>contabilidad@hotelguadalajara.com</t>
  </si>
  <si>
    <t>gerencia@outtajiapuleeipsi.com</t>
  </si>
  <si>
    <t>ipsindigenasumuywajat@hotmail.com</t>
  </si>
  <si>
    <t>asocabildos839@gmail.com</t>
  </si>
  <si>
    <t>i.p.s.casaindigena@hotmail.com</t>
  </si>
  <si>
    <t>esehospitalelcarmen@hotmail.com</t>
  </si>
  <si>
    <t>centrodesaludmacaravita@gmail.com</t>
  </si>
  <si>
    <t>esesanpedrocabrera1@hotmail.com</t>
  </si>
  <si>
    <t>ipscoromoro@telecom.gov.co</t>
  </si>
  <si>
    <t>gonzalezalba06@gmail.com</t>
  </si>
  <si>
    <t>dqb28@hotmail.com</t>
  </si>
  <si>
    <t>hospitallocalsucre@hotmail.com</t>
  </si>
  <si>
    <t>cesal68179@yahoo.es</t>
  </si>
  <si>
    <t>eseaguada@hotmail.com</t>
  </si>
  <si>
    <t>esehospitalenciso@gmail.com</t>
  </si>
  <si>
    <t>gladyselenablanco@gmail.com</t>
  </si>
  <si>
    <t>eselasnieveslossantos@gmail.com</t>
  </si>
  <si>
    <t>esevetas@hotmail.com</t>
  </si>
  <si>
    <t>alga7859_1@yahoo.com</t>
  </si>
  <si>
    <t>gerencia-hospitalsanantonio@hotmail.com</t>
  </si>
  <si>
    <t>esesanbenito@gmail.com</t>
  </si>
  <si>
    <t>ipsconfines@hotmail.com</t>
  </si>
  <si>
    <t>esesanroqueg@gmail.com</t>
  </si>
  <si>
    <t>e.s.esantabarbara@hotmail.com</t>
  </si>
  <si>
    <t>esejaimemichel@yahoo.com</t>
  </si>
  <si>
    <t>ipsunical@hotmail.com</t>
  </si>
  <si>
    <t>jhonnymendozaiseda@hotmail.com</t>
  </si>
  <si>
    <t>ipserejeriawayuu@yahoo.com</t>
  </si>
  <si>
    <t>leyuman@gmail.com</t>
  </si>
  <si>
    <t>thewalaindigenapublica@hotmail.com</t>
  </si>
  <si>
    <t>ipsiunumacim@yahoo.es</t>
  </si>
  <si>
    <t>ipsiwayuuanashii@hotmail.com</t>
  </si>
  <si>
    <t>rocyg999@hotmail.com</t>
  </si>
  <si>
    <t>blancachanaga@hotmail.com</t>
  </si>
  <si>
    <t>ipsiainmajaawayuu@gmail.com</t>
  </si>
  <si>
    <t>ipsipalaima@hotmail.com</t>
  </si>
  <si>
    <t>anashantasupushuayaipsi@hotmail.com</t>
  </si>
  <si>
    <t>ipsi__anashiwaya@hotmail.com</t>
  </si>
  <si>
    <t>ipsi_ayuuleepala@hotmail.com</t>
  </si>
  <si>
    <t>cidsalud@hotmail.com</t>
  </si>
  <si>
    <t>ipsieiteraajawapia@gmail.com</t>
  </si>
  <si>
    <t>ezeqsaludipsi@gmail.com</t>
  </si>
  <si>
    <t>ipsikaraquita@hotmail.com</t>
  </si>
  <si>
    <t>ipsmanexkaindigena@hotmail.com</t>
  </si>
  <si>
    <t>sekeimoipsi@hotmail.com</t>
  </si>
  <si>
    <t>ipsisupulawayuu@hotmail.com</t>
  </si>
  <si>
    <t>anoutawakuaipaipsi@telecom.com.co</t>
  </si>
  <si>
    <t>contabilidad@alcaldiadeibague.gov.co</t>
  </si>
  <si>
    <t>secretariadegobierno@icononzo-tolima.gov.co</t>
  </si>
  <si>
    <t>contabilidadiles@gmail.com</t>
  </si>
  <si>
    <t>dirfinanciera@imprentadepartamental.gov.co</t>
  </si>
  <si>
    <t>jplaneacion@imprenta.gov.co</t>
  </si>
  <si>
    <t>marialu_suarez@yahoo.es</t>
  </si>
  <si>
    <t>maryluz.delgado@ilc.com.co</t>
  </si>
  <si>
    <t>contabilidad@aguardientecaucano.com</t>
  </si>
  <si>
    <t>ilv@ilvalle.com.co</t>
  </si>
  <si>
    <t>ccruz@indumil.gov.co</t>
  </si>
  <si>
    <t>contabilidad@incarosa.com.co</t>
  </si>
  <si>
    <t>rpalomino@infotic.co,logistica@infotic.co</t>
  </si>
  <si>
    <t>talleresedit@yahoo.com</t>
  </si>
  <si>
    <t>financieraittb@gmail.com</t>
  </si>
  <si>
    <t>ipsaficepita@yahoo.es</t>
  </si>
  <si>
    <t>cardila@admon.uniajc.edu.co</t>
  </si>
  <si>
    <t>info@esba.edu.co</t>
  </si>
  <si>
    <t>sandra.giraldo@cij.edu.co</t>
  </si>
  <si>
    <t>hector.ramirez@iue.edu.co</t>
  </si>
  <si>
    <t>ysantos@pascualbravo.edu.co</t>
  </si>
  <si>
    <t>mjimenez@sinchi.org.co</t>
  </si>
  <si>
    <t>bancodeltrabajo@edatel.net.co</t>
  </si>
  <si>
    <t>contabilidad@caroycuervo.gov.co</t>
  </si>
  <si>
    <t>incavi@cartago.gov.co</t>
  </si>
  <si>
    <t>incerdeceja@une.net.co</t>
  </si>
  <si>
    <t>contabilidad@ica.gov.co</t>
  </si>
  <si>
    <t>icanh@icanh.gov.co</t>
  </si>
  <si>
    <t>contabilidad@incolballet.com</t>
  </si>
  <si>
    <t>jairo.cardona@icbf.gov.co</t>
  </si>
  <si>
    <t>wpineda@icetex.gov.co</t>
  </si>
  <si>
    <t>jhernandez@icfes.gov.co</t>
  </si>
  <si>
    <t>icfe@ejercito.mil.co</t>
  </si>
  <si>
    <t>cultura@elcarmen.gov.co</t>
  </si>
  <si>
    <t>rafajunior100933m@hotmail.comgulazaba@gmail.com</t>
  </si>
  <si>
    <t>inscultura@pereiraculturayturismo.gov.co</t>
  </si>
  <si>
    <t>contacto@culturantioquia.gov.co</t>
  </si>
  <si>
    <t>acaciasculturayturismo@hotmail.com</t>
  </si>
  <si>
    <t>iculturayturismobolivar@gmail.com</t>
  </si>
  <si>
    <t>marioivansanchez@yahoo.com</t>
  </si>
  <si>
    <t>gerencia@culturayturismomanizales.gov.co</t>
  </si>
  <si>
    <t>ictp.pamplona@gmail.com</t>
  </si>
  <si>
    <t>culturayturismosangil@gmail.com</t>
  </si>
  <si>
    <t>cultura.ventaquemada@gmail.com</t>
  </si>
  <si>
    <t>institutoimdercut@hotmail.com</t>
  </si>
  <si>
    <t>indercultura@putumayo.gov.co</t>
  </si>
  <si>
    <t>culturapitalito@gmail.com</t>
  </si>
  <si>
    <t>turismosocorro@hotmail.com</t>
  </si>
  <si>
    <t>deportesapulo@gmail.com</t>
  </si>
  <si>
    <t>idersanjuannepo@hotmail.com</t>
  </si>
  <si>
    <t>tesoreria.idrf@gmail.com</t>
  </si>
  <si>
    <t>contabilidad@idermeta.gov.co</t>
  </si>
  <si>
    <t>contadoraudea@hotmail.com</t>
  </si>
  <si>
    <t>general@indenorte.gov.co</t>
  </si>
  <si>
    <t>gloria.gonzalez@inder.gov.co</t>
  </si>
  <si>
    <t>inderba@hotmail.com</t>
  </si>
  <si>
    <t>indec@une.net.co</t>
  </si>
  <si>
    <t>indersangil@gmail.com</t>
  </si>
  <si>
    <t>inderyal@yarumal.gov.co</t>
  </si>
  <si>
    <t>alcelzulia@nortedesantander.gov.co</t>
  </si>
  <si>
    <t>bagutierrez@inderenvigado.gov.co</t>
  </si>
  <si>
    <t>yolombo@indeportesantioquia.gov.co</t>
  </si>
  <si>
    <t>webmaster@idear.gov.co</t>
  </si>
  <si>
    <t>institucional@idm.gov.co</t>
  </si>
  <si>
    <t>luz.rey@idu.gov.co</t>
  </si>
  <si>
    <t>financiera@idury-yopal.gov.co</t>
  </si>
  <si>
    <t>contactenos@iduvichia.gov.co</t>
  </si>
  <si>
    <t>finanzas@intep.edu.co</t>
  </si>
  <si>
    <t>contabilidad@inficaldas.com</t>
  </si>
  <si>
    <t>infibague@infibague.gov.co</t>
  </si>
  <si>
    <t>jjgarcia@infimanizales.com</t>
  </si>
  <si>
    <t>infimariquita@gmail.com</t>
  </si>
  <si>
    <t>infi-purificacion@hotmail.com</t>
  </si>
  <si>
    <t>gerente@infitulua.gov.co</t>
  </si>
  <si>
    <t>gerencia@ifata.gov.co</t>
  </si>
  <si>
    <t>infider@infider.gov.co</t>
  </si>
  <si>
    <t>cchaves@infipereira.gov.co</t>
  </si>
  <si>
    <t>ifeguaviare@gmail.com</t>
  </si>
  <si>
    <t>ssanjuan@ideam.gov.co</t>
  </si>
  <si>
    <t>constanza.sanchez@cundinamarca.gov.co</t>
  </si>
  <si>
    <t>ldiaz@iiap.org.co</t>
  </si>
  <si>
    <t>angy.lora@invemar.org.co</t>
  </si>
  <si>
    <t>mmendieta@humboldt.org.co</t>
  </si>
  <si>
    <t>claudiaangelicash@gmail.com</t>
  </si>
  <si>
    <t>inarco.orocue@gmail.com</t>
  </si>
  <si>
    <t>gvillada@transitopereira.gov.co</t>
  </si>
  <si>
    <t>info@transitotame.gov.co</t>
  </si>
  <si>
    <t>ipcc.cartagena@gmail.com</t>
  </si>
  <si>
    <t>clararojas@ipse.gov.co</t>
  </si>
  <si>
    <t>sananton@cundinamarca.gov.co</t>
  </si>
  <si>
    <t>contador@isabu.gov.co</t>
  </si>
  <si>
    <t>info@itboy.gov.co</t>
  </si>
  <si>
    <t>idtta@hotmail.com</t>
  </si>
  <si>
    <t>transito@acacias-meta.gov.co</t>
  </si>
  <si>
    <t>roger_gl2005@hotmail.com</t>
  </si>
  <si>
    <t>intracharala@hotmail.com</t>
  </si>
  <si>
    <t>subdireccion@transitolospatios.gov.co</t>
  </si>
  <si>
    <t>director_tt_pitalito@hotmail.com</t>
  </si>
  <si>
    <t>intrasog@sogamoso-boyaca.gov.co</t>
  </si>
  <si>
    <t>administrativa@transito-huila.gov.co</t>
  </si>
  <si>
    <t>direccion@intracienaga.gov.co</t>
  </si>
  <si>
    <t>instramr@yahoo.com.co</t>
  </si>
  <si>
    <t>direccion@transitoarauca.gov.co</t>
  </si>
  <si>
    <t>transitoliq@hotmail.com</t>
  </si>
  <si>
    <t>turismo@turismovillavicencio.gov.co</t>
  </si>
  <si>
    <t>contador@turismometa.gov.co</t>
  </si>
  <si>
    <t>jogusavella@hotmail.com</t>
  </si>
  <si>
    <t>invama@invama.gov.co</t>
  </si>
  <si>
    <t>inviunion@launion-valle.gov.co</t>
  </si>
  <si>
    <t>institutodeviviendapaipa@yahoo.com</t>
  </si>
  <si>
    <t>ivima@aguazul-casanare.gov.co</t>
  </si>
  <si>
    <t>direccion@invisbu.gov.co</t>
  </si>
  <si>
    <t>vivirojeda@hotmail.com</t>
  </si>
  <si>
    <t>indervalle@emcali.net.co</t>
  </si>
  <si>
    <t>inder@guarne-antioquia.gov.co</t>
  </si>
  <si>
    <t>jhonsonmartinez1975@yahoo.com</t>
  </si>
  <si>
    <t>xiomara.avila@cundinamarca.gov.co</t>
  </si>
  <si>
    <t>contabilidad@bellasartes.edu.co</t>
  </si>
  <si>
    <t>contacto@culturameta.gov.co</t>
  </si>
  <si>
    <t>rocioher9@yahoo.es</t>
  </si>
  <si>
    <t>msaenz@icdtcaqueta.gov.co</t>
  </si>
  <si>
    <t>gerencia@indeportesquindio.gov.co</t>
  </si>
  <si>
    <t>gerencia@indeportesantioquia.gov.co</t>
  </si>
  <si>
    <t>indeportescordoba@hotmail.com</t>
  </si>
  <si>
    <t>iddgguajira@conexcol.com</t>
  </si>
  <si>
    <t>gerencia@indeportescauca.gov.co</t>
  </si>
  <si>
    <t>inder_guaviare@yahoo.com</t>
  </si>
  <si>
    <t>indeportestolima@hotmail.com</t>
  </si>
  <si>
    <t>ocastellar@iderbol.gov.co</t>
  </si>
  <si>
    <t>elkinmurillo@contables.com</t>
  </si>
  <si>
    <t>contadora@indeportesboyaca.gov.co</t>
  </si>
  <si>
    <t>info@indersantander.gov.co</t>
  </si>
  <si>
    <t>inderatlantico@hotmail.com</t>
  </si>
  <si>
    <t>jmandrade@idsn.gov.co</t>
  </si>
  <si>
    <t>contabilidad@ids.gov.co</t>
  </si>
  <si>
    <t>salud@idesac.gov.co</t>
  </si>
  <si>
    <t>idtq@idtq.gov.co</t>
  </si>
  <si>
    <t>ittmeta1@telecom.com.co</t>
  </si>
  <si>
    <t>idder@vaupes.gov.co</t>
  </si>
  <si>
    <t>inderhuila1@hotmail.com</t>
  </si>
  <si>
    <t>colde_ara@hotmail.com</t>
  </si>
  <si>
    <t>indeportes@amazonas.gov.co</t>
  </si>
  <si>
    <t>diegofp12@hotmail.com</t>
  </si>
  <si>
    <t>luisgaaldana@gmail.com</t>
  </si>
  <si>
    <t>jonny.garcia@cundinamarca.gov.co</t>
  </si>
  <si>
    <t>yelyospina@hotmail.com</t>
  </si>
  <si>
    <t>idcbis@saludcapital.gov.co</t>
  </si>
  <si>
    <t>hernys_v34@yahoo.com</t>
  </si>
  <si>
    <t>idiger@idiger.gov.co</t>
  </si>
  <si>
    <t>cangel@partipacionbogota.gov.co</t>
  </si>
  <si>
    <t>liliana.valencia@idartes.gov.co</t>
  </si>
  <si>
    <t>idpc@idpc.gov.co</t>
  </si>
  <si>
    <t>susana.valderrama@idt.gov.co</t>
  </si>
  <si>
    <t>contabilidad@inderbuena.gov.co</t>
  </si>
  <si>
    <t>contabilidad@idipron.gov.co</t>
  </si>
  <si>
    <t>contabilidad@idrd.gov.co</t>
  </si>
  <si>
    <t>infiboy@infiboy.gov.co</t>
  </si>
  <si>
    <t>instituto@ifc.gov.co</t>
  </si>
  <si>
    <t>contabilidad@infihuila.gov.co</t>
  </si>
  <si>
    <t>ifinorte@nortedesantander.gov.co</t>
  </si>
  <si>
    <t>infivalle@infivalle.gov.co</t>
  </si>
  <si>
    <t>financiera@igac.gov.co</t>
  </si>
  <si>
    <t>inder@girardota.gov.co</t>
  </si>
  <si>
    <t>carocardonaa@gmail.com</t>
  </si>
  <si>
    <t>institutocultura.restrepo@gmail.com</t>
  </si>
  <si>
    <t>luza_724@hotmail.com</t>
  </si>
  <si>
    <t>cultura@tabio-cundinamarca.gov.co</t>
  </si>
  <si>
    <t>culturismobucaramanga@gmail.com</t>
  </si>
  <si>
    <t>i.m.c.t.c@hotmail.com</t>
  </si>
  <si>
    <t>casacultura@pradera-valle.gov.co</t>
  </si>
  <si>
    <t>imcytpt@gmail.com</t>
  </si>
  <si>
    <t>turismoculturaydeporte@villeta-cundinamarca.gov.co</t>
  </si>
  <si>
    <t>blancaceciliamalaverg@hotmail.com</t>
  </si>
  <si>
    <t>institutodeculturanilo@hotmail.com</t>
  </si>
  <si>
    <t>indermor@outlook.es</t>
  </si>
  <si>
    <t>imderlu@hotmail.es</t>
  </si>
  <si>
    <t>imdercai@yahoo.com</t>
  </si>
  <si>
    <t>contabilidad@imdercan.gov.co</t>
  </si>
  <si>
    <t>chigorodo@indeportesantioquia.gov.co</t>
  </si>
  <si>
    <t>imderetiro@gmail.com</t>
  </si>
  <si>
    <t>imderrestrepo@hotmail.com</t>
  </si>
  <si>
    <t>imderulloa@yahoo.es</t>
  </si>
  <si>
    <t>imder-yotoco@hotmail.com</t>
  </si>
  <si>
    <t>contactenos@cachira-nortedesantander.gov.co</t>
  </si>
  <si>
    <t>todosporcumaribo@gmail.com</t>
  </si>
  <si>
    <t>imder@ginebra-valle.gov.co</t>
  </si>
  <si>
    <t>imderguachene@hotmail.com</t>
  </si>
  <si>
    <t>imdervaupes@hotmail.com</t>
  </si>
  <si>
    <t>idrd@socorro-santander.gov.co</t>
  </si>
  <si>
    <t>deportes.ventaquemada@gmail.com</t>
  </si>
  <si>
    <t>inderculsat@sabanadetorres-santander.gov.co</t>
  </si>
  <si>
    <t>imderty@hotmail.com</t>
  </si>
  <si>
    <t>imderef12@hotmail.com</t>
  </si>
  <si>
    <t>maturago@hotmail.com</t>
  </si>
  <si>
    <t>imdercultur@hotmail.com</t>
  </si>
  <si>
    <t>imder@eldoncello-caqueta.gov.co</t>
  </si>
  <si>
    <t>luzmiladoria@yahoo.es</t>
  </si>
  <si>
    <t>imder@carepa-antioquia.gov.co</t>
  </si>
  <si>
    <t>deporte@malambo-atlantico.gov.co</t>
  </si>
  <si>
    <t>mariellyloaiza4@hotmail.com</t>
  </si>
  <si>
    <t>direccion@imdervillavicencio.gov.co</t>
  </si>
  <si>
    <t>imdeportesturbo2016@hotmail.com</t>
  </si>
  <si>
    <t>mlmorales27@gmail.com</t>
  </si>
  <si>
    <t>imdrpuertoboyaca@hotmail.com</t>
  </si>
  <si>
    <t>inderquinchia@hotmail.com</t>
  </si>
  <si>
    <t>contabilidad@imderapartado.gov.co</t>
  </si>
  <si>
    <t>idupaldeportivarecreativa@gmail.com</t>
  </si>
  <si>
    <t>financiero@imer.gov.co</t>
  </si>
  <si>
    <t>financiero@imety.edu.co</t>
  </si>
  <si>
    <t>contabilidad@imebu.gov.co</t>
  </si>
  <si>
    <t>ins_cultura@soledad-atlantico.gov.co</t>
  </si>
  <si>
    <t>direccion@invipasto.gov.co</t>
  </si>
  <si>
    <t>inder2013@hotmail.com</t>
  </si>
  <si>
    <t>imrdchia2005@yahoo.es</t>
  </si>
  <si>
    <t>indertab@tabio-cundinamarca.gov.co</t>
  </si>
  <si>
    <t>edilbertobarrioscontreras@yahoo.com</t>
  </si>
  <si>
    <t>imrdtocancipa@hotmail.com</t>
  </si>
  <si>
    <t>imrdvillarosario@hotmail.com</t>
  </si>
  <si>
    <t>imdere@sevilla-valle.gov.co</t>
  </si>
  <si>
    <t>indepcult_tinjaca@yahoo.com</t>
  </si>
  <si>
    <t>info@imvibuga.gov.co</t>
  </si>
  <si>
    <t>direcciondetransito@aguachica-cesar.gov.co</t>
  </si>
  <si>
    <t>transitocampoalegre@gmail.com</t>
  </si>
  <si>
    <t>mordonez@trasitosoledad.gov.co</t>
  </si>
  <si>
    <t>intransito_cerete@hotmail.com</t>
  </si>
  <si>
    <t>transitodecorozalsucre@hotmail.com</t>
  </si>
  <si>
    <t>transitomaicao@gmail.com</t>
  </si>
  <si>
    <t>insvivienda@cajica-cundinamarca.gov.co</t>
  </si>
  <si>
    <t>viviendacopacabana@gmail.com</t>
  </si>
  <si>
    <t>imviyumbo@hotmail.com</t>
  </si>
  <si>
    <t>imviur@lacalera-cundinamarca.gov.co</t>
  </si>
  <si>
    <t>inviza@zarzal-valle.gov.co</t>
  </si>
  <si>
    <t>imdrdepormesa@yahoo.es</t>
  </si>
  <si>
    <t>imdres9@yahoo.es</t>
  </si>
  <si>
    <t>inderchoconta@hotmail.com</t>
  </si>
  <si>
    <t>imderbuga1@hotmail.com</t>
  </si>
  <si>
    <t>jcrengifod@hotmail.com</t>
  </si>
  <si>
    <t>imderpuertotejada@gmail.com</t>
  </si>
  <si>
    <t>imderez@zarzal-valle.gov.co</t>
  </si>
  <si>
    <t>imderpal@gmail.com</t>
  </si>
  <si>
    <t>imdertulua@hotmail.com</t>
  </si>
  <si>
    <t>imdre10@hotmail.com</t>
  </si>
  <si>
    <t>deportessoledad@gmail.com</t>
  </si>
  <si>
    <t>contactenos@imdera.gov.co</t>
  </si>
  <si>
    <t>indere@une.net.co</t>
  </si>
  <si>
    <t>insdeportescajica@gmail.com</t>
  </si>
  <si>
    <t>indersibate@hotmail.com</t>
  </si>
  <si>
    <t>olicama9@hotmail.com</t>
  </si>
  <si>
    <t>imder@sincelejo.gov.co</t>
  </si>
  <si>
    <t>imder@florida-valle.gov.co</t>
  </si>
  <si>
    <t>indermpal@piendamo-cauca.gov.co</t>
  </si>
  <si>
    <t>amalfi@indeportesantioquia.gov.co</t>
  </si>
  <si>
    <t>imdrideportes@gmail.com</t>
  </si>
  <si>
    <t>instituto.muni@gmail.com</t>
  </si>
  <si>
    <t>entedeportivo@tuta-boyaca.gov.co</t>
  </si>
  <si>
    <t>raentoba37@hotmail.com</t>
  </si>
  <si>
    <t>jcamelob@hotmail.com</t>
  </si>
  <si>
    <t>dabedel@hotmail.com</t>
  </si>
  <si>
    <t>finanpal@palmira.gov.co</t>
  </si>
  <si>
    <t>ictmoniquira@hotmail.com</t>
  </si>
  <si>
    <t>imerdes@sanvicentedechucuri-santander.gov.co</t>
  </si>
  <si>
    <t>luchobarbosa@hotmail.com</t>
  </si>
  <si>
    <t>zulyguzc@hotmail.com</t>
  </si>
  <si>
    <t>imrd@nemocon-cundinamarca.gov.co</t>
  </si>
  <si>
    <t>contactenos@pastodeporte.gov.co</t>
  </si>
  <si>
    <t>indersan@sanluisdepaleque-casanare.gov.co</t>
  </si>
  <si>
    <t>imrdcota@gmail.com</t>
  </si>
  <si>
    <t>imrd@lospatios-nortedesantander.gov.co</t>
  </si>
  <si>
    <t>alcaldia@pacho-cundinamarca.gov.co</t>
  </si>
  <si>
    <t>imprede@hotmail.com</t>
  </si>
  <si>
    <t>luis.ibague@imrdsoacha.gov.co</t>
  </si>
  <si>
    <t>direccioninderten@gmail.com</t>
  </si>
  <si>
    <t>indeportespalmardevarela@hotmail.com</t>
  </si>
  <si>
    <t>heilly.nelson@infotepsai.edu.co</t>
  </si>
  <si>
    <t>institutosanjuan@hotmail.com</t>
  </si>
  <si>
    <t>inhvg@hotmail.com</t>
  </si>
  <si>
    <t>contabilidad@medicinalegal.gov.co</t>
  </si>
  <si>
    <t>ins@ins.gov.co</t>
  </si>
  <si>
    <t>smatiz@invias.gov.co</t>
  </si>
  <si>
    <t>eboterog@invima.gov.co</t>
  </si>
  <si>
    <t>gbolanos@inci.gov.co</t>
  </si>
  <si>
    <t>direccion@insor.gov.co</t>
  </si>
  <si>
    <t>direccion.gestioncorporativa@inpec.gov.co</t>
  </si>
  <si>
    <t>inderta1@yahoo.es</t>
  </si>
  <si>
    <t>contabilidad@idry-yopal.gov.co</t>
  </si>
  <si>
    <t>idra@aguazul-casanare.gov.co</t>
  </si>
  <si>
    <t>lindarondon1209@gmail.com</t>
  </si>
  <si>
    <t>inderpaz@pazdeariporo-casanare.gov.co</t>
  </si>
  <si>
    <t>sabanetaindesa@gmail.co</t>
  </si>
  <si>
    <t>imderpradera5@hotmail.com</t>
  </si>
  <si>
    <t>inderpe@gmail.com</t>
  </si>
  <si>
    <t>contactenos@idea.gov.co</t>
  </si>
  <si>
    <t>contabilidad@idecesar.gov.co</t>
  </si>
  <si>
    <t>idesan@idesan.gov.co</t>
  </si>
  <si>
    <t>infordese@hotmail.com</t>
  </si>
  <si>
    <t>irdsogamoso@gmail.com</t>
  </si>
  <si>
    <t>inderba@inderba.gov.co</t>
  </si>
  <si>
    <t>luz.rojas@ipes.gov.co</t>
  </si>
  <si>
    <t>jairofonsec@yahoo.com</t>
  </si>
  <si>
    <t>ierd@duitama-boyaca.gov.co</t>
  </si>
  <si>
    <t>ogomez@idep.edu.co</t>
  </si>
  <si>
    <t>contabilidad@inciva.gov.co</t>
  </si>
  <si>
    <t>idcts@subachoque-cundinamarca.gov.co</t>
  </si>
  <si>
    <t>ideflorida2016@outlook.es</t>
  </si>
  <si>
    <t>cp.rubenmoreno@gmail.com</t>
  </si>
  <si>
    <t>aracamaracoa@yahoo.es</t>
  </si>
  <si>
    <t>indercas@yahoo.com</t>
  </si>
  <si>
    <t>ipcfinanciero@gmail.com</t>
  </si>
  <si>
    <t>iprdpurificacion@hotmail.es</t>
  </si>
  <si>
    <t>isird@silvia-cauca.gov.co</t>
  </si>
  <si>
    <t>info@isvimed.gov.co</t>
  </si>
  <si>
    <t>financiera@iser.edu.co</t>
  </si>
  <si>
    <t>rectoria@ita.edu.co</t>
  </si>
  <si>
    <t>contable@intenalco.edu.co</t>
  </si>
  <si>
    <t>em_zapata@itsa.edu.co</t>
  </si>
  <si>
    <t>itputumayo@itp.edu.co</t>
  </si>
  <si>
    <t>nataliamontoya@itm.edu.co</t>
  </si>
  <si>
    <t>iortiz@itfip.edu.co</t>
  </si>
  <si>
    <t>direccion.administrativa@unipaz.edu.co</t>
  </si>
  <si>
    <t>spgarcia@isa.com.co</t>
  </si>
  <si>
    <t>contabilidadinternexa@internexa.com.co</t>
  </si>
  <si>
    <t>lpatino@contabler.com.co</t>
  </si>
  <si>
    <t>inversionestelcosas@gmail.com</t>
  </si>
  <si>
    <t>alcaldia@inza-cauca.gov.co</t>
  </si>
  <si>
    <t>contabilidad@ipiales-narino.gov.co</t>
  </si>
  <si>
    <t>ximecalpa@gmail.com</t>
  </si>
  <si>
    <t>secretariadehacienda@isnos-huila.gov.co</t>
  </si>
  <si>
    <t>yilennyleudo@hotmail.com</t>
  </si>
  <si>
    <t>diana.montoya@itagui.gov.co</t>
  </si>
  <si>
    <t>mpatriciaduqueg@gmail.com</t>
  </si>
  <si>
    <t>contactenos@iza-boyaca.gov.co</t>
  </si>
  <si>
    <t>municipiojambalo@gmail.com</t>
  </si>
  <si>
    <t>secretariageneral@jamundi-valle.gov.co</t>
  </si>
  <si>
    <t>gobierno@eljardin-antioquia.gov.co</t>
  </si>
  <si>
    <t>bogotanico@jbb.gov.co</t>
  </si>
  <si>
    <t>alcaldia@jerico-antioquia.gov.co</t>
  </si>
  <si>
    <t>tesoreria@jerico-boyaca.gov.co</t>
  </si>
  <si>
    <t>y-javiercontreras@hotmail.com</t>
  </si>
  <si>
    <t>alcaldia@jesusmaria.gov.co</t>
  </si>
  <si>
    <t>municipiojordan@hotmail.com</t>
  </si>
  <si>
    <t>alcaldia@juandeacosta-atlantico.gov.co</t>
  </si>
  <si>
    <t>alcaldia@junin-cundinamarca.gov.co</t>
  </si>
  <si>
    <t>gloriays@une.net.co</t>
  </si>
  <si>
    <t>andibb@hotmail.com.ar</t>
  </si>
  <si>
    <t>jundeportes_sanfrancisco@hotmail.com</t>
  </si>
  <si>
    <t>jaengour@gmail.com</t>
  </si>
  <si>
    <t>deporte@frontino-antioquia.gov.co</t>
  </si>
  <si>
    <t>karime160507@gmail.com.com</t>
  </si>
  <si>
    <t>cundeportes_ricaurte@hotmail.com</t>
  </si>
  <si>
    <t>imdersesquile@gmail.com</t>
  </si>
  <si>
    <t>jdeportesguataqui@hotmail.com</t>
  </si>
  <si>
    <t>reinelqh@hotmail.com</t>
  </si>
  <si>
    <t>eduardoruiz286@hotmail.com</t>
  </si>
  <si>
    <t>municipiojurado@gmail.com</t>
  </si>
  <si>
    <t>la_apartadacordoba@latinmail.com</t>
  </si>
  <si>
    <t>alcaldia@laargentina-huila.gov.co</t>
  </si>
  <si>
    <t>haciendalabelleza@gmail.com</t>
  </si>
  <si>
    <t>contactenos@lacalera-cundinamarca.gov.co</t>
  </si>
  <si>
    <t>contactenos@lacapilla-boyaca.gov.co</t>
  </si>
  <si>
    <t>contabilidad@laceja-antioquia.gov.co</t>
  </si>
  <si>
    <t>alcaldia@lacelia-risaralda.gov.co</t>
  </si>
  <si>
    <t>angeljgu@hotmail.com</t>
  </si>
  <si>
    <t>alcaldia@ladorada-caldas.gov.co</t>
  </si>
  <si>
    <t>municipiolaesperanza@hotmail.com</t>
  </si>
  <si>
    <t>contabilidadest@laestrella.gov.co</t>
  </si>
  <si>
    <t>administrativos@laestrellapp.gov.co</t>
  </si>
  <si>
    <t>rhidalgo.rh@hotmail.com</t>
  </si>
  <si>
    <t>josalro19@yahoo.es</t>
  </si>
  <si>
    <t>alcaldia@lajaguadeibirico-cesar.gov.co</t>
  </si>
  <si>
    <t>andrea2503m@hotmail.com</t>
  </si>
  <si>
    <t>alcaldia@lamacarena-meta.gov.co</t>
  </si>
  <si>
    <t>alcaldia@lamerced-caldas.gov.co</t>
  </si>
  <si>
    <t>contabilidad@lamesa-cundinamarca.gov.co</t>
  </si>
  <si>
    <t>haciendamonta@hotmail.com</t>
  </si>
  <si>
    <t>alcaldia@lapalma_cundinamarca.gov.co</t>
  </si>
  <si>
    <t>alcaldia@lapaz-santander.gov.co</t>
  </si>
  <si>
    <t>carlostrujillosan@hotmail.com</t>
  </si>
  <si>
    <t>alcaldia@lapena-cundinamarca.gov.co</t>
  </si>
  <si>
    <t>patriciaduque2016@gmail.com</t>
  </si>
  <si>
    <t>gloriafcaupaz@gmail.com</t>
  </si>
  <si>
    <t>alcaldia@laplayadebelen-nortedesantander.gov.co</t>
  </si>
  <si>
    <t>contactenos@previsora.gov.co</t>
  </si>
  <si>
    <t>alcaldialaprimavera@yahoo.com</t>
  </si>
  <si>
    <t>alcaldia@lasalina-casanare.gov.co</t>
  </si>
  <si>
    <t>tesoreria@lasierra-cauca.gov.co</t>
  </si>
  <si>
    <t>alcaldia@latebaida-quindio.gov.co</t>
  </si>
  <si>
    <t>contactenos@latola-narino.gov.co</t>
  </si>
  <si>
    <t>gobierno@launion-antioquia.gov.co</t>
  </si>
  <si>
    <t>alcaldia@launion-narino.gov.co</t>
  </si>
  <si>
    <t>alcaldia@launion-valle.gov.co</t>
  </si>
  <si>
    <t>financiero4@gmail.com</t>
  </si>
  <si>
    <t>edeca6@hotmail.com</t>
  </si>
  <si>
    <t>alcaldia@lauvita-boyaca.gov.co</t>
  </si>
  <si>
    <t>tesoreria@lavega-cauca.gov.co</t>
  </si>
  <si>
    <t>lavega@cundinamarca.gov.co</t>
  </si>
  <si>
    <t>contactenos@lavictoria-boyaca.gov.co</t>
  </si>
  <si>
    <t>financiera@lavictoria-valle.gov.co</t>
  </si>
  <si>
    <t>despacho@lavirginia-risaralda.gov.co</t>
  </si>
  <si>
    <t>contactenos@labateca-nortedesantander.gov.co</t>
  </si>
  <si>
    <t>seja1403@hotmail.com</t>
  </si>
  <si>
    <t>hacienda@landazuri-santander.gov.co</t>
  </si>
  <si>
    <t>elman.corredor@leasingbancoldex.com</t>
  </si>
  <si>
    <t>alcaldia@lebrija-santander.gov.co</t>
  </si>
  <si>
    <t>contactenos@leiva-narino.gov.co</t>
  </si>
  <si>
    <t>dimagu957@hotmail.com</t>
  </si>
  <si>
    <t>municipiodelenguazaque@yahoo.es</t>
  </si>
  <si>
    <t>secretariadehacienda@lerida-tolima.gov.co.</t>
  </si>
  <si>
    <t>contactenos@leticia-amazonas.gov.co</t>
  </si>
  <si>
    <t>secretaria_hacienda@libano-tolima.gov.co</t>
  </si>
  <si>
    <t>gobierno@liborina-antioquia.gov.co</t>
  </si>
  <si>
    <t>alcaldia@linares-narino.gov.co</t>
  </si>
  <si>
    <t>salcedojaimehumberto@hotmail.com</t>
  </si>
  <si>
    <t>contactenos@lloro-choco.gov.co</t>
  </si>
  <si>
    <t>hrbpop@hotmail.com</t>
  </si>
  <si>
    <t>munlosandes@gmail.com</t>
  </si>
  <si>
    <t>contactenos@loscordobas-cordoba.gov.co</t>
  </si>
  <si>
    <t>carlosadolfo14@yahoo.com</t>
  </si>
  <si>
    <t>alcaldia@lospatios-nortedesantander.gov.co</t>
  </si>
  <si>
    <t>www.alcaldia@lossantos-santander.gov.co</t>
  </si>
  <si>
    <t>financiera@loteriadebogota.com</t>
  </si>
  <si>
    <t>giovannimeza@hotmail.com</t>
  </si>
  <si>
    <t>contabilidad@loteriadeboyaca.gov.co</t>
  </si>
  <si>
    <t>loteriadecucuta@hotmail.com</t>
  </si>
  <si>
    <t>contabilidad@loteriadecundinamarca.com.co</t>
  </si>
  <si>
    <t>lotenar@gmail.com</t>
  </si>
  <si>
    <t>cafair@hotmail.com</t>
  </si>
  <si>
    <t>contactenos@loteriadelcauca.com.co</t>
  </si>
  <si>
    <t>loteriadelmeta@gmail.com</t>
  </si>
  <si>
    <t>jesica.castrillonc@gmail.com</t>
  </si>
  <si>
    <t>contabilidad@loteriadeltolima.com</t>
  </si>
  <si>
    <t>contabilidad@cartagena.gov.co</t>
  </si>
  <si>
    <t>alcaldia@lourdes-nortedesantander.gov.co</t>
  </si>
  <si>
    <t>alcaldialuruaco@hotmail.com</t>
  </si>
  <si>
    <t>alcaldia@macanal-boyaca.gov.co</t>
  </si>
  <si>
    <t>miguelarturoblancos@gmail.com</t>
  </si>
  <si>
    <t>contabilidadmaceo@gmail.com</t>
  </si>
  <si>
    <t>contactenos@macheta-cundinamarca.gov.co</t>
  </si>
  <si>
    <t>alcaldia@madrid-cundinamarca.gov.co</t>
  </si>
  <si>
    <t>secretariadehacienda@magangue-bolivar.gov.co</t>
  </si>
  <si>
    <t>walterquinones196@gmail.com</t>
  </si>
  <si>
    <t>alcaldia@mahates-bolivar.gov.co</t>
  </si>
  <si>
    <t>secretariadehacienda@maicao-laguajria.gov.co</t>
  </si>
  <si>
    <t>abertelc@hotmail.com</t>
  </si>
  <si>
    <t>alcaldia@malaga-santander.gov.co</t>
  </si>
  <si>
    <t>contabilidad1@malambo-atlantico.gov.co</t>
  </si>
  <si>
    <t>majaesqu@gmail.com</t>
  </si>
  <si>
    <t>contacto@manati-atlantico.gov.co</t>
  </si>
  <si>
    <t>rafaelmaya24@hotmail.com</t>
  </si>
  <si>
    <t>alcaldia@manaurebalcondelcesar-cesar.gov.co</t>
  </si>
  <si>
    <t>hacienda@mani-casanare.gov.co</t>
  </si>
  <si>
    <t>alcalde@manizales.gov.co</t>
  </si>
  <si>
    <t>manizalessegura@une.net.co</t>
  </si>
  <si>
    <t>alcaldia@manta-cundinamarca.gov.co</t>
  </si>
  <si>
    <t>hacienda@manzanares-caldas.gov.co</t>
  </si>
  <si>
    <t>secretariadehacienda@mapiripan-meta.gov.co</t>
  </si>
  <si>
    <t>afinanciera@margarita-bolivar.gov.co</t>
  </si>
  <si>
    <t>contactenos@marialabaja-bolivar.gov.co</t>
  </si>
  <si>
    <t>contabilidad@marinilla-antioquia.gov.co</t>
  </si>
  <si>
    <t>secretariadehaciendamaripi@hotmail.com</t>
  </si>
  <si>
    <t>alcaldia@marmato-caldas.gov.co</t>
  </si>
  <si>
    <t>contactenos@marquetalia-caldas.gov.co</t>
  </si>
  <si>
    <t>hacienda@marsella-risaralda.gov.co</t>
  </si>
  <si>
    <t>aagcsis@gmail.com</t>
  </si>
  <si>
    <t>matadero79@hotmail.com</t>
  </si>
  <si>
    <t>tesoreria@matanza-santander.gov.co</t>
  </si>
  <si>
    <t>olga.gil@medellin.gov.co</t>
  </si>
  <si>
    <t>elsanovoa75@hotmail.com</t>
  </si>
  <si>
    <t>dhenzel2009@hotmail.com</t>
  </si>
  <si>
    <t>alcaldia@mediosanjuan-choco.gov.co</t>
  </si>
  <si>
    <t>dmontes@megabus.gov.co</t>
  </si>
  <si>
    <t>contactenos@melgar-tolima.gov.co</t>
  </si>
  <si>
    <t>alcaldia@mercaderes-cauca.gov.co</t>
  </si>
  <si>
    <t>luisabogado80@gmail.com</t>
  </si>
  <si>
    <t>despachoalcalde@mesetas-meta.gov.co</t>
  </si>
  <si>
    <t>hacienda@elcolegio-cundinamarca.gov.co</t>
  </si>
  <si>
    <t>aescobaru@alcaldiabogota.gov.co</t>
  </si>
  <si>
    <t>gerencia@metrosabanas.gov.co</t>
  </si>
  <si>
    <t>teresita.bustamante@metroparques.gov.co</t>
  </si>
  <si>
    <t>contadora@metroplus.gov.co</t>
  </si>
  <si>
    <t>mparada@metrotel.com.co</t>
  </si>
  <si>
    <t>comunicaciones@metroviviendacucuta.gov.co</t>
  </si>
  <si>
    <t>alcaldia@milan-caqueta.gov.co</t>
  </si>
  <si>
    <t>hilda.rodriguez@minagricultura.gov.co</t>
  </si>
  <si>
    <t>gvanegas@minambiente.gov.co</t>
  </si>
  <si>
    <t>nmartinezm@mincit.gov.co</t>
  </si>
  <si>
    <t>fharit.quintero@mindefensa.gov.co</t>
  </si>
  <si>
    <t>avergara@mineducacion.gov.co</t>
  </si>
  <si>
    <t>cyperez@minhacienda.gov.co</t>
  </si>
  <si>
    <t>uriel.ramirez@minjusticia.gov.co</t>
  </si>
  <si>
    <t>psanabria@mincultura.gov.co</t>
  </si>
  <si>
    <t>mdbeltran@minminas.gov.co</t>
  </si>
  <si>
    <t>jose.solano@cancilleria.gov.co</t>
  </si>
  <si>
    <t>rruge@minsalud.gov.co</t>
  </si>
  <si>
    <t>lcaro@mintransporte.gov.co</t>
  </si>
  <si>
    <t>jcasanova@minvivienda.gov.co</t>
  </si>
  <si>
    <t>edelgado@mintrabajo.gov.co</t>
  </si>
  <si>
    <t>mirafloresalcaldia@yahoo.com</t>
  </si>
  <si>
    <t>sec.hacienda@miraflores-guaviare.gov.co</t>
  </si>
  <si>
    <t>tesoreria@miranda-cauca.gov.co</t>
  </si>
  <si>
    <t>alcaldia@mistrato-risaralda.gov.co</t>
  </si>
  <si>
    <t>alcaldia@mituvaupes.gov.co</t>
  </si>
  <si>
    <t>modernizacionvialdecolombia@gmail.com</t>
  </si>
  <si>
    <t>contactenos@mogotes-santander.gov.co</t>
  </si>
  <si>
    <t>contactenos@molagavita-santander.gov.co;patriciabo</t>
  </si>
  <si>
    <t>controlinterno@momil-cordoba.gov.co</t>
  </si>
  <si>
    <t>contactenos@mongua-boyaca.gov.co</t>
  </si>
  <si>
    <t>alcaldia@mongui_boyaca.gov.co</t>
  </si>
  <si>
    <t>moniquiramunicipal@hotmail.com</t>
  </si>
  <si>
    <t>consultenos@une.net.co</t>
  </si>
  <si>
    <t>alcaldiampalmontecristo@hotmail.com</t>
  </si>
  <si>
    <t>contabilidad@montelibano-cordoba.gov.co</t>
  </si>
  <si>
    <t>contactenos@montenegro-quindio.gov.co</t>
  </si>
  <si>
    <t>alcaldiamonteria@yahoo.es</t>
  </si>
  <si>
    <t>linanoble@hotmail.com</t>
  </si>
  <si>
    <t>contanu@hotmail.com</t>
  </si>
  <si>
    <t>contactenos@monitos-cordoba.gov.co</t>
  </si>
  <si>
    <t>hacienda@morales-cauca.gov.co</t>
  </si>
  <si>
    <t>alcaldia@morelia-caqueta.gov.co</t>
  </si>
  <si>
    <t>nev_2822@hotmail.com</t>
  </si>
  <si>
    <t>rnovoa72@yahoo.com</t>
  </si>
  <si>
    <t>samuelvivas300@hotmail.com</t>
  </si>
  <si>
    <t>contactenos@motavita-boyaca.gov.co</t>
  </si>
  <si>
    <t>nabotero@gmail.com</t>
  </si>
  <si>
    <t>diazcastillojm@gmail.com</t>
  </si>
  <si>
    <t>masora@une.net.co</t>
  </si>
  <si>
    <t>marlenyorozcozuluaga@yahoo.es</t>
  </si>
  <si>
    <t>tesoreria@madena.gov.co</t>
  </si>
  <si>
    <t>musasonson@yahoo.com</t>
  </si>
  <si>
    <t>alcamurillotol@yahoo.es</t>
  </si>
  <si>
    <t>tesoreriahacienda@gmail.com</t>
  </si>
  <si>
    <t>museocasadelamemoria@medellin.gov.co</t>
  </si>
  <si>
    <t>municipiodemutata@edatel.net.co</t>
  </si>
  <si>
    <t>alcadia@mutiscua-nortedesantander.gov.co</t>
  </si>
  <si>
    <t>municipiodemuzo@yahoo.es</t>
  </si>
  <si>
    <t>tesoreria@narino-antioquia.gov.co</t>
  </si>
  <si>
    <t>contabilidad.narino@yahoo.com</t>
  </si>
  <si>
    <t>contacto@narino-narino.gov.co</t>
  </si>
  <si>
    <t>constanzacbc@hotmail.com</t>
  </si>
  <si>
    <t>alcaldia@natagaima-tolima.gov.co</t>
  </si>
  <si>
    <t>narroyave923@hotmail.com</t>
  </si>
  <si>
    <t>karenuribe85@hotmail.com</t>
  </si>
  <si>
    <t>contactenos@neira-caldas.gov.co</t>
  </si>
  <si>
    <t>simon.medina@alcaldianeiva.gov.co</t>
  </si>
  <si>
    <t>olgalucia2310@hotmail.com</t>
  </si>
  <si>
    <t>alcaldia@nilo-cundinamarca.gov.co</t>
  </si>
  <si>
    <t>contabilidad@nimaima-cundinamarca.gov.co</t>
  </si>
  <si>
    <t>hacienda@nobsa-boyaca.gov.co</t>
  </si>
  <si>
    <t>hacienda@nocaima-cundinamarca.gov.co</t>
  </si>
  <si>
    <t>alcaldia@norcasia-caldas.gov.co</t>
  </si>
  <si>
    <t>contacto@norosi-bolivar.gov.co</t>
  </si>
  <si>
    <t>contactenos@novita-choco.gov.co</t>
  </si>
  <si>
    <t>alcaldia@nuevagranada-magdalena.gov.co</t>
  </si>
  <si>
    <t>merlymaranta@yahoo.com</t>
  </si>
  <si>
    <t>contador@nunchia-casanare.gov.co</t>
  </si>
  <si>
    <t>emilcen.683@hotmail.com</t>
  </si>
  <si>
    <t>contactenos@obando-valle.gov.co</t>
  </si>
  <si>
    <t>elarma10@gmail.com</t>
  </si>
  <si>
    <t>contabilidad@ocana-nortedesantander.gov.co</t>
  </si>
  <si>
    <t>secretariageneral@oiba-santander.gov.co</t>
  </si>
  <si>
    <t>oibanadeserviciospublicos@hotmail.com</t>
  </si>
  <si>
    <t>alcaldia@oicata-boyaca.gov.co</t>
  </si>
  <si>
    <t>contactenos@olayaherrera-narino.gov.co</t>
  </si>
  <si>
    <t>j_mendoza@ocensa.com.co</t>
  </si>
  <si>
    <t>adolfo.ospina@cenit-transporte.com</t>
  </si>
  <si>
    <t>georginaporrasmejia.gpm@gmail.com</t>
  </si>
  <si>
    <t>ylobo@optecom.com.co</t>
  </si>
  <si>
    <t>orrs100@gmail.com</t>
  </si>
  <si>
    <t>lmgarcia@orbitel.com</t>
  </si>
  <si>
    <t>financiera@telecafe.tv</t>
  </si>
  <si>
    <t>contactenos@orito-putuma;o.gov.co</t>
  </si>
  <si>
    <t>alcaldia@orocue-casanare.gov.co</t>
  </si>
  <si>
    <t>msanchez@ofb.gov.co</t>
  </si>
  <si>
    <t>secretariadehacienda@ortega-tolima.gov.co</t>
  </si>
  <si>
    <t>uhtorquin@hotmail.com</t>
  </si>
  <si>
    <t>contactenos@otanche-bo;aca.gov.co</t>
  </si>
  <si>
    <t>municipiodeovejas@hotmail.com</t>
  </si>
  <si>
    <t>ssotelo@fiduprevisora.com.co</t>
  </si>
  <si>
    <t>pachavitamunicipio@yahoo.com</t>
  </si>
  <si>
    <t>tesoreria@pacora-caldas.gov.co</t>
  </si>
  <si>
    <t>contabilidad@padilla-cauca.gov.co</t>
  </si>
  <si>
    <t>tesoreria@paez-boyaca.gov.co</t>
  </si>
  <si>
    <t>alcaldia@paez-cauca.gov.co</t>
  </si>
  <si>
    <t>daduart34@gmail.com</t>
  </si>
  <si>
    <t>brendace12@hotmail.com</t>
  </si>
  <si>
    <t>alcaldia@paime-cundinamarca.gov.co</t>
  </si>
  <si>
    <t>contabilidad@paipa-boyaca.gov.co</t>
  </si>
  <si>
    <t>alcaldia@pajarito-boyaca.gov.co</t>
  </si>
  <si>
    <t>felipechar@hotmail.com</t>
  </si>
  <si>
    <t>alcaldia@palestina-caldas@gov.co</t>
  </si>
  <si>
    <t>hacienda@palestina-huila.gov.co</t>
  </si>
  <si>
    <t>alcaldia@palmar-santander.gov.co</t>
  </si>
  <si>
    <t>contactenos@palmardevarela-atlantico.gov.co</t>
  </si>
  <si>
    <t>alcaldia@palmasdelsocorro-santander.gov.co</t>
  </si>
  <si>
    <t>contabilidad@palmira.gov.co</t>
  </si>
  <si>
    <t>contactenos@palocabildo-tolima.gov.co</t>
  </si>
  <si>
    <t>bwilches@hotmail.com</t>
  </si>
  <si>
    <t>alcaldia@pamplonita-nortedesantander.gov.co</t>
  </si>
  <si>
    <t>haciendapandi@gmail.com</t>
  </si>
  <si>
    <t>tesoreria@panqueba-boyaca.gov.co</t>
  </si>
  <si>
    <t>yavella@fiduprevisora.com.co</t>
  </si>
  <si>
    <t>cacely@fiduprevisora.com.co</t>
  </si>
  <si>
    <t>malbornoz@fiduprevisora.com.co</t>
  </si>
  <si>
    <t>santamj@colpatria.com</t>
  </si>
  <si>
    <t>andres.moreno@fidupopular.com.co</t>
  </si>
  <si>
    <t>parincoderenliquidacion@gmail.com</t>
  </si>
  <si>
    <t>fredy.bonilla@issliquidado.com.co</t>
  </si>
  <si>
    <t>patrici.torres@par.com.co</t>
  </si>
  <si>
    <t>terminallaplata2012@hotmail.com</t>
  </si>
  <si>
    <t>tesoreria@paramo-santander.gov.co</t>
  </si>
  <si>
    <t>contabilidad@fiduagraria.gov.co</t>
  </si>
  <si>
    <t>lesus14@hotmail.com</t>
  </si>
  <si>
    <t>gomezossa@hotmail.com</t>
  </si>
  <si>
    <t>jmbenjumea@ukumari.co</t>
  </si>
  <si>
    <t>jjaramilloj@isa.com.co</t>
  </si>
  <si>
    <t>luz.enriquez@parquesnacionales.gov.co</t>
  </si>
  <si>
    <t>mjccaf@hotmail.com</t>
  </si>
  <si>
    <t>alcaldia@patia-cauca.gov.co</t>
  </si>
  <si>
    <t>dgarcia@parcntv.com.co</t>
  </si>
  <si>
    <t>forozcom@caprecom.gov.co</t>
  </si>
  <si>
    <t>gloria.alvis@par-adpostal.com.co</t>
  </si>
  <si>
    <t>eosorio@fontur.com.co</t>
  </si>
  <si>
    <t>alcaldia@paya-boyaca.gov.co</t>
  </si>
  <si>
    <t>alcaldia@pazdeariporo-casanare.gov.co</t>
  </si>
  <si>
    <t>alcaldia@pazderio-boyaca.gov.co</t>
  </si>
  <si>
    <t>tesoreria@pedraza-magdalena.gov.co</t>
  </si>
  <si>
    <t>hacienda.pelayacesar@hotmail.com</t>
  </si>
  <si>
    <t>tesoreriapensil@yahoo.es</t>
  </si>
  <si>
    <t>contador@peoplecontact.com.co</t>
  </si>
  <si>
    <t>alcaldia@peque-antioquia.gov.co</t>
  </si>
  <si>
    <t>ericapiedad915@hotmail.com</t>
  </si>
  <si>
    <t>alcaldia@pesca-boyaca.gov.co</t>
  </si>
  <si>
    <t>secretariafinanciera@piamonte-cauca.gov.co</t>
  </si>
  <si>
    <t>contabilidad@alcaldiadepiedecuesta.gov.co</t>
  </si>
  <si>
    <t>ferameca@yahoo.com.co</t>
  </si>
  <si>
    <t>municipiopiendamo@gmail.com</t>
  </si>
  <si>
    <t>alcaldia@pijao-quindio.gov.co</t>
  </si>
  <si>
    <t>contactenos@pijinodelcarmen-magdalena.gov.co</t>
  </si>
  <si>
    <t>gonzalezalba06@yahoo.es</t>
  </si>
  <si>
    <t>alcaldia_municipal@hotmail.com</t>
  </si>
  <si>
    <t>mpiojoelvira@yahoo.es</t>
  </si>
  <si>
    <t>deum120@gmail.com</t>
  </si>
  <si>
    <t>pisansilvestre@gmail.com</t>
  </si>
  <si>
    <t>secretariahaciendapitalito@gmail.com</t>
  </si>
  <si>
    <t>tesoreria@pivijay-magdalena.gov.co</t>
  </si>
  <si>
    <t>emmv69@yahoo.com</t>
  </si>
  <si>
    <t>hacienda@planetarica-cordoba.gov.co</t>
  </si>
  <si>
    <t>alcaldia@plato-magdalena.gov.co</t>
  </si>
  <si>
    <t>plazademercado@edatel.net.co</t>
  </si>
  <si>
    <t>contanetjd@hotmail.com</t>
  </si>
  <si>
    <t>info@plazamayor.com.co</t>
  </si>
  <si>
    <t>alcaldiadepolicarpa@yahoo.com</t>
  </si>
  <si>
    <t>diraf.contaduria-gene@policia.gov.co</t>
  </si>
  <si>
    <t>contabilidad@elpoli.edu.co</t>
  </si>
  <si>
    <t>alcaldia@polonuevo-atlantico.gov.co</t>
  </si>
  <si>
    <t>alcaponedera@latinmail.com</t>
  </si>
  <si>
    <t>contabilidad@popayan.gov.co</t>
  </si>
  <si>
    <t>hacienda@pore-casanare.gov.co</t>
  </si>
  <si>
    <t>jose.pedraza@positiva.gov.co</t>
  </si>
  <si>
    <t>contactenos@potosi-narino.gov.co</t>
  </si>
  <si>
    <t>hacienda@pradera-valle.gov.co</t>
  </si>
  <si>
    <t>tesoreriamunicipiodeprado@hotmail.com</t>
  </si>
  <si>
    <t>julio.ramos@fiducoldex.com.co</t>
  </si>
  <si>
    <t>hegonzalez@procuraduria.gov.co</t>
  </si>
  <si>
    <t>info@promtororadeviviendaderisaralda.gov.co</t>
  </si>
  <si>
    <t>proviquindio@hotmail.com</t>
  </si>
  <si>
    <t>promcentro@hotmail.com</t>
  </si>
  <si>
    <t>hidroelectrica@promotoramiel2.com</t>
  </si>
  <si>
    <t>contratacionpscislas@hotmail.com</t>
  </si>
  <si>
    <t>contactenos@providencia-narino.gov.co</t>
  </si>
  <si>
    <t>msluquez@hotmail.com</t>
  </si>
  <si>
    <t>alcaldiapueblonuevo@hotmail.com</t>
  </si>
  <si>
    <t>daiantoro@gmail.com</t>
  </si>
  <si>
    <t>hacienda@pueblorrico-antioquia.gov.co</t>
  </si>
  <si>
    <t>joselina670@hotmail.com</t>
  </si>
  <si>
    <t>hacienda_puentenal@yahoo.es</t>
  </si>
  <si>
    <t>alcaldia@puerres-narino.gov.co</t>
  </si>
  <si>
    <t>dcontreras@puertadeoro.org</t>
  </si>
  <si>
    <t>alcaldia@puertoasis-putumayo.gov.co</t>
  </si>
  <si>
    <t>hacienda@puertoberrio-antioquia.gov.co</t>
  </si>
  <si>
    <t>sechacmpal@puertoboyaca-boyaca.gov.co</t>
  </si>
  <si>
    <t>alcaldia@puertocaicedo-putumayo.gov.co</t>
  </si>
  <si>
    <t>contactenos@puertocarreno-vichada.gov.co</t>
  </si>
  <si>
    <t>hacienda@puertocolombia-atlantico.gov.co</t>
  </si>
  <si>
    <t>shacienda@puertoconcordia-meta.gov.co</t>
  </si>
  <si>
    <t>alcaldia@puertoescondido-cordoba.gov.co</t>
  </si>
  <si>
    <t>administrativayfinanciera@puertogaitan-meta.gov.co</t>
  </si>
  <si>
    <t>municipiopuertoguzman@yahoo.es</t>
  </si>
  <si>
    <t>secrehacienda@inirida-guainia.gov.co</t>
  </si>
  <si>
    <t>contactenos@puertoleguizamo-putuma;o.gov.co;marb60</t>
  </si>
  <si>
    <t>secretariadehacienda@puertolibertador-cordoba.gov.co</t>
  </si>
  <si>
    <t>webpuertolleras@yahoo.es</t>
  </si>
  <si>
    <t>contaduria@puertolopez-meta.gov.co</t>
  </si>
  <si>
    <t>secretariahacienda@puertonare-antioquia.gov.co</t>
  </si>
  <si>
    <t>contactenos@puertonarino-amazonas.gov.co</t>
  </si>
  <si>
    <t>despachoalcalde@puertorico-caqueta.gov.co</t>
  </si>
  <si>
    <t>contador@puertorico-meta.gov.co</t>
  </si>
  <si>
    <t>alcaldiapuertorondon@hotmail.com</t>
  </si>
  <si>
    <t>sistemas@puertosalgar-cundinamarca.gov.co</t>
  </si>
  <si>
    <t>alcaldia@puertosantander-nortedesantander.gov.co</t>
  </si>
  <si>
    <t>alcaldia@puertotejada-cauca.gov.co</t>
  </si>
  <si>
    <t>tesoreria@puertotriunfo-antioquia.gov.co</t>
  </si>
  <si>
    <t>asesorcontable@puertowilches-santander.gov.co</t>
  </si>
  <si>
    <t>contactenos@puli-cundinamarca.gov.co</t>
  </si>
  <si>
    <t>shacienda@pupiales-narino.gov.co</t>
  </si>
  <si>
    <t>javiergaviria65@hotmail.com</t>
  </si>
  <si>
    <t>contactenos@purificacion-tolima.gov.co;ricardoguar</t>
  </si>
  <si>
    <t>saray0609@hotmail.com</t>
  </si>
  <si>
    <t>quebradanegra@cundinamarca.gov.co</t>
  </si>
  <si>
    <t>alcaldia@quetame-cundinamarca.gov.co</t>
  </si>
  <si>
    <t>alcaldia@quibdo-choco.gov.co</t>
  </si>
  <si>
    <t>muniquimbaya@hotmail.com</t>
  </si>
  <si>
    <t>sandrasol81@yahoo.com</t>
  </si>
  <si>
    <t>alcaldia.quinchia@risaralda.gov.co</t>
  </si>
  <si>
    <t>tesoreria@quipama-boyaca.gov.co</t>
  </si>
  <si>
    <t>contabilidad@rtvc.gov.co</t>
  </si>
  <si>
    <t>alcaldia@ragonvalia-nortedesantander.gov.co</t>
  </si>
  <si>
    <t>cristinareyesc@yahoo.es</t>
  </si>
  <si>
    <t>contactenos@alcaldia-raquira.gov.co</t>
  </si>
  <si>
    <t>tesoreria@recetor-casanare.gov.co</t>
  </si>
  <si>
    <t>janneth.castillo@reficar.com.co</t>
  </si>
  <si>
    <t>secretaria@riaforestal.com.co</t>
  </si>
  <si>
    <t>niesve6@hotmail.com</t>
  </si>
  <si>
    <t>cgarcia@regioncentralrape.gov.co</t>
  </si>
  <si>
    <t>cdelia@registraduria.gov.co</t>
  </si>
  <si>
    <t>alcaldia@remedios-antioquia.gov.co</t>
  </si>
  <si>
    <t>ticontar@hotmail.com</t>
  </si>
  <si>
    <t>direccion.contabilidad@rentan.com.co</t>
  </si>
  <si>
    <t>contactenos@repelon-atlantico.gov.co</t>
  </si>
  <si>
    <t>resguardoarhuacosgp@gmail.com</t>
  </si>
  <si>
    <t>kerazaby@yahoo.es</t>
  </si>
  <si>
    <t>yukpadeiroka@hotmail.com</t>
  </si>
  <si>
    <t>organizacionkankuama@hotmail.com</t>
  </si>
  <si>
    <t>cabildo_indigena_corinto@hotmail.com</t>
  </si>
  <si>
    <t>cabildoindigenapueblototoroez@gmail.com</t>
  </si>
  <si>
    <t>indiozenu@yahoo.com</t>
  </si>
  <si>
    <t>alcaldia@restrepo-meta.gov.co</t>
  </si>
  <si>
    <t>hacienda@restrepo-valle.gov.co</t>
  </si>
  <si>
    <t>dorisbc74@yahoo.es</t>
  </si>
  <si>
    <t>alcaldia@ricaurte-narino.gov.co</t>
  </si>
  <si>
    <t>alcaldia@riodeoro-cesar.gov.co</t>
  </si>
  <si>
    <t>rosibethpalacios@yahoo.es</t>
  </si>
  <si>
    <t>alcaldiarioquito1619@gmail.com</t>
  </si>
  <si>
    <t>alcaldiarioblanco@hotmail.com</t>
  </si>
  <si>
    <t>contactenos@riofrio-valle.gov.co</t>
  </si>
  <si>
    <t>controlinterno@riohacha-laguajira.gov.co</t>
  </si>
  <si>
    <t>contabilidad@rionegro.gov.co</t>
  </si>
  <si>
    <t>secretariadehacienda_rionegro@hotmail.com</t>
  </si>
  <si>
    <t>alcaldia@riosucio-caldas.gov.co</t>
  </si>
  <si>
    <t>menacontador@yahoo.es</t>
  </si>
  <si>
    <t>fguillenb123@hotmail.com</t>
  </si>
  <si>
    <t>municipioderisaralda@yahoo.com.mx</t>
  </si>
  <si>
    <t>nazacarc@gmail.com</t>
  </si>
  <si>
    <t>despachoalcalde@roldanillo-valle.gov.co</t>
  </si>
  <si>
    <t>alcaldia@roncesvalles-tolima.gov.co</t>
  </si>
  <si>
    <t>tesoreria@rondon-boyaca.gov.co</t>
  </si>
  <si>
    <t>o-tesoreriageneralrosas@rosas-cauca.gov.co</t>
  </si>
  <si>
    <t>contabilidad@rovira-tolima.gov.co</t>
  </si>
  <si>
    <t>contactenos@sabanadetorres-santander.gov.co;h.rive</t>
  </si>
  <si>
    <t>alcaldia@sabanagrande-atlantico.gov.co</t>
  </si>
  <si>
    <t>alcaldia@sabanalarga-antioquia.gov.co</t>
  </si>
  <si>
    <t>alcaldia@sabanalarga-atlantico.gov.co</t>
  </si>
  <si>
    <t>alcaldia@sabanalarga-casanare.gov.co</t>
  </si>
  <si>
    <t>contabilidad@sabanasdesanangel-magdalena.gov.co</t>
  </si>
  <si>
    <t>contabilidad@sabaneta.gov.co</t>
  </si>
  <si>
    <t>alcaldia@sacama-casanare.gov.co</t>
  </si>
  <si>
    <t>ilmatbuitrago@yahoo.es</t>
  </si>
  <si>
    <t>alcaldia@sahagun-cordoba.gov.co</t>
  </si>
  <si>
    <t>contactenos@saladoblanco-huila.gov.co;ricardovilla</t>
  </si>
  <si>
    <t>daloarias@hotmail.com</t>
  </si>
  <si>
    <t>alcaldia@salamina-magdalena.gov.co</t>
  </si>
  <si>
    <t>tesoreriasalazardelaspalmas@gmail.com</t>
  </si>
  <si>
    <t>hacienda@saldana-tolima.gov.co</t>
  </si>
  <si>
    <t>alcaldia@salento-quindio.gov.co</t>
  </si>
  <si>
    <t>msalgar@edatel.net.co</t>
  </si>
  <si>
    <t>contactenos@samaca-boyaca.gov.co</t>
  </si>
  <si>
    <t>tesoreria@samana-caldas.gov.co</t>
  </si>
  <si>
    <t>contactenos@samaniego-narino.gov.co</t>
  </si>
  <si>
    <t>alcaldia@sampues-sucre.gov.co</t>
  </si>
  <si>
    <t>olmarce0330@hotmail.com</t>
  </si>
  <si>
    <t>despachomunicipal@sanalberto-cesar.gov.co</t>
  </si>
  <si>
    <t>alcaldia@sanandres-santander.gov.co</t>
  </si>
  <si>
    <t>glori_fern@yahoo.com</t>
  </si>
  <si>
    <t>alcaldia@sanandresdesotavento-cordoba.gov.co</t>
  </si>
  <si>
    <t>alcaldia@sanantero-cordoba.gov.co</t>
  </si>
  <si>
    <t>tesoreria@sanantonio-tolima.gov.co</t>
  </si>
  <si>
    <t>alcaldiapalmitosucre@yahoo.es</t>
  </si>
  <si>
    <t>alcaldia@sanantoniodeltequendama-cundinamarca.gov.</t>
  </si>
  <si>
    <t>alcaldia@sanbenito-santander.gov.co</t>
  </si>
  <si>
    <t>alcaldia@sanbenitoabad-sucre.gov.co</t>
  </si>
  <si>
    <t>alcaldia@sanbernardo-cundinamarca.gov.co</t>
  </si>
  <si>
    <t>contabilidad@sanbernardodelviento-cordoba.gov.co</t>
  </si>
  <si>
    <t>sancalixto15@hotmail.com</t>
  </si>
  <si>
    <t>alcaldia@sancarlos.gov.co</t>
  </si>
  <si>
    <t>contabilidad@sancarlos-cordoba.gov.co</t>
  </si>
  <si>
    <t>contabilidad@sancarlosdeguaroa-meta.gov.co</t>
  </si>
  <si>
    <t>juliethap89@hotmail.com</t>
  </si>
  <si>
    <t>tesoreria@sancayetano-nortedesantander.gov.co</t>
  </si>
  <si>
    <t>contabilidad@sandiegocesar.gov.co</t>
  </si>
  <si>
    <t>hacienda.saneduardo@gmail.com</t>
  </si>
  <si>
    <t>alcamunisanestanislao@yahoo.es</t>
  </si>
  <si>
    <t>alcaldia@sanfernando-bolivar.gov.co</t>
  </si>
  <si>
    <t>alcaldia@sanfrancisco-cundinamarca.gov.co</t>
  </si>
  <si>
    <t>geelbugue@gmail.com</t>
  </si>
  <si>
    <t>omaotesan@hotmail.com</t>
  </si>
  <si>
    <t>alcaldia@sanjacinto-bolivar.gov.co</t>
  </si>
  <si>
    <t>alcaldia@sanjacintodelcauca-bolivar.gov.co</t>
  </si>
  <si>
    <t>jaimesd@une.net.co</t>
  </si>
  <si>
    <t>asesorias_contables2002@hotmail.com</t>
  </si>
  <si>
    <t>alcaldia_sanjose@hotmail.com</t>
  </si>
  <si>
    <t>alcaldia@cucuta-nortedesantander.gov.co</t>
  </si>
  <si>
    <t>tesoreria@sanjosedelfragua-caqueta.gov.co</t>
  </si>
  <si>
    <t>tesoreriasanjose@yahoo.es</t>
  </si>
  <si>
    <t>alcaldiasjmiranda@gmail.com</t>
  </si>
  <si>
    <t>alcaldiasanjosedepare@hotmail.com</t>
  </si>
  <si>
    <t>tesoreria@sanjosedeure-cordoba.gov.co</t>
  </si>
  <si>
    <t>hacienda@sanjosedelguaviare-guaviare.gov.co</t>
  </si>
  <si>
    <t>hacienda@guacari-valle.gov.co</t>
  </si>
  <si>
    <t>tesoreria@sanjuandearama.meta.gov.co</t>
  </si>
  <si>
    <t>contactenos@sanjuandebetulia-sucre.gov.co</t>
  </si>
  <si>
    <t>despacho@haciendapasto.gov.co</t>
  </si>
  <si>
    <t>municipio.sanjuanderioseco@gmail.com</t>
  </si>
  <si>
    <t>sanjuanura@yahoo.es</t>
  </si>
  <si>
    <t>alcaldia@sanjuandelcesar-laguajira.gov.co</t>
  </si>
  <si>
    <t>contactenos@sanjuannepomuceno-bolivar.gov.co</t>
  </si>
  <si>
    <t>brendaconta2014@gmail.com</t>
  </si>
  <si>
    <t>contactenos@sanlorenzo-narino.gov.co</t>
  </si>
  <si>
    <t>contactenos@sanluis-antioquia.gov.co</t>
  </si>
  <si>
    <t>alcaldia@sanluis-tolima.gov.co</t>
  </si>
  <si>
    <t>tesoreria@sanluisdegaceno-boyaca.gov.co</t>
  </si>
  <si>
    <t>hacienda@sanluisdepalenque-casanare.gov.co</t>
  </si>
  <si>
    <t>contactenos@sanmarcos-sucre.gov.co</t>
  </si>
  <si>
    <t>taliban.1974@hotmail.com</t>
  </si>
  <si>
    <t>contabilidad@sanmartin-meta.gov.co</t>
  </si>
  <si>
    <t>alcaldia@sanmartindeloba-bolivar.gov.co</t>
  </si>
  <si>
    <t>alcaldia@sanmateo-boyaca.gov.co</t>
  </si>
  <si>
    <t>contactenos@sanmiguel-putumayo.gov.co</t>
  </si>
  <si>
    <t>hacienda@sanmiguel-santander.gov.co</t>
  </si>
  <si>
    <t>despachoalcalde@mocoa-putumayo.gov.co</t>
  </si>
  <si>
    <t>contactenos@sanmigueldesema-boyaca.gov.co</t>
  </si>
  <si>
    <t>alcaldia@sanonofre-sucre.gov.co</t>
  </si>
  <si>
    <t>cristovanegasguarin@hotmail.com</t>
  </si>
  <si>
    <t>secretariadehacienda@sanpablo-narino.gov.co</t>
  </si>
  <si>
    <t>miriamr266@yahoo.com</t>
  </si>
  <si>
    <t>edwin690724@hotmail.com</t>
  </si>
  <si>
    <t>tesoreriasanpedro@hotmail.com</t>
  </si>
  <si>
    <t>contactenos@sanpedrodecartago-narino.gov.co</t>
  </si>
  <si>
    <t>alcaldia@sanpedrodelosmilagros-antioquia.gov.co</t>
  </si>
  <si>
    <t>alcaldia@sanpedrodeuraba-antioquia.gov.co</t>
  </si>
  <si>
    <t>contactenos@sanpela;o-cordoba.gov.co</t>
  </si>
  <si>
    <t>hacienda@sanroque-antioquia.gov.co</t>
  </si>
  <si>
    <t>contactenos@sansebastiandebuenavista-magdalena.gov</t>
  </si>
  <si>
    <t>contabilidad@sansebastiandemariquita-tolima.gov.co</t>
  </si>
  <si>
    <t>alcaldia@sanvicentdechucuri-santander.gov.co</t>
  </si>
  <si>
    <t>alcaldia@sanvicentedelcaguan-caqueta.gov.co</t>
  </si>
  <si>
    <t>hacienda@sanvicente-antioquia.gov.co</t>
  </si>
  <si>
    <t>contactenos@sanzenon-magdalena.gov.co</t>
  </si>
  <si>
    <t>alcaldia@sandona_narino.gov.co</t>
  </si>
  <si>
    <t>alcaldia@santaana-magdalena.gov.co</t>
  </si>
  <si>
    <t>contactenos@santabarbara-antioquia.gov.co</t>
  </si>
  <si>
    <t>alcaldia@santabarbara-santander.gov.co</t>
  </si>
  <si>
    <t>contactenos@santabarbara-narino.gov.co</t>
  </si>
  <si>
    <t>hacienda@santabarbaradepinto-magdalena.gov.co</t>
  </si>
  <si>
    <t>ronygomez4@hotmail.com</t>
  </si>
  <si>
    <t>contactenos@santacruzdelorica-cordoba.gov.co</t>
  </si>
  <si>
    <t>haciendamompox@yahoo.es</t>
  </si>
  <si>
    <t>alcaldia@.santafedeantioquia-antioquia.gov.co</t>
  </si>
  <si>
    <t>alcaldia@santahelenadelopon-santader.gov.co</t>
  </si>
  <si>
    <t>alcaldia@santaisabel-tolima.gov.co</t>
  </si>
  <si>
    <t>contacto@santalucia-atlantico.gov.co</t>
  </si>
  <si>
    <t>elsa_esguerra_salgado@hotmail.com</t>
  </si>
  <si>
    <t>alcaldia@santamaria-huila.gov.co</t>
  </si>
  <si>
    <t>contabilidad@santamarta-magdalena.gov.co</t>
  </si>
  <si>
    <t>contactenos.@santarosa-cauca.gov.co</t>
  </si>
  <si>
    <t>saliconta@hotmail.com</t>
  </si>
  <si>
    <t>contabilidad@santarosadeosos.gov.co</t>
  </si>
  <si>
    <t>starosaviterbo@gmail.com</t>
  </si>
  <si>
    <t>contactenos@santarosadelsur-bolivar.gov.co</t>
  </si>
  <si>
    <t>contactenos@santarosadelnorte-bolivar.gov.co</t>
  </si>
  <si>
    <t>contactenos@santarosalia-vichada.gov.co</t>
  </si>
  <si>
    <t>santasofiamunicipio@yahoo.com</t>
  </si>
  <si>
    <t>contabilidad@santacruz-narino.gov.co</t>
  </si>
  <si>
    <t>contactenos@santana-boyaca.gov.co</t>
  </si>
  <si>
    <t>alcaldia@santanderdequilichao-cauca.gov.co</t>
  </si>
  <si>
    <t>alcaldia@santiago-nortedesantander.gov.co</t>
  </si>
  <si>
    <t>clementula1966@gmail.com</t>
  </si>
  <si>
    <t>maria.jordan@cali.gov.co</t>
  </si>
  <si>
    <t>edithsofia1@hotmail.co</t>
  </si>
  <si>
    <t>gerenciacontable@une.net.co</t>
  </si>
  <si>
    <t>elkin8411@hotmail.com</t>
  </si>
  <si>
    <t>contabilidad@santotomas-atlantico.gov.co</t>
  </si>
  <si>
    <t>secretariadehacienda@elsantuario-antioquia.gov.co</t>
  </si>
  <si>
    <t>hacienda@santuario-risaralda.gov.co</t>
  </si>
  <si>
    <t>alcaldia@sapuyes-narino.gov.co</t>
  </si>
  <si>
    <t>alcaldia@saravena-arauca.gov.co</t>
  </si>
  <si>
    <t>alcaldia@sardinata-nortedesantander.gov.co</t>
  </si>
  <si>
    <t>alcaldia@sasaima-cundinamarca.gov.co</t>
  </si>
  <si>
    <t>alcaldia@sativanorte-boyaca.gov.co</t>
  </si>
  <si>
    <t>tesoreriamunicipalsativasur@yahoo.es</t>
  </si>
  <si>
    <t>alcaldesegovia@hotmail.com</t>
  </si>
  <si>
    <t>astrid.salamanca@senado.gov.co</t>
  </si>
  <si>
    <t>contabilidad@satena.com</t>
  </si>
  <si>
    <t>cigarcia@sgc.gov.co</t>
  </si>
  <si>
    <t>juanpabloarenas@sena.edu.co</t>
  </si>
  <si>
    <t>wilson.mendez@4-72.com.co</t>
  </si>
  <si>
    <t>perladelmanacaciasesp@gmail.com</t>
  </si>
  <si>
    <t>sec.hacienda@sesquile-cundinamarca.gov.co</t>
  </si>
  <si>
    <t>alcaldia@sevilla-valle.gov.co</t>
  </si>
  <si>
    <t>alcaldia@siachoque-boyaca.gov.co</t>
  </si>
  <si>
    <t>alcaldia@sibate-cundinamarca.gov.co</t>
  </si>
  <si>
    <t>financiera@sibundoy-putumayo.gov.co</t>
  </si>
  <si>
    <t>contactenos@silvia-cauca.gov.co</t>
  </si>
  <si>
    <t>tesoreria@simacota-santander.gov.co</t>
  </si>
  <si>
    <t>mayobaron@hotmail.com</t>
  </si>
  <si>
    <t>alcaldia@since-sucre.gov.co</t>
  </si>
  <si>
    <t>contabilidad@sincelejo.gov.co</t>
  </si>
  <si>
    <t>libardo.carvajal@alcaldianeiva.gov.co</t>
  </si>
  <si>
    <t>movilidadfuturapopayan@hotmail.com</t>
  </si>
  <si>
    <t>setpsantamarta@gmail.com</t>
  </si>
  <si>
    <t>willmora@minhacienda.gov.co</t>
  </si>
  <si>
    <t>jhgarciao@gmail.com</t>
  </si>
  <si>
    <t>info@sistemasinteligentesenred.com.co</t>
  </si>
  <si>
    <t>alcaldiasitionuevo@gmail.com</t>
  </si>
  <si>
    <t>carlos.romero@sky.net.co</t>
  </si>
  <si>
    <t>contabilidadsoacha@hotmail.com</t>
  </si>
  <si>
    <t>alcaldia@soata-boyaca.gov.co</t>
  </si>
  <si>
    <t>alcaldia@socha-boyaca.gov.co</t>
  </si>
  <si>
    <t>gerenciasaprama@gmail.com</t>
  </si>
  <si>
    <t>ads@almidonesdesucre.com.co</t>
  </si>
  <si>
    <t>acuavalle@acuavalle.gov.co</t>
  </si>
  <si>
    <t>aguas@aguasdelhuila.gov.co</t>
  </si>
  <si>
    <t>gerencia@teleislas.com.co</t>
  </si>
  <si>
    <t>academia@sogeocol.edu.co</t>
  </si>
  <si>
    <t>hoteldetenza@hotmail.com</t>
  </si>
  <si>
    <t>hover.linares@sht.com.co</t>
  </si>
  <si>
    <t>contador@teleantioquia.com.co</t>
  </si>
  <si>
    <t>jime.bm@hotmail.com</t>
  </si>
  <si>
    <t>augustonatencio@hotmail.com</t>
  </si>
  <si>
    <t>alcaldia@socorro-santander.gov.co</t>
  </si>
  <si>
    <t>alcaldiasocota2016@gmail.com</t>
  </si>
  <si>
    <t>contador@sogamoso-boyaca.gov.co</t>
  </si>
  <si>
    <t>alcaldia@solano-caqueta.gov.co</t>
  </si>
  <si>
    <t>minervasalas@hotmail.com</t>
  </si>
  <si>
    <t>alcaldiadesolita@hotmail.com</t>
  </si>
  <si>
    <t>alcaldia@somondoco-boyaca.gov.co</t>
  </si>
  <si>
    <t>somos@rionegro.gov.vo</t>
  </si>
  <si>
    <t>contactenos@sonson-antioquia.gov.co</t>
  </si>
  <si>
    <t>jwilmarvillaguerra@hotmail.com</t>
  </si>
  <si>
    <t>germzalo@hotmail.com</t>
  </si>
  <si>
    <t>tesoreria.prof@sopo-cundinamarca.gov.co</t>
  </si>
  <si>
    <t>tesoreria@sora-boyaca.gov.co</t>
  </si>
  <si>
    <t>alcaldia@soraca-boyaca.gov.co</t>
  </si>
  <si>
    <t>contactenos@extradecolombia.com.co</t>
  </si>
  <si>
    <t>albaluciamar@yahoo.es</t>
  </si>
  <si>
    <t>alcaldia@sotara-cauca.gov.co</t>
  </si>
  <si>
    <t>alcaldia@suaita-santander.gov.co</t>
  </si>
  <si>
    <t>alcaldia_suan@hotmail.com</t>
  </si>
  <si>
    <t>contactenos@suarez-cauca.gov.co</t>
  </si>
  <si>
    <t>alcaldia@suarez-tolima.gov.co</t>
  </si>
  <si>
    <t>alcaldia@suaza-huila.gov.co</t>
  </si>
  <si>
    <t>jaime2901@gmail.com</t>
  </si>
  <si>
    <t>municipiodesucrecauca@gmail.com</t>
  </si>
  <si>
    <t>alcaldia@sucre-santander.gov.co</t>
  </si>
  <si>
    <t>carmenclmult@hotmail.com</t>
  </si>
  <si>
    <t>rosa.gonzalez@sueje.edu.co</t>
  </si>
  <si>
    <t>sechacienda@suesca-cundinamarca.gov.co</t>
  </si>
  <si>
    <t>contactenos@supata-cundinamarca.gov.co</t>
  </si>
  <si>
    <t>mramirez@supersolidaria.gov.co</t>
  </si>
  <si>
    <t>contactenos@sic.gov.co</t>
  </si>
  <si>
    <t>yolanda.rodriguez@supernotariado.gov.co</t>
  </si>
  <si>
    <t>luzcaicedo@supertransporte.gov.co</t>
  </si>
  <si>
    <t>jacastan@superservicios.gov.co</t>
  </si>
  <si>
    <t>webmaster@supersociedades.gov.co</t>
  </si>
  <si>
    <t>ssf@ssf.gov.co</t>
  </si>
  <si>
    <t>despacho@supervigilancia.gov.co</t>
  </si>
  <si>
    <t>super@superfinanciera.gov.co</t>
  </si>
  <si>
    <t>mequintero@supersalud.gov.co</t>
  </si>
  <si>
    <t>supiacaldas@telesat.com.co</t>
  </si>
  <si>
    <t>alcaldia@surata.gov.co</t>
  </si>
  <si>
    <t>alcaldia@susa-cundinamarca.gov.co</t>
  </si>
  <si>
    <t>alcaldia@susacon-boyaca.gov.co</t>
  </si>
  <si>
    <t>pfboy2008@hotmail.com</t>
  </si>
  <si>
    <t>sechacienda@sutatausa-cundinamarca.gov.co</t>
  </si>
  <si>
    <t>alcaldiasutatenzaboy@colombia.com</t>
  </si>
  <si>
    <t>hacienda@tabio-cundinamarca.gov.co</t>
  </si>
  <si>
    <t>alcaldia@tado-choco.gov.co</t>
  </si>
  <si>
    <t>alcaldia@talaiguanuevo-bolivar.gov.co</t>
  </si>
  <si>
    <t>alcaldia@tamalameque-cesar.gov.co</t>
  </si>
  <si>
    <t>tesoreria@tamara-casanare.gov.co</t>
  </si>
  <si>
    <t>contabilidad@tame-arauca.gov.co</t>
  </si>
  <si>
    <t>tameal01@edatel.net.co</t>
  </si>
  <si>
    <t>contactenos@taminango-narino.gov.co</t>
  </si>
  <si>
    <t>alcaldia@tangua-narino.gov.co</t>
  </si>
  <si>
    <t>secretariadehacienda@taraira-vaupes.gov.co</t>
  </si>
  <si>
    <t>caespeciales@edatel.net.co</t>
  </si>
  <si>
    <t>alcaldiatarqui@hotmail.com</t>
  </si>
  <si>
    <t>tarso05792@hotmail.com</t>
  </si>
  <si>
    <t>gcgloris88@yahoo.com.co</t>
  </si>
  <si>
    <t>contabilidad@tauramena-casanare.gov.co</t>
  </si>
  <si>
    <t>tausa@cundinamarca.gov.co</t>
  </si>
  <si>
    <t>contabilidad@tdea.edu.co</t>
  </si>
  <si>
    <t>romartinez@emcali.com.co</t>
  </si>
  <si>
    <t>contador@canaltro.com</t>
  </si>
  <si>
    <t>hacienda@tello-huila.gov.co</t>
  </si>
  <si>
    <t>alcaldia@tenerife-magdalena.gov.co</t>
  </si>
  <si>
    <t>contador@tenjo-cundinamarca.gov.co</t>
  </si>
  <si>
    <t>alcaldia@tenza-boyaca.gov.co</t>
  </si>
  <si>
    <t>alcaldiateorama@yahoo.es</t>
  </si>
  <si>
    <t>terminaltrans@edatel.net.co</t>
  </si>
  <si>
    <t>luzmarylp@gmail.com</t>
  </si>
  <si>
    <t>terminalbogota@terminaldetransporte.gov.co</t>
  </si>
  <si>
    <t>terminal@aguazul-casanare.gov.co</t>
  </si>
  <si>
    <t>controlinterno@terminalarmenia.com</t>
  </si>
  <si>
    <t>gerencia@ttbaq.com.co</t>
  </si>
  <si>
    <t>terminalbuenaven@yahoo.es</t>
  </si>
  <si>
    <t>eicetermifusa@yahoo.es</t>
  </si>
  <si>
    <t>contabilidad@terminaldemanizales.com.co</t>
  </si>
  <si>
    <t>jodule@gmail.com</t>
  </si>
  <si>
    <t>gerencia@elterminalneiva.com</t>
  </si>
  <si>
    <t>transpasto@gmail.com</t>
  </si>
  <si>
    <t>info@terminalpereira.com</t>
  </si>
  <si>
    <t>terminalpitalito@yahoo.es</t>
  </si>
  <si>
    <t>terminalsangil@yahoo.es</t>
  </si>
  <si>
    <t>terminalsogamoso@gmail.com</t>
  </si>
  <si>
    <t>laquiroz@hotmail.com</t>
  </si>
  <si>
    <t>terminalvillagarzon@hotmail.com</t>
  </si>
  <si>
    <t>financiera@terminalvillavicencio.gov.co</t>
  </si>
  <si>
    <t>terminalsocorro@hotmail.com</t>
  </si>
  <si>
    <t>termipopa@telmex.net.co</t>
  </si>
  <si>
    <t>gerencia@terminalesmedellin.com</t>
  </si>
  <si>
    <t>alcaldiateruelh@yahoo.es</t>
  </si>
  <si>
    <t>canaltr3ce@canaltr3ce.co</t>
  </si>
  <si>
    <t>alcaldia@tibacuy-cundinamarca.gov.co</t>
  </si>
  <si>
    <t>cp_nmvn@hotmail.com</t>
  </si>
  <si>
    <t>tesotibu@hotmail.com</t>
  </si>
  <si>
    <t>contactenos@tierralta-cordoba.gov.co</t>
  </si>
  <si>
    <t>contactenos@timana-huila.gov.co</t>
  </si>
  <si>
    <t>armandogomezo@hotmail.com</t>
  </si>
  <si>
    <t>djimenez70@gmail.com</t>
  </si>
  <si>
    <t>secretariahacienda@tinjaca-boyaca.gov.co</t>
  </si>
  <si>
    <t>contamargareth@gmail.com</t>
  </si>
  <si>
    <t>contactenos@tiquisio-bolivar.gov.co</t>
  </si>
  <si>
    <t>usmajairo@hotmail.com</t>
  </si>
  <si>
    <t>contafin81@yahoo.com</t>
  </si>
  <si>
    <t>contactenos@tocaima-cundinamarca.gov.co</t>
  </si>
  <si>
    <t>tocancip@cundinamarca.gov.co</t>
  </si>
  <si>
    <t>togui_b@hotmail.com</t>
  </si>
  <si>
    <t>shaciendatol12@gmail.com</t>
  </si>
  <si>
    <t>alcaldia@toledo-nortedesantander.gov.co</t>
  </si>
  <si>
    <t>pater0301@hotmail.com</t>
  </si>
  <si>
    <t>tesorodetona@hotmail.com</t>
  </si>
  <si>
    <t>alcaldia@topaga-boyaca.gov.co</t>
  </si>
  <si>
    <t>alcaldia@topaipi-cundinamarca.gov.co</t>
  </si>
  <si>
    <t>contactenos@toribio-cauca.gov.co</t>
  </si>
  <si>
    <t>alcaldia@toro-valle.gov.co</t>
  </si>
  <si>
    <t>derly-rodriguez@hotmail.com</t>
  </si>
  <si>
    <t>totorocauca@gmail.com</t>
  </si>
  <si>
    <t>transportechsas@hotmail.com</t>
  </si>
  <si>
    <t>hripoll@transcaribe.gov.co</t>
  </si>
  <si>
    <t>rbarreto@transmetro.gov.co</t>
  </si>
  <si>
    <t>contabilidad@transportesegurozarzal.com</t>
  </si>
  <si>
    <t>jraada@yahoo.com</t>
  </si>
  <si>
    <t>temsantander@hotmail.com</t>
  </si>
  <si>
    <t>etica.medica@hotmail.com</t>
  </si>
  <si>
    <t>trnetmed@outlook.com</t>
  </si>
  <si>
    <t>triemedic@telecom.com.co</t>
  </si>
  <si>
    <t>contacto@trinidad-casanare.gov.co</t>
  </si>
  <si>
    <t>hacienda@trujillo-valle.gov.co</t>
  </si>
  <si>
    <t>alcaldiatubara@hotmail.com</t>
  </si>
  <si>
    <t>contactenos@tuchin-cordoba.gov.co</t>
  </si>
  <si>
    <t>contabilidad@tulua.gov.co</t>
  </si>
  <si>
    <t>contactenos@tumaco-narino.gov.co</t>
  </si>
  <si>
    <t>contabilidad@tunja.gov.co</t>
  </si>
  <si>
    <t>contactenos@tunungua-boyaca.gov.co</t>
  </si>
  <si>
    <t>contabilidad@tuquerres-narino.gov.co</t>
  </si>
  <si>
    <t>alcaldiaturbaco@yahoo.es</t>
  </si>
  <si>
    <t>marmolejorodrigueznelson@yahoo.com.co</t>
  </si>
  <si>
    <t>alcalde@turbo.gov.co</t>
  </si>
  <si>
    <t>contactenos@turmeque-boyaca.gov.co</t>
  </si>
  <si>
    <t>financiera@hotelmorasurco.com</t>
  </si>
  <si>
    <t>secretariahacienda@tuta-boyaca.gov.co</t>
  </si>
  <si>
    <t>municipiodetutaza@gmail.com</t>
  </si>
  <si>
    <t>camilo.guzman@colombiacompra.gov.co</t>
  </si>
  <si>
    <t>contabilidadypresupuesto@idm-meta.gov.co</t>
  </si>
  <si>
    <t>centrodevidaayapel@hotmail.com</t>
  </si>
  <si>
    <t>umciti@tunja.gov.co</t>
  </si>
  <si>
    <t>direccion@migracion.gov.co</t>
  </si>
  <si>
    <t>hermogenes.lopez@cundinamarca.gov.co</t>
  </si>
  <si>
    <t>clanos@itrc.gov.co</t>
  </si>
  <si>
    <t>rodrigo.alzate@anh.gov.co</t>
  </si>
  <si>
    <t>carmen.pineros@ane.gov.co</t>
  </si>
  <si>
    <t>otto.polanco@aunap.gov.co</t>
  </si>
  <si>
    <t>licencias@minambiente.gov.co</t>
  </si>
  <si>
    <t>esezetaquira@hotmail.com</t>
  </si>
  <si>
    <t>elmayame@hotmail.com</t>
  </si>
  <si>
    <t>cgndespacho@contaduria.gov.co</t>
  </si>
  <si>
    <t>fespitia@catastrobogota.gov.co</t>
  </si>
  <si>
    <t>financiera@restituciondetierras.gov.co</t>
  </si>
  <si>
    <t>naraujo@ugpp.gov.co</t>
  </si>
  <si>
    <t>olopez@aerocivil.gov.co</t>
  </si>
  <si>
    <t>mbuenaventurac@dian.gov.co</t>
  </si>
  <si>
    <t>jcangrejo@orgsolidarias.gov.co</t>
  </si>
  <si>
    <t>jimena.ruiz@cundinamarca.gov.co</t>
  </si>
  <si>
    <t>blanca.bohorquez@umv.gov.co</t>
  </si>
  <si>
    <t>lforero@unisaludarauca.gov.co</t>
  </si>
  <si>
    <t>orengifo71@yahoo.es</t>
  </si>
  <si>
    <t>mcristancho@uaesp.gov.co</t>
  </si>
  <si>
    <t>carlos.rodriguez@serviciodeempleo.gov.co</t>
  </si>
  <si>
    <t>contabilidad@fne.gov.co</t>
  </si>
  <si>
    <t>hospitalguavata@gmail.com</t>
  </si>
  <si>
    <t>fghernandez@inm.gov.co</t>
  </si>
  <si>
    <t>juncc@jccconta.gov.co</t>
  </si>
  <si>
    <t>setp@pasto.gov.co</t>
  </si>
  <si>
    <t>gerencia@ulmeta.com.co</t>
  </si>
  <si>
    <t>lprojas@urf.gov.co</t>
  </si>
  <si>
    <t>contacto@ubala-cundinamarca.gov.co</t>
  </si>
  <si>
    <t>contactenos@ubaque-cundinamarca.gov.co</t>
  </si>
  <si>
    <t>alcaldia@ulloa-valle.gov.co</t>
  </si>
  <si>
    <t>bacruz08@gmail.com</t>
  </si>
  <si>
    <t>alcaldia@une_cundinamarca.gov.co</t>
  </si>
  <si>
    <t>d-3000@une.com.co</t>
  </si>
  <si>
    <t>contactenos@unguia-choco.gov.co</t>
  </si>
  <si>
    <t>mroldan@uceva.edu.co</t>
  </si>
  <si>
    <t>uiaf@uiaf.gov.co</t>
  </si>
  <si>
    <t>info@upme.gov.co</t>
  </si>
  <si>
    <t>jairo.gutierrez@upra.gov.co</t>
  </si>
  <si>
    <t>contabilidad@spc.gov.co</t>
  </si>
  <si>
    <t>afranco@uesvalle.gov.co</t>
  </si>
  <si>
    <t>miguel.diaz@unp.gov.co</t>
  </si>
  <si>
    <t>carlos.marquez@gestiondelriesgo.gov.co</t>
  </si>
  <si>
    <t>jose.benavides@unidadvictimas.gov.co</t>
  </si>
  <si>
    <t>unidadprestadoradeservicios@gmail.com</t>
  </si>
  <si>
    <t>financiera@correo.uts.edu.co</t>
  </si>
  <si>
    <t>contactenos@unionpanamericana-choco.gov.co</t>
  </si>
  <si>
    <t>gilberto@lotecruz.org.co</t>
  </si>
  <si>
    <t>ruth.garcia@unicolmayor.edu.co</t>
  </si>
  <si>
    <t>martha.marulanda@udea.edu.co</t>
  </si>
  <si>
    <t>rectoria@mail.uniatlantico.edu.co</t>
  </si>
  <si>
    <t>julian.catano_l@ucaldas.edu.co</t>
  </si>
  <si>
    <t>contabilidad@unicartagena.edu.co</t>
  </si>
  <si>
    <t>contabilidad@mail.unicundi.edu.co</t>
  </si>
  <si>
    <t>contabilidad@uniamazonia.edu.co</t>
  </si>
  <si>
    <t>contabilidad@uniguajira.edu.co</t>
  </si>
  <si>
    <t>enovoa@unillanos.edu.co</t>
  </si>
  <si>
    <t>contabilidad@udenar.edu.co</t>
  </si>
  <si>
    <t>seccontabi@unipamplona.edu.co</t>
  </si>
  <si>
    <t>rectoria@unisucre.edu.co</t>
  </si>
  <si>
    <t>wbenavides@unicauca.edu.co</t>
  </si>
  <si>
    <t>contabilidad@unimagdalena.edu.co</t>
  </si>
  <si>
    <t>info@unipacifico.edu.co</t>
  </si>
  <si>
    <t>rector@uniquindio.edu.co</t>
  </si>
  <si>
    <t>lugonzalez@ut.edu.co</t>
  </si>
  <si>
    <t>rector@correounivalle.edu.co</t>
  </si>
  <si>
    <t>contab@udistrital.edu.co</t>
  </si>
  <si>
    <t>rectoria@ufps.edu.co</t>
  </si>
  <si>
    <t>direccion@ufpso.edu.co</t>
  </si>
  <si>
    <t>leortizm@uis.edu.co</t>
  </si>
  <si>
    <t>contabilidad@unimilitar.edu.co</t>
  </si>
  <si>
    <t>jorge.aldana@unad.edu.co</t>
  </si>
  <si>
    <t>divnacc_nal@unal.edu.co</t>
  </si>
  <si>
    <t>contabilidad@correo.unicordoba.edu.co</t>
  </si>
  <si>
    <t>upn@pedagogica.edu.co</t>
  </si>
  <si>
    <t>contabilidad@uptc.edu.co</t>
  </si>
  <si>
    <t>gestioncontable@unicesar.edu.co</t>
  </si>
  <si>
    <t>contabilidad@usco.edu.co</t>
  </si>
  <si>
    <t>maria.grisales@utp.edu.co</t>
  </si>
  <si>
    <t>utch@utch.edu.co</t>
  </si>
  <si>
    <t>hacienda@uramita-antioquia.gov.co</t>
  </si>
  <si>
    <t>denniswadydcorreamejia@yahoo.com</t>
  </si>
  <si>
    <t>hacienda@urrao-antioquia.gov.co</t>
  </si>
  <si>
    <t>alcaldia_urumita@hotmail.com</t>
  </si>
  <si>
    <t>contactenos@usiacuri-atlantico.gov.co</t>
  </si>
  <si>
    <t>alcaldia@utica-cundinamarca.gov.co</t>
  </si>
  <si>
    <t>asesoria@psasesoriasintegrales.com.co</t>
  </si>
  <si>
    <t>tesoreriavalencia@gmail.com</t>
  </si>
  <si>
    <t>haciendavalle@hotmail.com</t>
  </si>
  <si>
    <t>contabilidadalcaldiavalle@outlook.com</t>
  </si>
  <si>
    <t>alcaldia@valledelguamuez-putumayo.gov.co</t>
  </si>
  <si>
    <t>contabilidad@valledupar-cesar.gov.co</t>
  </si>
  <si>
    <t>dir.financiera@valormas.com</t>
  </si>
  <si>
    <t>alcaldia@valparaiso-antioquia.gov.co</t>
  </si>
  <si>
    <t>secretaria-hacienda@valparaiso-caqueta.gov.co</t>
  </si>
  <si>
    <t>contable.asesor1@gmail.com</t>
  </si>
  <si>
    <t>alcaldia@venadillo-tolima.gov.co</t>
  </si>
  <si>
    <t>tesoreria@venecia-antioquia.gov.co</t>
  </si>
  <si>
    <t>alcaldia@ventaquemada-boyaca.gov.co</t>
  </si>
  <si>
    <t>hacienda@vergara-cundinamarca.gov.co</t>
  </si>
  <si>
    <t>financiera@versalles.gov.co</t>
  </si>
  <si>
    <t>alcaldia@vetas-santander.gov.co</t>
  </si>
  <si>
    <t>alcaldia@viani-cundinamarca.gov.co</t>
  </si>
  <si>
    <t>tesoreria@victoria-caldas.gov.co</t>
  </si>
  <si>
    <t>vigiafuerte@hotmail.com</t>
  </si>
  <si>
    <t>alcaldia@vijes-valle.gov.co</t>
  </si>
  <si>
    <t>hacienda@villadeleyva-boyaca.gov.co</t>
  </si>
  <si>
    <t>alcaldia@villadelrosario-nortedesantander.gov.co</t>
  </si>
  <si>
    <t>alcaldia@villarica-cauca.gov.co</t>
  </si>
  <si>
    <t>contaduria@villacaro-nortedesantander.gov.co</t>
  </si>
  <si>
    <t>despacho@villagarzon-putumayo.com.co</t>
  </si>
  <si>
    <t>sechacienda@villagomez-cundinamarca.gov.co</t>
  </si>
  <si>
    <t>alcaldia@villamaria-caldas.gov.co</t>
  </si>
  <si>
    <t>contabilidad@villanueva-bolivar.gov.co</t>
  </si>
  <si>
    <t>tesoreria@villanueva-casanare.gov.co</t>
  </si>
  <si>
    <t>avvaguajira@yahoo.es</t>
  </si>
  <si>
    <t>tesoreria@villanueva-santander.gov.co</t>
  </si>
  <si>
    <t>contactenos@villapinzon-cundinamarca.gov.co</t>
  </si>
  <si>
    <t>contabilidad@villavicencio.gov.co</t>
  </si>
  <si>
    <t>villeta.cundinamarca@gmail.com</t>
  </si>
  <si>
    <t>alcaldia@viracacha-boyaca.gov.co</t>
  </si>
  <si>
    <t>tesoreria@vistahermosa-meta.gov.co</t>
  </si>
  <si>
    <t>hacienda@viterbo-caldas.gov.co</t>
  </si>
  <si>
    <t>sechacenda@yacopi-cundinamarca.gov.co</t>
  </si>
  <si>
    <t>contactenos@yacuanquer-narino.gov.co</t>
  </si>
  <si>
    <t>tesoreria@yaguara-huila.gov.co</t>
  </si>
  <si>
    <t>alcaldia@yali-antioquia.gov.co</t>
  </si>
  <si>
    <t>alcaldía@yarumal.gov.co</t>
  </si>
  <si>
    <t>shaciendayolombo@hotmail.com</t>
  </si>
  <si>
    <t>tesoreriamunicipalyondo@gmail.com</t>
  </si>
  <si>
    <t>contabilidad@yopal-casanare.gov.co</t>
  </si>
  <si>
    <t>hacienda@yotoco-valle.gov.co</t>
  </si>
  <si>
    <t>luis.hernandez@yumbo.gov.co</t>
  </si>
  <si>
    <t>munzambrano@zambrano.gov.co</t>
  </si>
  <si>
    <t>alcaldia@zapayan-magdalena.gov.co</t>
  </si>
  <si>
    <t>hacienda@zaragoza-antioquia.gov.co</t>
  </si>
  <si>
    <t>alcaldia@zarzal-valle.gov.co</t>
  </si>
  <si>
    <t>alcaldia@zetaquira.gov.co</t>
  </si>
  <si>
    <t>zipacon@cundinamarca.gov.co</t>
  </si>
  <si>
    <t>secretariadehaciendazipaquira@gmail.com</t>
  </si>
  <si>
    <t>contactenos@zonabananera-magdalena.gov.co</t>
  </si>
  <si>
    <t>presupuesto@zonafrancaandina.com</t>
  </si>
  <si>
    <t>E-MAIL</t>
  </si>
  <si>
    <t>CONSULTA OPERACIONES RECIPROCAS POR CGN</t>
  </si>
  <si>
    <t>INGRESE SU NUMERO CGN PARA CONSULTAR SUS SALDOS</t>
  </si>
  <si>
    <t>NOMBRE DE ENTICAD RECÍPROCA</t>
  </si>
  <si>
    <t>Id Entidad</t>
  </si>
  <si>
    <t>Razón Social</t>
  </si>
  <si>
    <t>Departamento</t>
  </si>
  <si>
    <t>Municipio</t>
  </si>
  <si>
    <t>Dirección</t>
  </si>
  <si>
    <t>Código Postal</t>
  </si>
  <si>
    <t>Teléfono</t>
  </si>
  <si>
    <t>Fax</t>
  </si>
  <si>
    <t>e-mail</t>
  </si>
  <si>
    <t>Página Web</t>
  </si>
  <si>
    <t>899999067:2</t>
  </si>
  <si>
    <t>BOGOTA - DISTRITO CAPITAL</t>
  </si>
  <si>
    <t>DISTRITO CAPITAL</t>
  </si>
  <si>
    <t>CARRERA 69 44 35</t>
  </si>
  <si>
    <t>111071</t>
  </si>
  <si>
    <t>091-5187000</t>
  </si>
  <si>
    <t>cgr@contraloria.gov.co</t>
  </si>
  <si>
    <t>http://www.contraloria.gov.co</t>
  </si>
  <si>
    <t>899999027:8</t>
  </si>
  <si>
    <t>CARRERA 59 NO.26-70 INT 1 CAN</t>
  </si>
  <si>
    <t>111321</t>
  </si>
  <si>
    <t>091-5978300,</t>
  </si>
  <si>
    <t>091-5978314</t>
  </si>
  <si>
    <t>contacto@dane.gov.co</t>
  </si>
  <si>
    <t>http://www.dane.gov.co</t>
  </si>
  <si>
    <t>899999011:0</t>
  </si>
  <si>
    <t>CALLE 26 NO. 13-19</t>
  </si>
  <si>
    <t>111051</t>
  </si>
  <si>
    <t>091-3815000</t>
  </si>
  <si>
    <t>091-3815035</t>
  </si>
  <si>
    <t>eherrera@dnp.gov.co</t>
  </si>
  <si>
    <t>http://www.dnp.gov.co</t>
  </si>
  <si>
    <t>899999083:0</t>
  </si>
  <si>
    <t>Calle 7 N°  6 - 54</t>
  </si>
  <si>
    <t>111711</t>
  </si>
  <si>
    <t>091-2427108</t>
  </si>
  <si>
    <t>091-5604523</t>
  </si>
  <si>
    <t>dpinto@presidencia.gov.co</t>
  </si>
  <si>
    <t>http://www.presidencia.gov.co</t>
  </si>
  <si>
    <t>899999020:7</t>
  </si>
  <si>
    <t>CARRERA 6 NO. 12-62, BOGOTÁ, D.C.</t>
  </si>
  <si>
    <t>091-7395656</t>
  </si>
  <si>
    <t>091-7395657</t>
  </si>
  <si>
    <t>sgavilan@funcionpublica.gov.co</t>
  </si>
  <si>
    <t>http://www.funcionpublica.gov.co</t>
  </si>
  <si>
    <t>899999028:5</t>
  </si>
  <si>
    <t>AV. JIMÉNEZ NO. 7A 17  EDIFICIO PEDRO A LÓPEZ</t>
  </si>
  <si>
    <t>091-2543300</t>
  </si>
  <si>
    <t>atencionalciudadano@minagricultura.gov.co</t>
  </si>
  <si>
    <t>http://www.minagricultura.gov.co</t>
  </si>
  <si>
    <t>899999053:1</t>
  </si>
  <si>
    <t>EDIFICIO MURILLO TORO CARRERA 7 Y 8 CALLEL 12</t>
  </si>
  <si>
    <t>091-3442281,3442347</t>
  </si>
  <si>
    <t>091-3442222</t>
  </si>
  <si>
    <t>http://www.mintic.gov.co/</t>
  </si>
  <si>
    <t>899999003:1</t>
  </si>
  <si>
    <t>CARRERA 54 NO. 26-25 CAN</t>
  </si>
  <si>
    <t>091-3150111</t>
  </si>
  <si>
    <t>091-2660068</t>
  </si>
  <si>
    <t>finanzas@mindefensa.gov.co</t>
  </si>
  <si>
    <t>http://www.mindefensa.gov.co</t>
  </si>
  <si>
    <t>899999001:7</t>
  </si>
  <si>
    <t>CALLE 43 57-14</t>
  </si>
  <si>
    <t>091-2222800</t>
  </si>
  <si>
    <t>091-2215951</t>
  </si>
  <si>
    <t>llarrarte@mineducacion.gov.co</t>
  </si>
  <si>
    <t>http://www.mineducacion.gov.co</t>
  </si>
  <si>
    <t>899999090:2</t>
  </si>
  <si>
    <t>CARRERA 8 NO.6C - 38 EDIFICIO SAN AGUSTÍN</t>
  </si>
  <si>
    <t>091-3811700,3812141,3812199</t>
  </si>
  <si>
    <t>091-3812167</t>
  </si>
  <si>
    <t>relacionciudadano@minhacienda.gov.co</t>
  </si>
  <si>
    <t>http://www.minhacienda.gov.co</t>
  </si>
  <si>
    <t>899999022:1</t>
  </si>
  <si>
    <t>CALLE 43  57 31 CAN</t>
  </si>
  <si>
    <t>091-2200300</t>
  </si>
  <si>
    <t>091-2200311</t>
  </si>
  <si>
    <t>menergia@minenergia.gov.co</t>
  </si>
  <si>
    <t>http://www.minenergia.gov.co</t>
  </si>
  <si>
    <t>899999055:4</t>
  </si>
  <si>
    <t>CALLE 24 # 62 - 49 PISO 9 CENTRO COMERCIAL GRAN ESTACIÓN II BOGOTÁ, D.C - COLOMBIA</t>
  </si>
  <si>
    <t>091-3240800</t>
  </si>
  <si>
    <t>091-3241208</t>
  </si>
  <si>
    <t>oorduz@mintransporte.gov.co</t>
  </si>
  <si>
    <t>http://www.mintransporte.gov.co</t>
  </si>
  <si>
    <t>899999042:9</t>
  </si>
  <si>
    <t>CALLE 10 5 51</t>
  </si>
  <si>
    <t>091-3814000</t>
  </si>
  <si>
    <t>091-3814181</t>
  </si>
  <si>
    <t>patricia.pineda@cancilleria.gov.co</t>
  </si>
  <si>
    <t>http://www.cancilleria.gov.co</t>
  </si>
  <si>
    <t>899999119:7</t>
  </si>
  <si>
    <t>CARRERA 5 N° 15-80</t>
  </si>
  <si>
    <t>110321</t>
  </si>
  <si>
    <t>091-5878750</t>
  </si>
  <si>
    <t>mvalvuena@procuraduria.gov.co</t>
  </si>
  <si>
    <t>http://www.procuraduria.gov.co</t>
  </si>
  <si>
    <t>800141397:5</t>
  </si>
  <si>
    <t>CARRERA 59 NO. 26-21 CAN 2 PISO</t>
  </si>
  <si>
    <t>091-3159481</t>
  </si>
  <si>
    <t>091-3159398</t>
  </si>
  <si>
    <t>http://www.policia.gov.co</t>
  </si>
  <si>
    <t>800093816:3</t>
  </si>
  <si>
    <t>AV CALLE 72 # 7 - 96</t>
  </si>
  <si>
    <t>601-3127011,3463374,</t>
  </si>
  <si>
    <t>601-3170446</t>
  </si>
  <si>
    <t>cmonroye@deaj.ramajudicial.gov.co</t>
  </si>
  <si>
    <t>http://www.ramajudicial.gov.co/</t>
  </si>
  <si>
    <t>899999050:8</t>
  </si>
  <si>
    <t>Carrera 10 N° 15 - 22</t>
  </si>
  <si>
    <t>601-3275252</t>
  </si>
  <si>
    <t>francy.moreno@unidadsolidaria.gov.co</t>
  </si>
  <si>
    <t>http://www.unidadsolidaria.gov.co</t>
  </si>
  <si>
    <t>800176089:2</t>
  </si>
  <si>
    <t>Carrera  13 N° 27 - 00</t>
  </si>
  <si>
    <t>110311</t>
  </si>
  <si>
    <t>091-5870000</t>
  </si>
  <si>
    <t>091-5870284</t>
  </si>
  <si>
    <t>http://www.sic.gov.co</t>
  </si>
  <si>
    <t>899999086:2</t>
  </si>
  <si>
    <t>AV DORADO 51-80</t>
  </si>
  <si>
    <t>110111</t>
  </si>
  <si>
    <t>091-2201000</t>
  </si>
  <si>
    <t>http://www.suoersociedades.gov.co</t>
  </si>
  <si>
    <t>899999040:4</t>
  </si>
  <si>
    <t>AVENIDA CALLE 26 51 50</t>
  </si>
  <si>
    <t>091-2202880</t>
  </si>
  <si>
    <t>091-2200867</t>
  </si>
  <si>
    <t>jazminr@registraduria.gov.co</t>
  </si>
  <si>
    <t>http://www.registraduria.gov.co</t>
  </si>
  <si>
    <t>890999057:6</t>
  </si>
  <si>
    <t>CALLE 7 4-49</t>
  </si>
  <si>
    <t>091-5940200</t>
  </si>
  <si>
    <t>091-3361521</t>
  </si>
  <si>
    <t>jhalarcon@superfinanciera.gov.co</t>
  </si>
  <si>
    <t>http://www.superfinanciera.gov.co</t>
  </si>
  <si>
    <t>800152783:2</t>
  </si>
  <si>
    <t>AVENIDA CALLE 24 NO. 52-01</t>
  </si>
  <si>
    <t>091-5803814</t>
  </si>
  <si>
    <t>091-5702020,12028</t>
  </si>
  <si>
    <t>julio.sanabria@fiscalia.gov.co</t>
  </si>
  <si>
    <t>http://www.fiscalia.gov.co</t>
  </si>
  <si>
    <t>899999098:0</t>
  </si>
  <si>
    <t>CARRERA 7 Nº 8-68</t>
  </si>
  <si>
    <t>091-3904050</t>
  </si>
  <si>
    <t>financiera@camara.gov.co</t>
  </si>
  <si>
    <t>http://www.camara.gov.co</t>
  </si>
  <si>
    <t>899999103:1</t>
  </si>
  <si>
    <t>CARRERA 7 # 8-68 EDIFICIO NUEVO</t>
  </si>
  <si>
    <t>091-3824362</t>
  </si>
  <si>
    <t>091-3825308</t>
  </si>
  <si>
    <t>direccion.administrativa@senado.gov.co</t>
  </si>
  <si>
    <t>http://www.senado.gov.co</t>
  </si>
  <si>
    <t>830034348:5</t>
  </si>
  <si>
    <t>CARRERA 8 N° 8-03</t>
  </si>
  <si>
    <t>091-3424100</t>
  </si>
  <si>
    <t>091-3421539</t>
  </si>
  <si>
    <t>http://www.mincultura.gov.co</t>
  </si>
  <si>
    <t>830125996:9</t>
  </si>
  <si>
    <t>AV CALLE 26 59 51 TO 4 P 2</t>
  </si>
  <si>
    <t>091-4848860</t>
  </si>
  <si>
    <t>nmaldonado@ani.gov.co</t>
  </si>
  <si>
    <t>http://www.ani.gov.co</t>
  </si>
  <si>
    <t>830127607:8</t>
  </si>
  <si>
    <t>AC 26 59 65 P 2 ED CAMARA COLOMBIANA DE INFRAESTRUCTURA</t>
  </si>
  <si>
    <t>091-5931717</t>
  </si>
  <si>
    <t>091-5931718</t>
  </si>
  <si>
    <t>participacionciudadana@anh.gov.co</t>
  </si>
  <si>
    <t>http://www.anh.gov.co</t>
  </si>
  <si>
    <t>860530751:7</t>
  </si>
  <si>
    <t>CARRERA 7 35-40</t>
  </si>
  <si>
    <t>571-3394240</t>
  </si>
  <si>
    <t>571-2858587</t>
  </si>
  <si>
    <t>http://www.fogafin.gov.co</t>
  </si>
  <si>
    <t>860041247:8</t>
  </si>
  <si>
    <t>CARRERA 11 B NO. 104-48</t>
  </si>
  <si>
    <t>091-2152960,2154074,2147806,3789650</t>
  </si>
  <si>
    <t>091-3789650</t>
  </si>
  <si>
    <t>gledy.millan@icfe.gov.co</t>
  </si>
  <si>
    <t>http://www.icfe.gov.co/</t>
  </si>
  <si>
    <t>827000481:1</t>
  </si>
  <si>
    <t>SAN ANDRES</t>
  </si>
  <si>
    <t>ARCHIPIELAGO DE SAN ANDRES</t>
  </si>
  <si>
    <t>LA LOMA SHINGLE HILL</t>
  </si>
  <si>
    <t>094-5132799</t>
  </si>
  <si>
    <t>094-5132047</t>
  </si>
  <si>
    <t>info@teleislas.com.co</t>
  </si>
  <si>
    <t>http://www.teleislas.com.co</t>
  </si>
  <si>
    <t>891800260:4</t>
  </si>
  <si>
    <t>TUNJA</t>
  </si>
  <si>
    <t>DEPARTAMENTO DE BOYACA</t>
  </si>
  <si>
    <t>Carrera 11  18 - 24</t>
  </si>
  <si>
    <t>150001</t>
  </si>
  <si>
    <t>098-7422210</t>
  </si>
  <si>
    <t>http://www.colboy.edu.co</t>
  </si>
  <si>
    <t>891222322:2</t>
  </si>
  <si>
    <t>SAN JUAN DE PASTO</t>
  </si>
  <si>
    <t>DEPARTAMENTO DE NARIÑO</t>
  </si>
  <si>
    <t>CALLE 25 NO 7 ESTE 84 FINCA LOPE</t>
  </si>
  <si>
    <t>092-7309282,7309283,7309284</t>
  </si>
  <si>
    <t>092-7309425</t>
  </si>
  <si>
    <t>http://www.corponarino.gov.co</t>
  </si>
  <si>
    <t>890505253:4</t>
  </si>
  <si>
    <t>SAN JOSE DE CUCUTA</t>
  </si>
  <si>
    <t>DEPARTAMENTO DE NORTE DE SANTANDER</t>
  </si>
  <si>
    <t>Calle 13 Nº 3E - 278 Caobos</t>
  </si>
  <si>
    <t>540001</t>
  </si>
  <si>
    <t>097-5828484</t>
  </si>
  <si>
    <t>097-5716219</t>
  </si>
  <si>
    <t>avivas@corponor.gov.co</t>
  </si>
  <si>
    <t>http://www.corponor.gov.co</t>
  </si>
  <si>
    <t>899999062:6</t>
  </si>
  <si>
    <t>Calle 24 # 62 - 49 Piso 6 - 7</t>
  </si>
  <si>
    <t>540013</t>
  </si>
  <si>
    <t>091-5801111</t>
  </si>
  <si>
    <t>mmartinezp@car.gov.co</t>
  </si>
  <si>
    <t>http://www.car.gov.co</t>
  </si>
  <si>
    <t>890803005:2</t>
  </si>
  <si>
    <t>MANIZALES</t>
  </si>
  <si>
    <t>DEPARTAMENTO DE CALDAS</t>
  </si>
  <si>
    <t>CALLE 21 NO. 23-22 CENTRO EDIFICIO ATLAS PISO 1</t>
  </si>
  <si>
    <t>170006</t>
  </si>
  <si>
    <t>096-8841667</t>
  </si>
  <si>
    <t>096-8838696</t>
  </si>
  <si>
    <t>contabilidad@corpocaldas.gov.co</t>
  </si>
  <si>
    <t>http://www.corpocaldas.gov.co</t>
  </si>
  <si>
    <t>890399002:7</t>
  </si>
  <si>
    <t>SANTIAGO DE CALI</t>
  </si>
  <si>
    <t>DEPARTAMENTO DE VALLE DEL CAUCA</t>
  </si>
  <si>
    <t>CARRERA 56 NO. 11-36</t>
  </si>
  <si>
    <t>760036</t>
  </si>
  <si>
    <t>602-6206600</t>
  </si>
  <si>
    <t>602-3396168</t>
  </si>
  <si>
    <t>notificacionesadministrativas@cvc.gov.co</t>
  </si>
  <si>
    <t>http://www.cvc.gov.co</t>
  </si>
  <si>
    <t>890000447:8</t>
  </si>
  <si>
    <t>ARMENIA</t>
  </si>
  <si>
    <t>DEPARTAMENTO DE QUINDIO</t>
  </si>
  <si>
    <t>CALLE 19 NORTE # 19-55</t>
  </si>
  <si>
    <t>630003</t>
  </si>
  <si>
    <t>096-7460634</t>
  </si>
  <si>
    <t>096-7498021</t>
  </si>
  <si>
    <t>http://www.crq.gov.co/</t>
  </si>
  <si>
    <t>890201573:0</t>
  </si>
  <si>
    <t>BUCARAMANGA</t>
  </si>
  <si>
    <t>DEPARTAMENTO DE SANTANDER</t>
  </si>
  <si>
    <t>CARRERA 23 NO. 37 - 63</t>
  </si>
  <si>
    <t>680006</t>
  </si>
  <si>
    <t>097-6346100</t>
  </si>
  <si>
    <t>097-6346134</t>
  </si>
  <si>
    <t>info@cdmb.gov.co</t>
  </si>
  <si>
    <t>http://www.cdmb.gov.co</t>
  </si>
  <si>
    <t>899999238:5</t>
  </si>
  <si>
    <t>QUIBDO</t>
  </si>
  <si>
    <t>DEPARTAMENTO DE CHOCO</t>
  </si>
  <si>
    <t>CARRERAA 1A. NO. 22-96</t>
  </si>
  <si>
    <t>270001</t>
  </si>
  <si>
    <t>094-6709009</t>
  </si>
  <si>
    <t>094-6711343</t>
  </si>
  <si>
    <t>contacto@codechoco.gov.co</t>
  </si>
  <si>
    <t>http://www.codechoco.gov.co</t>
  </si>
  <si>
    <t>890704536:7</t>
  </si>
  <si>
    <t>IBAGUE</t>
  </si>
  <si>
    <t>DEPARTAMENTO DE TOLIMA</t>
  </si>
  <si>
    <t>CARRERA 5 AVENIDA DEL FERROCARRIL CALLE 44 ESQUINA</t>
  </si>
  <si>
    <t>730001</t>
  </si>
  <si>
    <t>098-2654555</t>
  </si>
  <si>
    <t>098-2700120</t>
  </si>
  <si>
    <t>contabilidad@cortolima.gov.co</t>
  </si>
  <si>
    <t>http://www.cortolima.gov.co</t>
  </si>
  <si>
    <t>890907748:3</t>
  </si>
  <si>
    <t>APARTADO</t>
  </si>
  <si>
    <t>DEPARTAMENTO DE ANTIOQUIA</t>
  </si>
  <si>
    <t>CALLE 92 98 39</t>
  </si>
  <si>
    <t>057841</t>
  </si>
  <si>
    <t>094-8281022,</t>
  </si>
  <si>
    <t>094-8281001</t>
  </si>
  <si>
    <t>atencionalusuario@corpouraba.gov.co</t>
  </si>
  <si>
    <t>http://www.corpouraba.gov.co</t>
  </si>
  <si>
    <t>890985138:3</t>
  </si>
  <si>
    <t>SANTUARIO (ANTIOQUIA)</t>
  </si>
  <si>
    <t>CARRERA 59 44-48, KILÓMETRO 54 EL SANTUARIO, ANTIOQUIA</t>
  </si>
  <si>
    <t>054450</t>
  </si>
  <si>
    <t>094-5461616</t>
  </si>
  <si>
    <t>094-5462000</t>
  </si>
  <si>
    <t>cliente@cornare.gov.co</t>
  </si>
  <si>
    <t>http://www.cornare.gov.co</t>
  </si>
  <si>
    <t>899999717:1</t>
  </si>
  <si>
    <t>CALLE 52 No. 14-67</t>
  </si>
  <si>
    <t>111311</t>
  </si>
  <si>
    <t>091-3199000,141,137,</t>
  </si>
  <si>
    <t>091-3199020</t>
  </si>
  <si>
    <t>orientacionciudadana@defensacivil.gov.co</t>
  </si>
  <si>
    <t>http://www.defensacivil.gov.co</t>
  </si>
  <si>
    <t>899999054:7</t>
  </si>
  <si>
    <t>CALLE 44 # 53 - 37 CAN</t>
  </si>
  <si>
    <t>601-7956110</t>
  </si>
  <si>
    <t>jorge.bula@esap.edu.co</t>
  </si>
  <si>
    <t>http://www.esap.edu.co</t>
  </si>
  <si>
    <t>899999059:3</t>
  </si>
  <si>
    <t>AV. CALLE 26 No.103-15</t>
  </si>
  <si>
    <t>110911</t>
  </si>
  <si>
    <t>091-6012963374</t>
  </si>
  <si>
    <t>091-6012963958</t>
  </si>
  <si>
    <t>moralba.lopez@aerocivil.gov.co</t>
  </si>
  <si>
    <t>http://www.aerocivil.gov.co</t>
  </si>
  <si>
    <t>899999296:2</t>
  </si>
  <si>
    <t>Ministerio de Ciencia, Tecnología e Innovación</t>
  </si>
  <si>
    <t>Av Calle 26 No. 57 - 83 Torre 8 pisos 2 al 6</t>
  </si>
  <si>
    <t>110121</t>
  </si>
  <si>
    <t>091-6258480</t>
  </si>
  <si>
    <t>091-6251788</t>
  </si>
  <si>
    <t>chcordoba@minciencias.gov.co</t>
  </si>
  <si>
    <t>http://www.minciencias.gov.co</t>
  </si>
  <si>
    <t>860020227:0</t>
  </si>
  <si>
    <t>Carrera  66 A  No 43 - 18</t>
  </si>
  <si>
    <t>091-2207137</t>
  </si>
  <si>
    <t>091-2207128</t>
  </si>
  <si>
    <t>http://www.forpo.gov.co</t>
  </si>
  <si>
    <t>800072977:0</t>
  </si>
  <si>
    <t>Carrera 59 N° 26-70 Interior 1- CAN</t>
  </si>
  <si>
    <t>091-5978300</t>
  </si>
  <si>
    <t>091-5978358</t>
  </si>
  <si>
    <t>899999162:4</t>
  </si>
  <si>
    <t>CALLE 95 13-08</t>
  </si>
  <si>
    <t>110221</t>
  </si>
  <si>
    <t>091-6510420</t>
  </si>
  <si>
    <t>luz.rincon@agencialogistica.gov.co</t>
  </si>
  <si>
    <t>http://www.agencialogistica.gov.co/</t>
  </si>
  <si>
    <t>800215807:2</t>
  </si>
  <si>
    <t>CALLE 25G NO. 73B-90 CENTRO EMPRESARIAL CENTRAL POINT</t>
  </si>
  <si>
    <t>091-3770600</t>
  </si>
  <si>
    <t>atencionciudadano@invias.gov.co</t>
  </si>
  <si>
    <t>http://www.invias.gov.co</t>
  </si>
  <si>
    <t>899999096:6</t>
  </si>
  <si>
    <t>Calle  10 N.  4-69</t>
  </si>
  <si>
    <t>601-3422121</t>
  </si>
  <si>
    <t>091-3422121</t>
  </si>
  <si>
    <t>http://www.caroycuervo.gov.co</t>
  </si>
  <si>
    <t>899999069:7</t>
  </si>
  <si>
    <t>Carrera 68 A No.24B-10 Edificio Plaza Claro Torre 3</t>
  </si>
  <si>
    <t>111611</t>
  </si>
  <si>
    <t>601-7563030</t>
  </si>
  <si>
    <t>contactenos@ica.gov.co</t>
  </si>
  <si>
    <t>http://www.ica.gov.co</t>
  </si>
  <si>
    <t>899999239:2</t>
  </si>
  <si>
    <t>AVENIDA CARRERA 68 N° 64C-75</t>
  </si>
  <si>
    <t>111061</t>
  </si>
  <si>
    <t>091-4377630</t>
  </si>
  <si>
    <t>patricia.castellanos@icbf.gov.co</t>
  </si>
  <si>
    <t>http://www.icbf.gov.co</t>
  </si>
  <si>
    <t>830067892:2</t>
  </si>
  <si>
    <t>CALLE 12 # 2-38</t>
  </si>
  <si>
    <t>091-4440544</t>
  </si>
  <si>
    <t>contactenos@icanh.gov.co</t>
  </si>
  <si>
    <t>http://www.icanh.gov.co</t>
  </si>
  <si>
    <t>891480035:9</t>
  </si>
  <si>
    <t>PEREIRA</t>
  </si>
  <si>
    <t>DEPARTAMENTO DE RISARALDA</t>
  </si>
  <si>
    <t>CARRERA 27 10-02 LOS ÁLAMOS PEREIRA RISARALDA</t>
  </si>
  <si>
    <t>660003</t>
  </si>
  <si>
    <t>606-3137300</t>
  </si>
  <si>
    <t>606-3213206</t>
  </si>
  <si>
    <t>reciprocas@utp.edu.co</t>
  </si>
  <si>
    <t>http://www.utp.edu.co</t>
  </si>
  <si>
    <t>899999306:8</t>
  </si>
  <si>
    <t>Ministerio del Deporte</t>
  </si>
  <si>
    <t>AV 68 55 65</t>
  </si>
  <si>
    <t>111221</t>
  </si>
  <si>
    <t>091-4377030</t>
  </si>
  <si>
    <t>091-2258765</t>
  </si>
  <si>
    <t>lrojas@mindeporte.gov.co</t>
  </si>
  <si>
    <t>http://www.mindeporte.gov.co</t>
  </si>
  <si>
    <t>892301483:2</t>
  </si>
  <si>
    <t>VALLEDUPAR</t>
  </si>
  <si>
    <t>DEPARTAMENTO DE CESAR</t>
  </si>
  <si>
    <t>KM 2 VÍA LA PAZ. LOTE 1 U.I.C CASA E´ CAMPO. FRENTE A LA FERIA GANADERA</t>
  </si>
  <si>
    <t>200001</t>
  </si>
  <si>
    <t>095-5748960</t>
  </si>
  <si>
    <t>095-5737181</t>
  </si>
  <si>
    <t>contabilidad@corpocesar.gov</t>
  </si>
  <si>
    <t>http://www.corpocesar.gov.co</t>
  </si>
  <si>
    <t>899999294:8</t>
  </si>
  <si>
    <t>Diagonal 53 N° 34 - 53</t>
  </si>
  <si>
    <t>091-2200292</t>
  </si>
  <si>
    <t>http://www.sgc.gov.co</t>
  </si>
  <si>
    <t>899999004:9</t>
  </si>
  <si>
    <t>CARRERA 30  NO. 48 - 51</t>
  </si>
  <si>
    <t>091-3694047</t>
  </si>
  <si>
    <t>091-3694057</t>
  </si>
  <si>
    <t>http://www.igav.gov.co</t>
  </si>
  <si>
    <t>899999092:7</t>
  </si>
  <si>
    <t>Calle 1  9 - 85</t>
  </si>
  <si>
    <t>111511</t>
  </si>
  <si>
    <t>091-4320160</t>
  </si>
  <si>
    <t>http://www.cancer.gov.co</t>
  </si>
  <si>
    <t>892115314:9</t>
  </si>
  <si>
    <t>RIOHACHA</t>
  </si>
  <si>
    <t>DEPARTAMENTO DE GUAJIRA</t>
  </si>
  <si>
    <t>CARRERA  7  12  15</t>
  </si>
  <si>
    <t>440001</t>
  </si>
  <si>
    <t>095-7275125</t>
  </si>
  <si>
    <t>direccion@corpoguajira.gov.co</t>
  </si>
  <si>
    <t>http://www.corpoguajira.gov.co</t>
  </si>
  <si>
    <t>860015971:2</t>
  </si>
  <si>
    <t>CARRERA 13 NO 34-91 BARRIO TEUSAQUILLO</t>
  </si>
  <si>
    <t>091-3846666,2329077,2329078</t>
  </si>
  <si>
    <t>091-2329078</t>
  </si>
  <si>
    <t>contabilidad@inci.gov.co</t>
  </si>
  <si>
    <t>http://www.inci.gov.co</t>
  </si>
  <si>
    <t>899999403:4</t>
  </si>
  <si>
    <t>AVENIDA CALLE 26 NO. 51-20</t>
  </si>
  <si>
    <t>091-2207700</t>
  </si>
  <si>
    <t>091-2200915</t>
  </si>
  <si>
    <t>nigirio@ins.gov.co</t>
  </si>
  <si>
    <t>http://www.ins.gov.co</t>
  </si>
  <si>
    <t>860016627:8</t>
  </si>
  <si>
    <t>Carrera 89A No. 64C-30 Álamos Zona Industrial - Bogotá D.C.</t>
  </si>
  <si>
    <t>091-4391221</t>
  </si>
  <si>
    <t>091-2509127</t>
  </si>
  <si>
    <t>http://www.insor.gov.co</t>
  </si>
  <si>
    <t>891180084:2</t>
  </si>
  <si>
    <t>NEIVA</t>
  </si>
  <si>
    <t>DEPARTAMENTO DE HUILA</t>
  </si>
  <si>
    <t>CARRERAA 5 23 - 40</t>
  </si>
  <si>
    <t>098-8755900</t>
  </si>
  <si>
    <t>http://www.usco.edu.co</t>
  </si>
  <si>
    <t>891190346:1</t>
  </si>
  <si>
    <t>FLORENCIA</t>
  </si>
  <si>
    <t>DEPARTAMENTO DE CAQUETA</t>
  </si>
  <si>
    <t>CALLE 17 DIAGONAL 17 CARRERAA 3F BARRIO PORVENIR</t>
  </si>
  <si>
    <t>180001</t>
  </si>
  <si>
    <t>608-3142989408</t>
  </si>
  <si>
    <t>rectoria@uniamazonia.edu.co</t>
  </si>
  <si>
    <t>http://www.udla.edu.co</t>
  </si>
  <si>
    <t>890680014:9</t>
  </si>
  <si>
    <t>AGUA DE DIOS</t>
  </si>
  <si>
    <t>DEPARTAMENTO DE CUNDINAMARCA</t>
  </si>
  <si>
    <t>CARRERAA. 9 NO.10-69</t>
  </si>
  <si>
    <t>252850</t>
  </si>
  <si>
    <t>091-8345000</t>
  </si>
  <si>
    <t>091-8342677</t>
  </si>
  <si>
    <t>gerencia@sanatorioaguadedios.gov.co</t>
  </si>
  <si>
    <t>http://www.sanatorioaguadedios.gov.co</t>
  </si>
  <si>
    <t>890205335:2</t>
  </si>
  <si>
    <t>CONTRATACION</t>
  </si>
  <si>
    <t>CALLE 3 2 72</t>
  </si>
  <si>
    <t>683071</t>
  </si>
  <si>
    <t>097-7171100</t>
  </si>
  <si>
    <t>097-7171200</t>
  </si>
  <si>
    <t>contabilidadsanacontra@gmail.com</t>
  </si>
  <si>
    <t>http://www.sanatoriocontratacion.gov.co</t>
  </si>
  <si>
    <t>899999034:1</t>
  </si>
  <si>
    <t>CALLE 57 NO. 8 69</t>
  </si>
  <si>
    <t>091-5461500</t>
  </si>
  <si>
    <t>091-5461563</t>
  </si>
  <si>
    <t>victorg@sena.edu.co</t>
  </si>
  <si>
    <t>http://www.sena.edu.co</t>
  </si>
  <si>
    <t>899999007:0</t>
  </si>
  <si>
    <t>CALLE 26 13 49 INT. 201</t>
  </si>
  <si>
    <t>091-3282121</t>
  </si>
  <si>
    <t>http://www.supernotariado.gov.co</t>
  </si>
  <si>
    <t>890801063:0</t>
  </si>
  <si>
    <t>CALLE 65 No 26-10 SEDE CENTRAL</t>
  </si>
  <si>
    <t>170004</t>
  </si>
  <si>
    <t>096-8781500</t>
  </si>
  <si>
    <t>096-3122178544</t>
  </si>
  <si>
    <t>mario.guzman@ucaldas.edu.co</t>
  </si>
  <si>
    <t>http://www.ucaldas.edu.co</t>
  </si>
  <si>
    <t>891080031:3</t>
  </si>
  <si>
    <t>Universidad de Córdoba</t>
  </si>
  <si>
    <t>MONTERIA</t>
  </si>
  <si>
    <t>DEPARTAMENTO DE CORDOBA</t>
  </si>
  <si>
    <t>CARRERA 6 N° 77 - 305</t>
  </si>
  <si>
    <t>230002</t>
  </si>
  <si>
    <t>094-7818011,7860131</t>
  </si>
  <si>
    <t>094-7903049</t>
  </si>
  <si>
    <t>http://www.unicordoba.edu.co</t>
  </si>
  <si>
    <t>891500319:2</t>
  </si>
  <si>
    <t>POPAYAN</t>
  </si>
  <si>
    <t>DEPARTAMENTO DE CAUCA</t>
  </si>
  <si>
    <t>Calle 5ª  No 4 - 70</t>
  </si>
  <si>
    <t>190003</t>
  </si>
  <si>
    <t>602-8209900</t>
  </si>
  <si>
    <t>602-8209923</t>
  </si>
  <si>
    <t>http://www.unicauca.edu.co</t>
  </si>
  <si>
    <t>899999063:3</t>
  </si>
  <si>
    <t>CUIDAD UNIVERSITARIA Y CARRERA 45 NO 26 85 EDIFICIO URIEL GUTIÉRREZ</t>
  </si>
  <si>
    <t>091-3165134</t>
  </si>
  <si>
    <t>091-3165598</t>
  </si>
  <si>
    <t>gestcontable_nal@unal.edu.co</t>
  </si>
  <si>
    <t>http://unal.edu.co</t>
  </si>
  <si>
    <t>899999124:4</t>
  </si>
  <si>
    <t>CALLE. 72 No. 11-86,</t>
  </si>
  <si>
    <t>601-5941894</t>
  </si>
  <si>
    <t>601-3473535</t>
  </si>
  <si>
    <t>rector@pedagogica.edu.co</t>
  </si>
  <si>
    <t>http://www.upn.edu.co</t>
  </si>
  <si>
    <t>891800330:1</t>
  </si>
  <si>
    <t>CARRERA 6  39 115 AV CENTRAL DEL NORTE</t>
  </si>
  <si>
    <t>098-7405626</t>
  </si>
  <si>
    <t>098-7436217</t>
  </si>
  <si>
    <t>http://www.uptc.edu.co/</t>
  </si>
  <si>
    <t>860016951:1</t>
  </si>
  <si>
    <t>Carrera 50 N° 15 80</t>
  </si>
  <si>
    <t>071-4473240,2611593</t>
  </si>
  <si>
    <t>071-2610005,2905077</t>
  </si>
  <si>
    <t>http://www.clubmilitar.gov.co</t>
  </si>
  <si>
    <t>891680089:4</t>
  </si>
  <si>
    <t>Ciudadela Universitaria B-. Nicolás Medrano</t>
  </si>
  <si>
    <t>094-6726565</t>
  </si>
  <si>
    <t>094-6710172</t>
  </si>
  <si>
    <t>contactenos@utch.edu.co</t>
  </si>
  <si>
    <t>http://www.utch.edu.co</t>
  </si>
  <si>
    <t>892000757:3</t>
  </si>
  <si>
    <t>VILLAVICENCIO</t>
  </si>
  <si>
    <t>DEPARTAMENTO DEL META</t>
  </si>
  <si>
    <t>Km 12 VIA PUERTO LOPEZ</t>
  </si>
  <si>
    <t>500003</t>
  </si>
  <si>
    <t>098-6616800</t>
  </si>
  <si>
    <t>098-6616801</t>
  </si>
  <si>
    <t>contabilidad@unillanos.edu.co</t>
  </si>
  <si>
    <t>http://www.unillanos.edu.co</t>
  </si>
  <si>
    <t>860511071:6</t>
  </si>
  <si>
    <t>CALLE 10 N° 5 - 51</t>
  </si>
  <si>
    <t>091-5667139</t>
  </si>
  <si>
    <t>adriana.avila@cancilleria.gov.co</t>
  </si>
  <si>
    <t>891410354:4</t>
  </si>
  <si>
    <t>AVENIDA SUR #46-40</t>
  </si>
  <si>
    <t>660004</t>
  </si>
  <si>
    <t>606-3116511</t>
  </si>
  <si>
    <t>carder@carder.gov.co</t>
  </si>
  <si>
    <t>http://www.carder.gov.co</t>
  </si>
  <si>
    <t>860007887:8</t>
  </si>
  <si>
    <t>CARRERA 2 NO. 18A - 58</t>
  </si>
  <si>
    <t>091-2861766,2821766</t>
  </si>
  <si>
    <t>091-2827936,2810917</t>
  </si>
  <si>
    <t>artesanias@artesaniasdecolombia.com.co</t>
  </si>
  <si>
    <t>http://www.artesaniasdecolombia.com.co</t>
  </si>
  <si>
    <t>899999278:1</t>
  </si>
  <si>
    <t>AVENIDA CALLE 26 N° 103-08 ENTRADA 1 INT. 2</t>
  </si>
  <si>
    <t>091-4936160</t>
  </si>
  <si>
    <t>jefe.contabilidad@ciac.gov.co</t>
  </si>
  <si>
    <t>http://www.ciac.gov.co</t>
  </si>
  <si>
    <t>899999068:1</t>
  </si>
  <si>
    <t>CARRERAA . 13 N.36 - 24 PISO 12</t>
  </si>
  <si>
    <t>091-2354436</t>
  </si>
  <si>
    <t>091-2344376</t>
  </si>
  <si>
    <t>gruporfn@ecopetrol.com.co</t>
  </si>
  <si>
    <t>http://www.ecopetrol.com.co</t>
  </si>
  <si>
    <t>899999002:4</t>
  </si>
  <si>
    <t>Avenida Eldorado Calle 26 No.  82 - 93</t>
  </si>
  <si>
    <t>091-4254800</t>
  </si>
  <si>
    <t>091-4254835</t>
  </si>
  <si>
    <t>http://www.vecol.com.co</t>
  </si>
  <si>
    <t>860006543:5</t>
  </si>
  <si>
    <t>CARRERA 13 26 30</t>
  </si>
  <si>
    <t>091-3382912</t>
  </si>
  <si>
    <t>091-9999999</t>
  </si>
  <si>
    <t>notificaciones.judiciales@sht.com.co</t>
  </si>
  <si>
    <t>http://www.hotelestequendama.com</t>
  </si>
  <si>
    <t>860016610:3</t>
  </si>
  <si>
    <t>MEDELLIN</t>
  </si>
  <si>
    <t>CALLE 12 SUR # 18 - 168</t>
  </si>
  <si>
    <t>054-3157328</t>
  </si>
  <si>
    <t>054-3170858</t>
  </si>
  <si>
    <t>operacionesreciprocas@ISA.com.co</t>
  </si>
  <si>
    <t>http://www.isa.com.co</t>
  </si>
  <si>
    <t>899999044:3</t>
  </si>
  <si>
    <t>CALLE 44 54 11</t>
  </si>
  <si>
    <t>091-2207830,2207800</t>
  </si>
  <si>
    <t>091-2224889</t>
  </si>
  <si>
    <t>indumil@indumil.gov.co</t>
  </si>
  <si>
    <t>http://indumil.gov.co</t>
  </si>
  <si>
    <t>899999143:4</t>
  </si>
  <si>
    <t xml:space="preserve">AV EL DORADO NO. 103 08 ENTRADA 1 INTERIOR 11 </t>
  </si>
  <si>
    <t>091-4292300</t>
  </si>
  <si>
    <t>http://www.satena.com</t>
  </si>
  <si>
    <t>900002583:6</t>
  </si>
  <si>
    <t>Radio Televisión Nacional de Colombia RTVC S.A.S.</t>
  </si>
  <si>
    <t>CARRERA 45 26 33</t>
  </si>
  <si>
    <t>601-2200700</t>
  </si>
  <si>
    <t>http://www.rtvc.gov.co</t>
  </si>
  <si>
    <t>800175746:9</t>
  </si>
  <si>
    <t>CARRERA 2 48 08</t>
  </si>
  <si>
    <t>604-7848991</t>
  </si>
  <si>
    <t>604-7850259</t>
  </si>
  <si>
    <t>http://www.urra.com.co</t>
  </si>
  <si>
    <t>830001113:1</t>
  </si>
  <si>
    <t>Carrera 66  24  09</t>
  </si>
  <si>
    <t>091-4578000</t>
  </si>
  <si>
    <t>091-4578039</t>
  </si>
  <si>
    <t>gonzalo.parra@imprenta.gov.co</t>
  </si>
  <si>
    <t>http://www.imprenta.gov.co</t>
  </si>
  <si>
    <t>899999048:2</t>
  </si>
  <si>
    <t>CALLE 99 NO. 9 A - 54 TORRE 3 PISO 14</t>
  </si>
  <si>
    <t>091-6210433</t>
  </si>
  <si>
    <t>091-6397888</t>
  </si>
  <si>
    <t>ipse@ipse.gov.co</t>
  </si>
  <si>
    <t>http://www.ipse.gov.co</t>
  </si>
  <si>
    <t>800194600:3</t>
  </si>
  <si>
    <t>CR 13 A 28 38 OF 238</t>
  </si>
  <si>
    <t>091-4227300,1131</t>
  </si>
  <si>
    <t>091-4223333</t>
  </si>
  <si>
    <t>atencionalcliente@agrosavia.co</t>
  </si>
  <si>
    <t>http://www.agrosavia.co</t>
  </si>
  <si>
    <t>890800128:6</t>
  </si>
  <si>
    <t>KM 2 SALIDA A CHINCHINA ESTACION URIBE</t>
  </si>
  <si>
    <t>170001</t>
  </si>
  <si>
    <t>096-8899000</t>
  </si>
  <si>
    <t>096-8899088</t>
  </si>
  <si>
    <t>notificaciones.judiciales@chec.com.co</t>
  </si>
  <si>
    <t>http://www.chec.com.co</t>
  </si>
  <si>
    <t>891200200:8</t>
  </si>
  <si>
    <t>CALLE 20 N. 36 - 12 PALERMO</t>
  </si>
  <si>
    <t>520009</t>
  </si>
  <si>
    <t>092-7336900</t>
  </si>
  <si>
    <t>operacionesreciprocas@cedenar.com.co</t>
  </si>
  <si>
    <t>http://www.cedenar.com.co</t>
  </si>
  <si>
    <t>890500514:9</t>
  </si>
  <si>
    <t>AV 7N NRO. 5N-220</t>
  </si>
  <si>
    <t>097-5824444</t>
  </si>
  <si>
    <t>097-5791579</t>
  </si>
  <si>
    <t>notificacionesjudiciales@cens.com.co</t>
  </si>
  <si>
    <t>http://www.cens.com.co</t>
  </si>
  <si>
    <t>891500025:2</t>
  </si>
  <si>
    <t>CARRERA 7 # 1N-28 EDIFICIO EDGAR NEGRET</t>
  </si>
  <si>
    <t>092-8235975</t>
  </si>
  <si>
    <t>092-8235975,123</t>
  </si>
  <si>
    <t>http://www.cedelca.com.co</t>
  </si>
  <si>
    <t>891190127:3</t>
  </si>
  <si>
    <t>CARRERA 1 NÚMERO 35 - 99 BARRIO EL CUNDUY</t>
  </si>
  <si>
    <t>180002</t>
  </si>
  <si>
    <t>098-4366400</t>
  </si>
  <si>
    <t>098-436414</t>
  </si>
  <si>
    <t>infoelectrocaqueta@electrocaqueta.com.co</t>
  </si>
  <si>
    <t>http://www.electrocaqueta.com.co</t>
  </si>
  <si>
    <t>891180001:1</t>
  </si>
  <si>
    <t>KM 1 VÍA A PALERMO</t>
  </si>
  <si>
    <t>410010</t>
  </si>
  <si>
    <t>098-8754151,8754800,8753222</t>
  </si>
  <si>
    <t>098-8757111</t>
  </si>
  <si>
    <t>contabilidad@electrohuila.co</t>
  </si>
  <si>
    <t>http://www.electrohuila.com.co</t>
  </si>
  <si>
    <t>892002210:6</t>
  </si>
  <si>
    <t>CALLE 37 A NO 45 53 BARRIO BARZAL ALTO  VÍA A LA AZOTEA ELECTRIFICADORA DEL META</t>
  </si>
  <si>
    <t>500001</t>
  </si>
  <si>
    <t>098-6614000</t>
  </si>
  <si>
    <t>098-6614025</t>
  </si>
  <si>
    <t>http://www.electrificadoradelmeta.com.co/newweb/</t>
  </si>
  <si>
    <t>890701790:8</t>
  </si>
  <si>
    <t>CALLE 45 A # 3 - 48 PIEDRAPINSTADA PARTE ALTA</t>
  </si>
  <si>
    <t>608-2666057</t>
  </si>
  <si>
    <t>liquidacion@electrolima.com</t>
  </si>
  <si>
    <t>http://www.electrolima.com</t>
  </si>
  <si>
    <t>890201230:1</t>
  </si>
  <si>
    <t>CARRERA 19 # 24-56</t>
  </si>
  <si>
    <t>680001</t>
  </si>
  <si>
    <t>097-6339767</t>
  </si>
  <si>
    <t>UnidadAuditoriaInterna@essa.com.co</t>
  </si>
  <si>
    <t>http://www.essa.com.co</t>
  </si>
  <si>
    <t>900042857:1</t>
  </si>
  <si>
    <t>CALLE 12 SUR #18-168 BLOQUE 2</t>
  </si>
  <si>
    <t>050002</t>
  </si>
  <si>
    <t>094-3172244,3126790</t>
  </si>
  <si>
    <t>094-3170833</t>
  </si>
  <si>
    <t>http://www.xm.com.co</t>
  </si>
  <si>
    <t>800052640:9</t>
  </si>
  <si>
    <t>CARRERA 13 NO. 14-17</t>
  </si>
  <si>
    <t>630004</t>
  </si>
  <si>
    <t>096-7413100,</t>
  </si>
  <si>
    <t>096-7413100</t>
  </si>
  <si>
    <t>impuestosedeq@edeq.com.co</t>
  </si>
  <si>
    <t>http://www.edeq.com.co</t>
  </si>
  <si>
    <t>829000127:4</t>
  </si>
  <si>
    <t>BARRANCABERMEJA</t>
  </si>
  <si>
    <t>CARRERAA 1 N° 52-10 SECTOR MUELLE</t>
  </si>
  <si>
    <t>687033</t>
  </si>
  <si>
    <t>607-6214507</t>
  </si>
  <si>
    <t>leonardo.carcamo@cormagdalena.gov.co</t>
  </si>
  <si>
    <t>http://www.cormagdalena.gov.co</t>
  </si>
  <si>
    <t>899999118:1</t>
  </si>
  <si>
    <t>Carrera 13 No. 27 - 00 Edificio bochica 2 piso, centro internacional</t>
  </si>
  <si>
    <t>091-6477777</t>
  </si>
  <si>
    <t>091-3537306</t>
  </si>
  <si>
    <t>dortiz@cremil.gov.co</t>
  </si>
  <si>
    <t>http://www.cremil.gov.co</t>
  </si>
  <si>
    <t>899999073:7</t>
  </si>
  <si>
    <t>CARRERAA 7 #12B - 58</t>
  </si>
  <si>
    <t>091-2860911,3340482</t>
  </si>
  <si>
    <t>091-2862921</t>
  </si>
  <si>
    <t>http://www.casur.gov.co</t>
  </si>
  <si>
    <t>860021967:7</t>
  </si>
  <si>
    <t>CARRERA 54 # 26 54</t>
  </si>
  <si>
    <t>091-5188625,5188634,5188633</t>
  </si>
  <si>
    <t>091-5188624</t>
  </si>
  <si>
    <t>greyz.figueroa@cajahonor.gov.co</t>
  </si>
  <si>
    <t>http://www.cajahonor.gov.co</t>
  </si>
  <si>
    <t>860011153:6</t>
  </si>
  <si>
    <t>AVENIDA CARRERA 45 N° 94 ? 72</t>
  </si>
  <si>
    <t>111211</t>
  </si>
  <si>
    <t>091-6502200</t>
  </si>
  <si>
    <t>091-6502151</t>
  </si>
  <si>
    <t>Operacionesreciprocas@positiva.gov.co</t>
  </si>
  <si>
    <t>http://www.positiva.gov.co</t>
  </si>
  <si>
    <t>800149923:6</t>
  </si>
  <si>
    <t>Calle 28 No  13 A - 15 piso 40</t>
  </si>
  <si>
    <t>091-4863000</t>
  </si>
  <si>
    <t>091-2862451</t>
  </si>
  <si>
    <t>http://www.bancoldex.gov.co</t>
  </si>
  <si>
    <t>899999284:4</t>
  </si>
  <si>
    <t>Carrera 65   11  83</t>
  </si>
  <si>
    <t>091-3810150</t>
  </si>
  <si>
    <t>091-3444901</t>
  </si>
  <si>
    <t>lalvear@fna.gov.co</t>
  </si>
  <si>
    <t>http://www.fna.gov.co</t>
  </si>
  <si>
    <t>899999316:1</t>
  </si>
  <si>
    <t>Empresa Nacional Promootora del Desarrollo Territorial</t>
  </si>
  <si>
    <t>CALLE 26 13 19</t>
  </si>
  <si>
    <t>091-5940407</t>
  </si>
  <si>
    <t>091-5949925</t>
  </si>
  <si>
    <t>mpanquev@enterritorio.gov.co</t>
  </si>
  <si>
    <t>http://www.enterritorio.gov.co</t>
  </si>
  <si>
    <t>899999035:7</t>
  </si>
  <si>
    <t>CARRERAA 3 18-32</t>
  </si>
  <si>
    <t>091-3821670</t>
  </si>
  <si>
    <t>091-2832610</t>
  </si>
  <si>
    <t>amedina@icetex.gov.co</t>
  </si>
  <si>
    <t>http://www.icetex.gov.co</t>
  </si>
  <si>
    <t>860002400:2</t>
  </si>
  <si>
    <t>CALLE 57 # 9 ? 07</t>
  </si>
  <si>
    <t>091-3485757</t>
  </si>
  <si>
    <t>091-34857575548</t>
  </si>
  <si>
    <t>http://www.previsora.gov.co</t>
  </si>
  <si>
    <t>860005216:7</t>
  </si>
  <si>
    <t>CARRERAA 7 NO. 14-78</t>
  </si>
  <si>
    <t>091-3431145</t>
  </si>
  <si>
    <t>091-3432277</t>
  </si>
  <si>
    <t>azambrca@banrep.gov.co</t>
  </si>
  <si>
    <t>http://www.banrep.gov.co</t>
  </si>
  <si>
    <t>860509022:9</t>
  </si>
  <si>
    <t>CARRERA 7 # 71 52 PISO 6 TORRE B</t>
  </si>
  <si>
    <t>113201</t>
  </si>
  <si>
    <t>091-3264999,3264999,</t>
  </si>
  <si>
    <t>091-3264989</t>
  </si>
  <si>
    <t>financiero@fdn.com.co</t>
  </si>
  <si>
    <t>http://www.fdn.com.co</t>
  </si>
  <si>
    <t>800096329:1</t>
  </si>
  <si>
    <t>Calle 103 19 - 20</t>
  </si>
  <si>
    <t>601-6230311</t>
  </si>
  <si>
    <t>601-6227658</t>
  </si>
  <si>
    <t>http://www.findeter.gov.co</t>
  </si>
  <si>
    <t>091-3394240</t>
  </si>
  <si>
    <t>091-2858587</t>
  </si>
  <si>
    <t>elizabeth.guerra@fogafin.gov.co</t>
  </si>
  <si>
    <t>860402272:2</t>
  </si>
  <si>
    <t>CALLE 26 A # 13-97 PISO 25 EDIFICIO BULEVAR TEQUENDAMA</t>
  </si>
  <si>
    <t>091-3239000,</t>
  </si>
  <si>
    <t>091-3239006,3239002</t>
  </si>
  <si>
    <t>servicio.cliente@fng.gov.co</t>
  </si>
  <si>
    <t>http://www.fng.gov.co</t>
  </si>
  <si>
    <t>800116398:7</t>
  </si>
  <si>
    <t>CARRERA 13 NO 28-17 PISOS 2,3,4 Y 5</t>
  </si>
  <si>
    <t>091-3203377</t>
  </si>
  <si>
    <t>091-3380197</t>
  </si>
  <si>
    <t>http://www.finagro.com.co</t>
  </si>
  <si>
    <t>860525148:5</t>
  </si>
  <si>
    <t>CALLE 72  NO 10 - 03</t>
  </si>
  <si>
    <t>110231</t>
  </si>
  <si>
    <t>091-5945111</t>
  </si>
  <si>
    <t>servicioalcliente@fiduprevisora.com.co</t>
  </si>
  <si>
    <t>http://www.fiduprevisora.com.co</t>
  </si>
  <si>
    <t>830054060:5</t>
  </si>
  <si>
    <t>CALLE 28 N° 13A - 15 PISO 36</t>
  </si>
  <si>
    <t>091-3275500</t>
  </si>
  <si>
    <t>091-5611776</t>
  </si>
  <si>
    <t>yasmin.rocha@fiducoldex.com.co</t>
  </si>
  <si>
    <t>http://www.procolombia.co/</t>
  </si>
  <si>
    <t>800171372:1</t>
  </si>
  <si>
    <t>AV EL DORADO # 69 A 57 TORRE B PISO 3</t>
  </si>
  <si>
    <t>110931</t>
  </si>
  <si>
    <t>091-4124707</t>
  </si>
  <si>
    <t>091-4124757</t>
  </si>
  <si>
    <t>http://www.fiducentral.com</t>
  </si>
  <si>
    <t>800159998:0</t>
  </si>
  <si>
    <t>CALLE 16 # 6 - 66</t>
  </si>
  <si>
    <t>091-5802080</t>
  </si>
  <si>
    <t>091-5609876</t>
  </si>
  <si>
    <t>notificaciones@fiduagraria.gov.co</t>
  </si>
  <si>
    <t>http://www.fiduagraria.gov.co/</t>
  </si>
  <si>
    <t>830018957:3</t>
  </si>
  <si>
    <t>CALLE 57 NO 8B 05 IN 32</t>
  </si>
  <si>
    <t>091-3478616</t>
  </si>
  <si>
    <t>091-3472310</t>
  </si>
  <si>
    <t>http://www.fodesep.gov.co</t>
  </si>
  <si>
    <t>800193354:1</t>
  </si>
  <si>
    <t>800194208:9</t>
  </si>
  <si>
    <t>CARRERA 23 NO. 64B-33 CENTRO DE NEGOCIOS SIGLO XXI</t>
  </si>
  <si>
    <t>096-8756262</t>
  </si>
  <si>
    <t>096-8756151</t>
  </si>
  <si>
    <t>comunicaciones@gensa.com.co</t>
  </si>
  <si>
    <t>http://www.gensa.com.co</t>
  </si>
  <si>
    <t>601-6230611,6230388,6230260</t>
  </si>
  <si>
    <t>830005370:4</t>
  </si>
  <si>
    <t>Canal Regional de Televisión Teveandina S.A.S.</t>
  </si>
  <si>
    <t>CARRERA 45 NO.26 - 33</t>
  </si>
  <si>
    <t>091-6051313</t>
  </si>
  <si>
    <t>091-5719858</t>
  </si>
  <si>
    <t>gerencia@canaltrece.com.co</t>
  </si>
  <si>
    <t>http://www.canaltrece.com.co</t>
  </si>
  <si>
    <t>899999734:7</t>
  </si>
  <si>
    <t>Patrimonio Autónomo de Pensiones del Fondo de Previsión Social del Congreso de la República - Vejez</t>
  </si>
  <si>
    <t>CARRERA 10 # 24  55 PISO 2 Y 3</t>
  </si>
  <si>
    <t>091-3415566</t>
  </si>
  <si>
    <t>091-2863396</t>
  </si>
  <si>
    <t>framirez@fonprecon.gov.co</t>
  </si>
  <si>
    <t>http://www.fonprecon.gov.co</t>
  </si>
  <si>
    <t>891200373:3</t>
  </si>
  <si>
    <t>CARRERA 40 CALLE 20 AVENIDA LOS ESTUDIANTES</t>
  </si>
  <si>
    <t>520002</t>
  </si>
  <si>
    <t>092-7313250</t>
  </si>
  <si>
    <t>092-7313599</t>
  </si>
  <si>
    <t>contador@turnarino.com</t>
  </si>
  <si>
    <t>http://www.hotelmorasurco.com</t>
  </si>
  <si>
    <t>800178148:8</t>
  </si>
  <si>
    <t>CALLE 28 NO 13A-24</t>
  </si>
  <si>
    <t>091-6067580</t>
  </si>
  <si>
    <t>http://www.fiducoldex.com.co</t>
  </si>
  <si>
    <t>802007669:8</t>
  </si>
  <si>
    <t>BARRANQUILLA - DISTRITO ESPECIAL, INDUSTRIAL Y PORTUARIO</t>
  </si>
  <si>
    <t>DEPARTAMENTO DE ATLANTICO</t>
  </si>
  <si>
    <t>CARRERA 24 # 1A -24 PISO 18 EDIFICIO BC EMPRESARIAL</t>
  </si>
  <si>
    <t>095-3717376</t>
  </si>
  <si>
    <t>095-3717234</t>
  </si>
  <si>
    <t>http://www.transelca.com.co</t>
  </si>
  <si>
    <t>830053319:2</t>
  </si>
  <si>
    <t>CARRERA 13 32 93 INT 3</t>
  </si>
  <si>
    <t>601-4324610</t>
  </si>
  <si>
    <t>http://www.fogacoop.gov.co</t>
  </si>
  <si>
    <t>802011065:5</t>
  </si>
  <si>
    <t>SOLEDAD</t>
  </si>
  <si>
    <t>CALLE 189 100</t>
  </si>
  <si>
    <t>083002</t>
  </si>
  <si>
    <t>095-3112370</t>
  </si>
  <si>
    <t>jlbeltran@itsa.edu.co</t>
  </si>
  <si>
    <t>http://www.itsa.edu.co/</t>
  </si>
  <si>
    <t>900034993:1</t>
  </si>
  <si>
    <t>CALLE 116 NO. 7 - 15 IN 2 PI 9 OF 901</t>
  </si>
  <si>
    <t>091-6032020</t>
  </si>
  <si>
    <t>http://www.creg.gov.co</t>
  </si>
  <si>
    <t>830053043:5</t>
  </si>
  <si>
    <t>CALLE 24 (Esperanza) 60 50 piso 8</t>
  </si>
  <si>
    <t>091-7560557</t>
  </si>
  <si>
    <t>http://www.supersolidaria.gov.co</t>
  </si>
  <si>
    <t>899999327:2</t>
  </si>
  <si>
    <t>Calle 25D #100-12</t>
  </si>
  <si>
    <t>111411</t>
  </si>
  <si>
    <t>091-3331088</t>
  </si>
  <si>
    <t>091-2801263</t>
  </si>
  <si>
    <t>fne@minsalud.gov.co</t>
  </si>
  <si>
    <t>http://www.minsalud.gov.co</t>
  </si>
  <si>
    <t>830059954:7</t>
  </si>
  <si>
    <t>CARRERA 6 26 B 85 P 2</t>
  </si>
  <si>
    <t>071-3502706</t>
  </si>
  <si>
    <t>071-3804201</t>
  </si>
  <si>
    <t>http://www.cpnaa.gov.co</t>
  </si>
  <si>
    <t>890505046:6</t>
  </si>
  <si>
    <t>AVENIDA 9 #21 N 30 VIA AL AEROPUERTO</t>
  </si>
  <si>
    <t>540002</t>
  </si>
  <si>
    <t>097-3114801838,5781015,5873828</t>
  </si>
  <si>
    <t>097-5781015</t>
  </si>
  <si>
    <t>germansv1@hotmail.com</t>
  </si>
  <si>
    <t>http://cedac.gov.co</t>
  </si>
  <si>
    <t>860501199:7</t>
  </si>
  <si>
    <t>AVDA. CARRERAA. 45 AUTOPISTA NORTE NO. 100-12 OF. 502</t>
  </si>
  <si>
    <t>111011</t>
  </si>
  <si>
    <t>601-6352635</t>
  </si>
  <si>
    <t>601-6352657</t>
  </si>
  <si>
    <t>administrativo@conalpe.gov.co</t>
  </si>
  <si>
    <t>http://www.conalpe.gov.co/</t>
  </si>
  <si>
    <t>800037800:8</t>
  </si>
  <si>
    <t>CARRERA 8 N°15 - 43</t>
  </si>
  <si>
    <t>091-3821400</t>
  </si>
  <si>
    <t>091-2865508</t>
  </si>
  <si>
    <t>servicio.cliente@bancoagrario.gov.co</t>
  </si>
  <si>
    <t>http://www.bancoagrario.gov.co</t>
  </si>
  <si>
    <t>830040256:0</t>
  </si>
  <si>
    <t>Transversal 3C Nro. 49 - 02</t>
  </si>
  <si>
    <t>091-3486868,3116</t>
  </si>
  <si>
    <t>091-6400200</t>
  </si>
  <si>
    <t>ggalvis@homil.gov.co</t>
  </si>
  <si>
    <t>http://www.hospitalmilitar.gov.co</t>
  </si>
  <si>
    <t>CARRERAARRERA 10 # 24 - 55 PISOS 2 Y 3</t>
  </si>
  <si>
    <t>CALLE 72 NO. 10 - 03</t>
  </si>
  <si>
    <t>057-7566633</t>
  </si>
  <si>
    <t>091-7566633</t>
  </si>
  <si>
    <t>http://www.fomag.gov.co</t>
  </si>
  <si>
    <t>800112806:2</t>
  </si>
  <si>
    <t>CALLE 13 NO. 18-24</t>
  </si>
  <si>
    <t>091-3817171</t>
  </si>
  <si>
    <t>091-3750378</t>
  </si>
  <si>
    <t>http://www.fps.gov.co</t>
  </si>
  <si>
    <t>830065741:1</t>
  </si>
  <si>
    <t>Av Calle 26 N° 69-76 Edificio Elemento Torre 4 pisos 17 y 18.</t>
  </si>
  <si>
    <t>091-3186800,2045</t>
  </si>
  <si>
    <t>091-3186800,2034</t>
  </si>
  <si>
    <t>http://www.auditoria.gov.co</t>
  </si>
  <si>
    <t>860014760:0</t>
  </si>
  <si>
    <t>Fertilizantes Colombianos S.A. - En Liquidación</t>
  </si>
  <si>
    <t>Zona Industrial Las Granjas -FERTILIZANTES COLOMBIANOS S.A</t>
  </si>
  <si>
    <t>687032</t>
  </si>
  <si>
    <t>097-3007800457</t>
  </si>
  <si>
    <t>097-6021585</t>
  </si>
  <si>
    <t>gerencia@fertilizantescolombianos.com</t>
  </si>
  <si>
    <t>http://www.fertilizantescolombianos.com</t>
  </si>
  <si>
    <t>830068074:9</t>
  </si>
  <si>
    <t>CARRERA 7 31 10 P. 6</t>
  </si>
  <si>
    <t>091-2885222</t>
  </si>
  <si>
    <t>091-2882433</t>
  </si>
  <si>
    <t>http://www.uiaf.gov.co</t>
  </si>
  <si>
    <t>800244322:6</t>
  </si>
  <si>
    <t>AV CALLE 26 NO. 69 B -53 OF 604</t>
  </si>
  <si>
    <t>110921</t>
  </si>
  <si>
    <t>091-4870039,4870040,4870052</t>
  </si>
  <si>
    <t>091-4870054</t>
  </si>
  <si>
    <t>secretaria.general@fnd.org.co</t>
  </si>
  <si>
    <t>http://www.fnd.org.co</t>
  </si>
  <si>
    <t>860042945:5</t>
  </si>
  <si>
    <t>CALLE 63 11 09</t>
  </si>
  <si>
    <t>091-5460400</t>
  </si>
  <si>
    <t>091-5460407</t>
  </si>
  <si>
    <t>financiera@cisa.gov.co</t>
  </si>
  <si>
    <t>http://www.cisa.gov.co</t>
  </si>
  <si>
    <t>811021654:9</t>
  </si>
  <si>
    <t xml:space="preserve">CALLE 12 SUR NO. 18 168 </t>
  </si>
  <si>
    <t>094-3171111</t>
  </si>
  <si>
    <t>094-3172200</t>
  </si>
  <si>
    <t>contabilidadinternexa@internexa.com</t>
  </si>
  <si>
    <t>http://www.internexa.com/sitepages/inicio.aspx</t>
  </si>
  <si>
    <t>830079479:5</t>
  </si>
  <si>
    <t>Carrera 11 N° 71 - 73 Edificio Davivienda. Piso 10</t>
  </si>
  <si>
    <t>091-3137777</t>
  </si>
  <si>
    <t>mvaron@cpe.gov.co</t>
  </si>
  <si>
    <t>http://www.computadoresparaeducar.gov.co/</t>
  </si>
  <si>
    <t>899999725:0</t>
  </si>
  <si>
    <t>CALLE 147  19 - 50 OFICINA 32. C.C. FUTURO</t>
  </si>
  <si>
    <t>110131</t>
  </si>
  <si>
    <t>091-6279975,7440583</t>
  </si>
  <si>
    <t>057-0000000</t>
  </si>
  <si>
    <t>trnetmed@tribunalnacionaldeeticamedica.org</t>
  </si>
  <si>
    <t>http://www.tribunalnacionaldeeticamedica.org</t>
  </si>
  <si>
    <t>830085129:7</t>
  </si>
  <si>
    <t>AV. CALLE 26 51-50</t>
  </si>
  <si>
    <t>091-2202880,1115,</t>
  </si>
  <si>
    <t>091-2207607</t>
  </si>
  <si>
    <t>fonvivienda@registraduria.gov.co</t>
  </si>
  <si>
    <t>http://www.registraduria.gov.co/-fondo-social-de-viviend</t>
  </si>
  <si>
    <t>800194719:0</t>
  </si>
  <si>
    <t>CALLE 44 N° 45 67 BLOQUE C MÓDULO 1 OFICINA 602</t>
  </si>
  <si>
    <t>091-3150747</t>
  </si>
  <si>
    <t>091-2215486</t>
  </si>
  <si>
    <t>http://www.sogeocol.edu.co</t>
  </si>
  <si>
    <t>819004318:6</t>
  </si>
  <si>
    <t>NUEVA GRANADA</t>
  </si>
  <si>
    <t>DEPARTAMENTO DE MAGDALENA</t>
  </si>
  <si>
    <t>CALLE 9 CON CAERRA 8 ESQUINA</t>
  </si>
  <si>
    <t>475020</t>
  </si>
  <si>
    <t>095-4851977</t>
  </si>
  <si>
    <t>095-954851977</t>
  </si>
  <si>
    <t>esehospitalnuevagranada@hotmail.com</t>
  </si>
  <si>
    <t>http://esenuevagranada.gov.co</t>
  </si>
  <si>
    <t>806007567:1</t>
  </si>
  <si>
    <t>TIQUISO</t>
  </si>
  <si>
    <t>DEPARTAMENTO DE BOLIVAR</t>
  </si>
  <si>
    <t>BARRIO LOMA FRESCA</t>
  </si>
  <si>
    <t>132540</t>
  </si>
  <si>
    <t>095-3045749156</t>
  </si>
  <si>
    <t>esetiquisio@yahoo.es</t>
  </si>
  <si>
    <t>http://www.esepuertorico.com.co</t>
  </si>
  <si>
    <t>800203228:6</t>
  </si>
  <si>
    <t>SOCORRO</t>
  </si>
  <si>
    <t>Carrera 17 16 - 40</t>
  </si>
  <si>
    <t>683551</t>
  </si>
  <si>
    <t>097-7272377,7276675,</t>
  </si>
  <si>
    <t>097-7276675</t>
  </si>
  <si>
    <t>http://</t>
  </si>
  <si>
    <t>800188021:4</t>
  </si>
  <si>
    <t>IPIALES</t>
  </si>
  <si>
    <t>Carrera 2  2 - 81 Barrio la Laguna</t>
  </si>
  <si>
    <t>522020</t>
  </si>
  <si>
    <t>092-7730072</t>
  </si>
  <si>
    <t>financiera.terminalipiales@hotmail.com</t>
  </si>
  <si>
    <t>804017401:1</t>
  </si>
  <si>
    <t>SAN MIGUEL (SANTANDER)</t>
  </si>
  <si>
    <t>CALLE 4 NO. 2 03</t>
  </si>
  <si>
    <t>681551</t>
  </si>
  <si>
    <t>097-3212044832</t>
  </si>
  <si>
    <t>097-6638830</t>
  </si>
  <si>
    <t>http://www.sanmiguel-santander.gov.co</t>
  </si>
  <si>
    <t>846000678:2</t>
  </si>
  <si>
    <t>PUERTO LEGUIZAMO</t>
  </si>
  <si>
    <t>DEPARTAMENTO DE PUTUMAYO</t>
  </si>
  <si>
    <t>KM 1 VIA AEROPUERTO BARRIO LAS VILLAS</t>
  </si>
  <si>
    <t>860001</t>
  </si>
  <si>
    <t>098-5634342,260511</t>
  </si>
  <si>
    <t>098-5634215</t>
  </si>
  <si>
    <t>ipsmangelines@esehoma.gov.co</t>
  </si>
  <si>
    <t>http://www.esehoma.gov.co/</t>
  </si>
  <si>
    <t>810004090:1</t>
  </si>
  <si>
    <t>CARRERAA 21 CALLELE 22 -23 EDIFICIO LA GOBERNACION PISO 4</t>
  </si>
  <si>
    <t>096-8800021</t>
  </si>
  <si>
    <t>http://edsa.gov.co</t>
  </si>
  <si>
    <t>812002496:4</t>
  </si>
  <si>
    <t>E.S.E. Camu del Municipio de La Apartada</t>
  </si>
  <si>
    <t>LA APARTADA</t>
  </si>
  <si>
    <t>CALLE 26 KRA 5 BARIIO VILLA SOL</t>
  </si>
  <si>
    <t>233501</t>
  </si>
  <si>
    <t>094-7742523</t>
  </si>
  <si>
    <t>http://ESECAMULAAPARTADA.COM.CO</t>
  </si>
  <si>
    <t>814003182:9</t>
  </si>
  <si>
    <t>POTOSI</t>
  </si>
  <si>
    <t>BARRIO EL TRIUNFO</t>
  </si>
  <si>
    <t>522520</t>
  </si>
  <si>
    <t>092-3108301842</t>
  </si>
  <si>
    <t>092-7263099</t>
  </si>
  <si>
    <t>gerenciachlam@eseluisantoniomonteropotosi.gov.co</t>
  </si>
  <si>
    <t>http://www.eseluisantoniomonteropotosi.gov.co/</t>
  </si>
  <si>
    <t>834001300:5</t>
  </si>
  <si>
    <t>ARAUCA</t>
  </si>
  <si>
    <t>DEPARTAMENTO DE ARAUCA</t>
  </si>
  <si>
    <t>Calle 1° Carrera 26 Coliseo Cubierto los Fundadores</t>
  </si>
  <si>
    <t>810001</t>
  </si>
  <si>
    <t>097-8854650,8857904</t>
  </si>
  <si>
    <t>097-8854650</t>
  </si>
  <si>
    <t>financiera@inder-arauca.gov.co</t>
  </si>
  <si>
    <t>http://www.inder-arauca.gov.co/</t>
  </si>
  <si>
    <t>822004534:1</t>
  </si>
  <si>
    <t>Empresa de Desarrollo Urbano Piedemonte EICM.</t>
  </si>
  <si>
    <t>CALLE 37 N° 29 - 57 CENTRO</t>
  </si>
  <si>
    <t>098-6724747</t>
  </si>
  <si>
    <t>098-6822230</t>
  </si>
  <si>
    <t>http://www.villavivienda.gov.co</t>
  </si>
  <si>
    <t>814003370:7</t>
  </si>
  <si>
    <t>PUERRES</t>
  </si>
  <si>
    <t>CARRERA 4 BARRIO LA CARRERAUZ</t>
  </si>
  <si>
    <t>523540</t>
  </si>
  <si>
    <t>092-7422187</t>
  </si>
  <si>
    <t>092-7422295</t>
  </si>
  <si>
    <t>esepuerres1@gmail.com</t>
  </si>
  <si>
    <t>http://esecentrodesalud-puerres-narino.gov.co</t>
  </si>
  <si>
    <t>816005795:1</t>
  </si>
  <si>
    <t>E.I.C.E. Empresa de Desarrollo Urbano y Rural de Dosquebradas - EDOS</t>
  </si>
  <si>
    <t>DOSQUEBRADAS</t>
  </si>
  <si>
    <t>Calle 50 14-56 Barrio Los Naranjos</t>
  </si>
  <si>
    <t>661002</t>
  </si>
  <si>
    <t>606-3496110</t>
  </si>
  <si>
    <t>http://www.idm.gov.co</t>
  </si>
  <si>
    <t>832001061:2</t>
  </si>
  <si>
    <t>Instituto Municipal de Deporte y Recreación de Sesquilé IMDER</t>
  </si>
  <si>
    <t>SESQUILE</t>
  </si>
  <si>
    <t>Calle 5A  5 - 02</t>
  </si>
  <si>
    <t>251050</t>
  </si>
  <si>
    <t>091-8568273</t>
  </si>
  <si>
    <t>lgconsultoresdl@gmail.com</t>
  </si>
  <si>
    <t>844003225:6</t>
  </si>
  <si>
    <t>YOPAL</t>
  </si>
  <si>
    <t>DEPARTAMENTO DE CASANARE</t>
  </si>
  <si>
    <t>CARRERA 15 33 40</t>
  </si>
  <si>
    <t>850001</t>
  </si>
  <si>
    <t>098-6324661</t>
  </si>
  <si>
    <t>098-6321420</t>
  </si>
  <si>
    <t>contactenos@esesalud-yopal-casanare.gov.co</t>
  </si>
  <si>
    <t>http://www.esesalud-yopal-casanare.gov.co</t>
  </si>
  <si>
    <t>892001990:8</t>
  </si>
  <si>
    <t>Empresa Social del Estado Región de Salud Medina</t>
  </si>
  <si>
    <t>MEDINA</t>
  </si>
  <si>
    <t>CARRERA 6 N. 11-38 BRR CENTRO</t>
  </si>
  <si>
    <t>251420</t>
  </si>
  <si>
    <t>098-6768989</t>
  </si>
  <si>
    <t>contabilidad@esehospitalmedina.gov.co</t>
  </si>
  <si>
    <t>http://www.esehospitalmedina.gov.co</t>
  </si>
  <si>
    <t>829001846:6</t>
  </si>
  <si>
    <t>CARRERA 12 N 49A 38</t>
  </si>
  <si>
    <t>097-6138154,6138164</t>
  </si>
  <si>
    <t>097-6138164</t>
  </si>
  <si>
    <t>contador@esebarrancabermeja.gov.co</t>
  </si>
  <si>
    <t>http://www.esebarrancabermeja.com</t>
  </si>
  <si>
    <t>800211333:5</t>
  </si>
  <si>
    <t>YARUMAL</t>
  </si>
  <si>
    <t>Calle 12 N° 24 45 coliseo del Café</t>
  </si>
  <si>
    <t>052030</t>
  </si>
  <si>
    <t>094-8537875</t>
  </si>
  <si>
    <t>http://yarumal.gov.co/inderyal</t>
  </si>
  <si>
    <t>810004450:8</t>
  </si>
  <si>
    <t>LA DORADA</t>
  </si>
  <si>
    <t>CENTRO COMERCIAL DORADA PLAZA LOCAL N202-1</t>
  </si>
  <si>
    <t>175031</t>
  </si>
  <si>
    <t>096-8572004,8576097,</t>
  </si>
  <si>
    <t>096-8576097,8572013</t>
  </si>
  <si>
    <t>contador.espladorada@gmail.com</t>
  </si>
  <si>
    <t>http://www.espladorada.com</t>
  </si>
  <si>
    <t>826002060:8</t>
  </si>
  <si>
    <t>SOCOTA</t>
  </si>
  <si>
    <t>CARRERA 3  NO 7 - 10</t>
  </si>
  <si>
    <t>151620</t>
  </si>
  <si>
    <t>098-987820100</t>
  </si>
  <si>
    <t>esecentrodesaludsocota@gmail.com</t>
  </si>
  <si>
    <t>http://www.esesocota.gov.c0</t>
  </si>
  <si>
    <t>844003247:8</t>
  </si>
  <si>
    <t>AGUAZUL</t>
  </si>
  <si>
    <t>CALLE 11 20 41</t>
  </si>
  <si>
    <t>856010</t>
  </si>
  <si>
    <t>098-6382646</t>
  </si>
  <si>
    <t>http://www.espa-aguazul.gov.co/</t>
  </si>
  <si>
    <t>846001669:0</t>
  </si>
  <si>
    <t>PUERTO CAICEDO</t>
  </si>
  <si>
    <t>BARRIO LA ESPERANZA</t>
  </si>
  <si>
    <t>862080</t>
  </si>
  <si>
    <t>098-4274503</t>
  </si>
  <si>
    <t>williamrecalde@hotmail.com</t>
  </si>
  <si>
    <t>http://www.esehospitalalcidesjimenez.gov.co</t>
  </si>
  <si>
    <t>811004865:4</t>
  </si>
  <si>
    <t>SANTO DOMINGO</t>
  </si>
  <si>
    <t>COLISEO JORGE EDUARDO ARIAS, CALLE SAN MIGUEL</t>
  </si>
  <si>
    <t>053040</t>
  </si>
  <si>
    <t>094-8621134</t>
  </si>
  <si>
    <t>094-8621101</t>
  </si>
  <si>
    <t>jundeportesstodgo@hotmail.com</t>
  </si>
  <si>
    <t>811032187:8</t>
  </si>
  <si>
    <t>Empresa de Vivienda de Antioquia - VIVA</t>
  </si>
  <si>
    <t>CARRERA 43A   34 95  CC ALMACENTRO  PISO 10</t>
  </si>
  <si>
    <t>050015</t>
  </si>
  <si>
    <t>094-4448608</t>
  </si>
  <si>
    <t>http://www.viva.gov.co</t>
  </si>
  <si>
    <t>891408747:9</t>
  </si>
  <si>
    <t>MARSELLA</t>
  </si>
  <si>
    <t>CARRERA 14 N° 16-20 BARRIO LA PISTA MARSELLA RISARALDA</t>
  </si>
  <si>
    <t>601040</t>
  </si>
  <si>
    <t>096-3685024,3685025,</t>
  </si>
  <si>
    <t>096-3685420</t>
  </si>
  <si>
    <t>contacto@hospitalsanjosemarsella.gov.co</t>
  </si>
  <si>
    <t>http://www.hospitalsanjosemarsella.gov.co</t>
  </si>
  <si>
    <t>815000427:8</t>
  </si>
  <si>
    <t>GINEBRA</t>
  </si>
  <si>
    <t>CARRERA 3 4 17</t>
  </si>
  <si>
    <t>763510</t>
  </si>
  <si>
    <t>092-2561003</t>
  </si>
  <si>
    <t>http://www.facebook.com/imder.ginebra.18?ref=br_rs</t>
  </si>
  <si>
    <t>809007043:3</t>
  </si>
  <si>
    <t>NATAGAIMA</t>
  </si>
  <si>
    <t>CARRERAA.2 A NO. 5 - 79 B/CENTRO</t>
  </si>
  <si>
    <t>735001</t>
  </si>
  <si>
    <t>098-2264106</t>
  </si>
  <si>
    <t>empresanatagaimaesp@hotmail.com</t>
  </si>
  <si>
    <t>816005958:3</t>
  </si>
  <si>
    <t>BELEN DE UMBRIA</t>
  </si>
  <si>
    <t>CALLE 9A 9 47</t>
  </si>
  <si>
    <t>664040</t>
  </si>
  <si>
    <t>096-3529111</t>
  </si>
  <si>
    <t>096-3528047</t>
  </si>
  <si>
    <t>emviasbelen@yahoo.es</t>
  </si>
  <si>
    <t>http://emviasbelen.gov.co</t>
  </si>
  <si>
    <t>807003659:4</t>
  </si>
  <si>
    <t>LOS PATIOS</t>
  </si>
  <si>
    <t>AV 10 N° 28-46 BARRIO PATIO CENTRO</t>
  </si>
  <si>
    <t>097-5809524</t>
  </si>
  <si>
    <t>097-5806410</t>
  </si>
  <si>
    <t>http://www.transitomunicipaldelospatios.gov.co</t>
  </si>
  <si>
    <t>806011087:1</t>
  </si>
  <si>
    <t>EL PEÑON (BOLIVAR)</t>
  </si>
  <si>
    <t>CARRERA 3 N° 7-08 BARRIOS DE LAS DELICIAS</t>
  </si>
  <si>
    <t>133550</t>
  </si>
  <si>
    <t>000-3205236059</t>
  </si>
  <si>
    <t>095-4295287</t>
  </si>
  <si>
    <t>contactenos@esecentrodesaludconcamas.gov.co</t>
  </si>
  <si>
    <t>http://www.esecentrodesaludconcamas.gov.co/</t>
  </si>
  <si>
    <t>822002858:3</t>
  </si>
  <si>
    <t>Calle 19 No 39a-18  Barrio Camoa</t>
  </si>
  <si>
    <t>500005</t>
  </si>
  <si>
    <t>098-6832846</t>
  </si>
  <si>
    <t>http://www.ama.gov.co</t>
  </si>
  <si>
    <t>811012043:0</t>
  </si>
  <si>
    <t>PUERTO BERRIO</t>
  </si>
  <si>
    <t>CRA 5 46 51</t>
  </si>
  <si>
    <t>053420</t>
  </si>
  <si>
    <t>094-8332028,8326532,8332028</t>
  </si>
  <si>
    <t>094-8332028</t>
  </si>
  <si>
    <t>financiera@aguasdelpuerto.com</t>
  </si>
  <si>
    <t>http://aguasdelpuerto.co</t>
  </si>
  <si>
    <t>832006409:4</t>
  </si>
  <si>
    <t>PACHO</t>
  </si>
  <si>
    <t>CARRERAA 16 NO. 7 - 29</t>
  </si>
  <si>
    <t>254001</t>
  </si>
  <si>
    <t>091-8540022,8540545</t>
  </si>
  <si>
    <t>091-8541934,8542506</t>
  </si>
  <si>
    <t>819004280:5</t>
  </si>
  <si>
    <t>EL BANCO</t>
  </si>
  <si>
    <t>CALLE 7 N 7-39 SEC CENTRO</t>
  </si>
  <si>
    <t>155201</t>
  </si>
  <si>
    <t>095-4293791</t>
  </si>
  <si>
    <t>095-4292551</t>
  </si>
  <si>
    <t>http://www.esesamuelvillanueva.gov.co</t>
  </si>
  <si>
    <t>811028985:3</t>
  </si>
  <si>
    <t>EL RETIRO</t>
  </si>
  <si>
    <t>CALLELE 19 26 150</t>
  </si>
  <si>
    <t>055430</t>
  </si>
  <si>
    <t>094-5412887</t>
  </si>
  <si>
    <t>094-5415129</t>
  </si>
  <si>
    <t>administativo@retirarsaesp.com</t>
  </si>
  <si>
    <t>http://www.retirarsaesp.com</t>
  </si>
  <si>
    <t>842000155:8</t>
  </si>
  <si>
    <t>PUERTO CARREÑO</t>
  </si>
  <si>
    <t>DEPARTAMENTO DE VICHADA</t>
  </si>
  <si>
    <t>Calle  22 No.   9  - 40  Barrio. Camilo CortesPuerto CARREÑO - VICHADA</t>
  </si>
  <si>
    <t>990001</t>
  </si>
  <si>
    <t>038-3108784364</t>
  </si>
  <si>
    <t>098-5654815</t>
  </si>
  <si>
    <t>http://www.electrovichada.com</t>
  </si>
  <si>
    <t>820000919:8</t>
  </si>
  <si>
    <t>Villa Olimpica Casa del Deporte</t>
  </si>
  <si>
    <t>098-7422365,7426604,7403927</t>
  </si>
  <si>
    <t>098-7437648</t>
  </si>
  <si>
    <t>tesoreria@indeportesboyaca.gov.co</t>
  </si>
  <si>
    <t>http://www.indeportesboyaca.gov.co</t>
  </si>
  <si>
    <t>820002248:3</t>
  </si>
  <si>
    <t>VENTAQUEMADA</t>
  </si>
  <si>
    <t>CARRERA 5 NO 2 35</t>
  </si>
  <si>
    <t>153640</t>
  </si>
  <si>
    <t>098-7366012,7366002,</t>
  </si>
  <si>
    <t>098-7366002</t>
  </si>
  <si>
    <t>eseventaquemada08@hotmail.com</t>
  </si>
  <si>
    <t>http://www.eseventaquemada.gov.co</t>
  </si>
  <si>
    <t>823003543:7</t>
  </si>
  <si>
    <t>COVEÑAS</t>
  </si>
  <si>
    <t>DEPARTAMENTO DE SUCRE</t>
  </si>
  <si>
    <t>CALLE 3B 4 - 16 URBANIZACION ALICANTE</t>
  </si>
  <si>
    <t>706050</t>
  </si>
  <si>
    <t>095-952880528</t>
  </si>
  <si>
    <t>alcaldia@covenas-sucre.gov.co</t>
  </si>
  <si>
    <t>http://www.covenas-sucre.gov.co</t>
  </si>
  <si>
    <t>800055259:9</t>
  </si>
  <si>
    <t>GIRARDOT</t>
  </si>
  <si>
    <t>CALLE 19 NO. 8 - 03</t>
  </si>
  <si>
    <t>252430</t>
  </si>
  <si>
    <t>091-8335494,8320283,</t>
  </si>
  <si>
    <t>091-8309674</t>
  </si>
  <si>
    <t>prodesarrollo@girardot-cundinamarca.gov.co</t>
  </si>
  <si>
    <t>http://www.prodesarrollogirardot-cundinamarca.gov.co</t>
  </si>
  <si>
    <t>811015112:4</t>
  </si>
  <si>
    <t>YOLOMBO</t>
  </si>
  <si>
    <t>CALLEL 20 20 128</t>
  </si>
  <si>
    <t>094-8655550</t>
  </si>
  <si>
    <t>http://serviciospublicosyol.blogfpop.com</t>
  </si>
  <si>
    <t>811006655:3</t>
  </si>
  <si>
    <t>EL PEÑOL (ANTIOQUIA)</t>
  </si>
  <si>
    <t>TV 6 CARRERA 20-12 UNIDAD DEPORTIVA MUNICIPAL</t>
  </si>
  <si>
    <t>053850</t>
  </si>
  <si>
    <t>094-8516337,8515855</t>
  </si>
  <si>
    <t>094-8515855</t>
  </si>
  <si>
    <t>http://inderpe.gov.co</t>
  </si>
  <si>
    <t>846002309:9</t>
  </si>
  <si>
    <t>SAN MIGUEL (PUTUMAYO)</t>
  </si>
  <si>
    <t>Cra. 7 - 1-36 Barrio El Paraiso</t>
  </si>
  <si>
    <t>098-4210138</t>
  </si>
  <si>
    <t>098-4287295</t>
  </si>
  <si>
    <t>gerencia@esehospitalfronterizoladorada.com.co</t>
  </si>
  <si>
    <t>813002497:5</t>
  </si>
  <si>
    <t>ACEVEDO</t>
  </si>
  <si>
    <t>CAR 3 CALLE 9 ESQUINA</t>
  </si>
  <si>
    <t>414040</t>
  </si>
  <si>
    <t>098-8317001,8317415,</t>
  </si>
  <si>
    <t>098-8317001</t>
  </si>
  <si>
    <t>hsanfrancisoj@yahoo.com</t>
  </si>
  <si>
    <t>http://www.eseacevedo-huila.gov.co</t>
  </si>
  <si>
    <t>820003259:9</t>
  </si>
  <si>
    <t>KR  10  21  33 P3</t>
  </si>
  <si>
    <t>150002</t>
  </si>
  <si>
    <t>098-7406989</t>
  </si>
  <si>
    <t>contacto@ecovivienda.gov.co</t>
  </si>
  <si>
    <t>http://www.ecovivienda.gov.co</t>
  </si>
  <si>
    <t>820003291:5</t>
  </si>
  <si>
    <t>MARIPI</t>
  </si>
  <si>
    <t>CALLE 5 3-27</t>
  </si>
  <si>
    <t>153610</t>
  </si>
  <si>
    <t>098-7265152</t>
  </si>
  <si>
    <t>centrodesaludrafaelsalgado@gmail.com</t>
  </si>
  <si>
    <t>http://www.maripi-boyaca.gov.co</t>
  </si>
  <si>
    <t>806007343:7</t>
  </si>
  <si>
    <t>PINILLOS</t>
  </si>
  <si>
    <t>BARRIO SAN MARTIN CRA 4 CLL 6 - 22</t>
  </si>
  <si>
    <t>134008</t>
  </si>
  <si>
    <t>095-6826149</t>
  </si>
  <si>
    <t>820002468:7</t>
  </si>
  <si>
    <t>CIENEGA</t>
  </si>
  <si>
    <t>CIENEGA-CENTRO</t>
  </si>
  <si>
    <t>153440</t>
  </si>
  <si>
    <t>111-3202335275</t>
  </si>
  <si>
    <t>098-7379072</t>
  </si>
  <si>
    <t>esecienega@gmail.com</t>
  </si>
  <si>
    <t>811031582:1</t>
  </si>
  <si>
    <t>TV 4 NRO 18 60</t>
  </si>
  <si>
    <t>053840</t>
  </si>
  <si>
    <t>094-8516600</t>
  </si>
  <si>
    <t>http://www.aguasyaseo.gov.co</t>
  </si>
  <si>
    <t>806007813:7</t>
  </si>
  <si>
    <t>ACHI</t>
  </si>
  <si>
    <t>CALLE SAN JOSE</t>
  </si>
  <si>
    <t>095-6820398</t>
  </si>
  <si>
    <t>http://www.eseachi.com</t>
  </si>
  <si>
    <t>800195132:2</t>
  </si>
  <si>
    <t>SIBATE</t>
  </si>
  <si>
    <t>TRANSVERSAL 6 11 53 COLISEO DEL DEPORTE</t>
  </si>
  <si>
    <t>250070</t>
  </si>
  <si>
    <t>091-7251185,5297817,</t>
  </si>
  <si>
    <t>091-5297817</t>
  </si>
  <si>
    <t>imders@sibate-cundinamarca.gov.co</t>
  </si>
  <si>
    <t>820003850:2</t>
  </si>
  <si>
    <t>CALLE 16 N° 9 - 41</t>
  </si>
  <si>
    <t>098-7443737,7448050,</t>
  </si>
  <si>
    <t>098-7443737</t>
  </si>
  <si>
    <t>http://www.esesantiagodetunja.gov.co</t>
  </si>
  <si>
    <t>826002852:4</t>
  </si>
  <si>
    <t>TIBASOSA</t>
  </si>
  <si>
    <t>CARRERAA 9 # 4 - 32</t>
  </si>
  <si>
    <t>152260</t>
  </si>
  <si>
    <t>098-987793470</t>
  </si>
  <si>
    <t>098-7793470</t>
  </si>
  <si>
    <t>http://www.eseinesochoaperez-tibasosa-boyaca.gov.co/</t>
  </si>
  <si>
    <t>846000471:5</t>
  </si>
  <si>
    <t>VALLE DEL GUAMUEZ (LA HORMIGA)</t>
  </si>
  <si>
    <t>BARRIO LA PARKER VIA AL ROSAL</t>
  </si>
  <si>
    <t>862020</t>
  </si>
  <si>
    <t>098-4282488</t>
  </si>
  <si>
    <t>gerencia@correo.hospitalhormiga.gov.co</t>
  </si>
  <si>
    <t>http://hospitalhormiga.gov.co/</t>
  </si>
  <si>
    <t>820003619:7</t>
  </si>
  <si>
    <t>TINJACA</t>
  </si>
  <si>
    <t>CALLE 5 4 70</t>
  </si>
  <si>
    <t>153840</t>
  </si>
  <si>
    <t>098-7355588</t>
  </si>
  <si>
    <t>tesoreria@centrodesaludtinjaca.gov.co</t>
  </si>
  <si>
    <t>http://www.tinjaca-boyaca.gov.co</t>
  </si>
  <si>
    <t>824000462:9</t>
  </si>
  <si>
    <t>MANAURE (BALCON DEL CESAR)</t>
  </si>
  <si>
    <t>CARRERA 6 NO 2F-12</t>
  </si>
  <si>
    <t>202001</t>
  </si>
  <si>
    <t>095-5790314</t>
  </si>
  <si>
    <t>hospitalmanaure@hjasocarras.gov.co</t>
  </si>
  <si>
    <t>http://www.hjasocarras.gov.co</t>
  </si>
  <si>
    <t>890326969:0</t>
  </si>
  <si>
    <t>KM 4 VIA JAMUNDI CALLEJON PIO XII</t>
  </si>
  <si>
    <t>760001</t>
  </si>
  <si>
    <t>092-5553130,5553764,</t>
  </si>
  <si>
    <t>092-5553764</t>
  </si>
  <si>
    <t>incolballet@incolballet.com</t>
  </si>
  <si>
    <t>http://www.incolballet.com</t>
  </si>
  <si>
    <t>820004060:5</t>
  </si>
  <si>
    <t>SACHICA</t>
  </si>
  <si>
    <t>CARRERA 3 N. 6-05</t>
  </si>
  <si>
    <t>153880</t>
  </si>
  <si>
    <t>000-3203059797</t>
  </si>
  <si>
    <t>http://www.esecentrodesaludsachica.gov.co</t>
  </si>
  <si>
    <t>809009742:2</t>
  </si>
  <si>
    <t>CARRERAA 3  NO 15-31 PISO 7 EDIFICIO BANCO AGRARIO</t>
  </si>
  <si>
    <t>098-3244805480</t>
  </si>
  <si>
    <t>098-5166785</t>
  </si>
  <si>
    <t>http://www.gestoraurbanaibague.gov.co</t>
  </si>
  <si>
    <t>804005555:5</t>
  </si>
  <si>
    <t>EL PLAYON</t>
  </si>
  <si>
    <t>Carrera 5  12 - 41</t>
  </si>
  <si>
    <t>687501</t>
  </si>
  <si>
    <t>097-6292004</t>
  </si>
  <si>
    <t>gerencia@esesantodomingosavioelplayon.gov.co</t>
  </si>
  <si>
    <t>820003411:5</t>
  </si>
  <si>
    <t>COMBITA</t>
  </si>
  <si>
    <t>CARRERA 5 1 80</t>
  </si>
  <si>
    <t>150201</t>
  </si>
  <si>
    <t>098-7310017</t>
  </si>
  <si>
    <t>http://www.esecombitaboyaca.gov.co/</t>
  </si>
  <si>
    <t>826002601:2</t>
  </si>
  <si>
    <t>DUITAMA</t>
  </si>
  <si>
    <t>CALLE 28 NO. 15-120</t>
  </si>
  <si>
    <t>150461</t>
  </si>
  <si>
    <t>608-7601640</t>
  </si>
  <si>
    <t>608-7629612</t>
  </si>
  <si>
    <t>http://www.saludtundama.gov.co</t>
  </si>
  <si>
    <t>824002226:6</t>
  </si>
  <si>
    <t>E.S.P. Empresa de Acueducto, Alcantarillado y Aseo de Chimichagua</t>
  </si>
  <si>
    <t>CHIMICHAGUA</t>
  </si>
  <si>
    <t>Calle 5  10 - 04</t>
  </si>
  <si>
    <t>201050</t>
  </si>
  <si>
    <t>095-5280007</t>
  </si>
  <si>
    <t>095-5280165</t>
  </si>
  <si>
    <t>http://www.chimichagua-cesar.gov.co</t>
  </si>
  <si>
    <t>826002765:1</t>
  </si>
  <si>
    <t>Empresa Social del Estado Centro de Salud Santa Rita de Casia</t>
  </si>
  <si>
    <t>TIPACOQUE</t>
  </si>
  <si>
    <t>Centro de Salud Santa Rita de Casia</t>
  </si>
  <si>
    <t>151020</t>
  </si>
  <si>
    <t>098-3115528354</t>
  </si>
  <si>
    <t>098-9999999</t>
  </si>
  <si>
    <t>esesantaritadecasia@yahoo.es</t>
  </si>
  <si>
    <t>820002657:2</t>
  </si>
  <si>
    <t>TIBANA</t>
  </si>
  <si>
    <t>CARRERA 5  1 7 TIBANÁ</t>
  </si>
  <si>
    <t>153260</t>
  </si>
  <si>
    <t>098-7338021</t>
  </si>
  <si>
    <t>http://www.ese-tibana-boyaca.gov.co</t>
  </si>
  <si>
    <t>820003404:0</t>
  </si>
  <si>
    <t>MOTAVITA</t>
  </si>
  <si>
    <t>CARRERA 2 N° 1-87</t>
  </si>
  <si>
    <t>154080</t>
  </si>
  <si>
    <t>098-7400556</t>
  </si>
  <si>
    <t>ese@motavita-boyaca.gov.co</t>
  </si>
  <si>
    <t>http://www.esemotavita.gov.co</t>
  </si>
  <si>
    <t>860020283:3</t>
  </si>
  <si>
    <t>GUADUAS</t>
  </si>
  <si>
    <t>CALLEL 4 NO 12 41</t>
  </si>
  <si>
    <t>253440</t>
  </si>
  <si>
    <t>091-8416010</t>
  </si>
  <si>
    <t>091-8466366</t>
  </si>
  <si>
    <t>asistente@esehospitalsanjosedeguaduas.gov.co</t>
  </si>
  <si>
    <t>http://www.hospitalsanjosedeguaduas.gov.co</t>
  </si>
  <si>
    <t>811007361:8</t>
  </si>
  <si>
    <t>CARRERA 20 No. 25-50 COLISEO MUNICIPAL EL RETIRO - ANTIOQUIA</t>
  </si>
  <si>
    <t>054-5411019</t>
  </si>
  <si>
    <t>822004982:8</t>
  </si>
  <si>
    <t>CARRERA 23 N°33 -211 BARRIO EL NOGAL</t>
  </si>
  <si>
    <t>608-6849505</t>
  </si>
  <si>
    <t>contabilidadulm@meta.gov.co</t>
  </si>
  <si>
    <t>http://www.unidaddelicoresdelmeta.gov.co/2015/07/02/jhon-</t>
  </si>
  <si>
    <t>800207028:8</t>
  </si>
  <si>
    <t>TRUJILLO</t>
  </si>
  <si>
    <t>761020</t>
  </si>
  <si>
    <t>092-2267512</t>
  </si>
  <si>
    <t>092-9999999</t>
  </si>
  <si>
    <t>818001629:4</t>
  </si>
  <si>
    <t>CARRERAA 7 N 24 - 76</t>
  </si>
  <si>
    <t>270002</t>
  </si>
  <si>
    <t>094-6726172</t>
  </si>
  <si>
    <t>094-6724119</t>
  </si>
  <si>
    <t>http:///dispac.com.co/</t>
  </si>
  <si>
    <t>832006568:7</t>
  </si>
  <si>
    <t>ZIPAQUIRA</t>
  </si>
  <si>
    <t>CALLE 1 CARRERA 6 VIA CATEDRAL DE SAL</t>
  </si>
  <si>
    <t>946000</t>
  </si>
  <si>
    <t>091-8519502</t>
  </si>
  <si>
    <t>091-8513821</t>
  </si>
  <si>
    <t>contador@catedraldesal.gov.co</t>
  </si>
  <si>
    <t>http://www.catedraldesal.gov.co</t>
  </si>
  <si>
    <t>844003735:0</t>
  </si>
  <si>
    <t>CALLE 13 15 15</t>
  </si>
  <si>
    <t>098-6384838</t>
  </si>
  <si>
    <t>contadorivima@gmail.com</t>
  </si>
  <si>
    <t>http://www.ivima-aguazul-casanare.gov.co</t>
  </si>
  <si>
    <t>CARRERA 7 NO.35-40</t>
  </si>
  <si>
    <t>819000599:0</t>
  </si>
  <si>
    <t>SANTA MARTA - DISTRITO TURISTICO, CULTURAL E HISTORICO</t>
  </si>
  <si>
    <t>Calle 72 No. 56 - 70 Of. 404 - Edif. Tekar - Barranquilla</t>
  </si>
  <si>
    <t>800001</t>
  </si>
  <si>
    <t>314-5812058</t>
  </si>
  <si>
    <t>095-3600977</t>
  </si>
  <si>
    <t>asocienaga2014@gmail.com</t>
  </si>
  <si>
    <t>826002862:8</t>
  </si>
  <si>
    <t>BETEITIVA</t>
  </si>
  <si>
    <t>CENTRO BETEITIVA</t>
  </si>
  <si>
    <t>150610</t>
  </si>
  <si>
    <t>987-715438</t>
  </si>
  <si>
    <t>899999156:1</t>
  </si>
  <si>
    <t>CHIA</t>
  </si>
  <si>
    <t>CARRERA 10 8 24</t>
  </si>
  <si>
    <t>251750</t>
  </si>
  <si>
    <t>091-3012693548</t>
  </si>
  <si>
    <t>091-8633334</t>
  </si>
  <si>
    <t>hchia@esehospitalchia.gov.co</t>
  </si>
  <si>
    <t>http://www.esehospitalchia.gov.co</t>
  </si>
  <si>
    <t>820002854:7</t>
  </si>
  <si>
    <t>QUIPAMA</t>
  </si>
  <si>
    <t>CARRERA 9 NO. 12 102</t>
  </si>
  <si>
    <t>155020</t>
  </si>
  <si>
    <t>098-7266070</t>
  </si>
  <si>
    <t>esequipama@yahoo.es</t>
  </si>
  <si>
    <t>http://www.esenuestrasenorapaz-quipama-boyaca.gov.co</t>
  </si>
  <si>
    <t>820003360:5</t>
  </si>
  <si>
    <t>SAN JOSE DE PARE</t>
  </si>
  <si>
    <t>CARRERAA 3 -2-56</t>
  </si>
  <si>
    <t>154460</t>
  </si>
  <si>
    <t>098-7297206</t>
  </si>
  <si>
    <t>098-7297206,7297206,3112965159</t>
  </si>
  <si>
    <t>esesanjosedepare@gmail.com</t>
  </si>
  <si>
    <t>http://www.esecentrodesalud-sanjosedepare-boyaca.gov.co</t>
  </si>
  <si>
    <t>820003746:4</t>
  </si>
  <si>
    <t>MONIQUIRA</t>
  </si>
  <si>
    <t>Calle 18 A 53</t>
  </si>
  <si>
    <t>154260</t>
  </si>
  <si>
    <t>098-7281739</t>
  </si>
  <si>
    <t>098-7282654</t>
  </si>
  <si>
    <t>806008930:5</t>
  </si>
  <si>
    <t>MONTECRISTO</t>
  </si>
  <si>
    <t>Centro de Salud - Montecristo</t>
  </si>
  <si>
    <t>134070</t>
  </si>
  <si>
    <t>095-6452939</t>
  </si>
  <si>
    <t>830115297:6</t>
  </si>
  <si>
    <t>CALLE 28 13  A 15</t>
  </si>
  <si>
    <t>091-6067676</t>
  </si>
  <si>
    <t>091-6067538</t>
  </si>
  <si>
    <t>http://www.mincit.gov.co</t>
  </si>
  <si>
    <t>830115226:3</t>
  </si>
  <si>
    <t>Carrera 14 No.  99 - 33 Piso 6</t>
  </si>
  <si>
    <t>601-3779999</t>
  </si>
  <si>
    <t>http://www.mintrabajo.gov.co/</t>
  </si>
  <si>
    <t>830114475:6</t>
  </si>
  <si>
    <t>CALLE 12 B NO 8-46</t>
  </si>
  <si>
    <t>091-2427400</t>
  </si>
  <si>
    <t>091-2423853</t>
  </si>
  <si>
    <t>http://www.mininterior.gov.co</t>
  </si>
  <si>
    <t>830115395:1</t>
  </si>
  <si>
    <t>CALLE 37 Nro. 8 - 40</t>
  </si>
  <si>
    <t>601-3323400</t>
  </si>
  <si>
    <t>601-3323423</t>
  </si>
  <si>
    <t>cecamargor@minambiente.gov.co</t>
  </si>
  <si>
    <t>http://www.minambiente.gov.co</t>
  </si>
  <si>
    <t>820003876:3</t>
  </si>
  <si>
    <t>SUTAMARCHAN</t>
  </si>
  <si>
    <t>CALLE 2 NO 2 95</t>
  </si>
  <si>
    <t>153860</t>
  </si>
  <si>
    <t>098-7251115</t>
  </si>
  <si>
    <t>098-7251479</t>
  </si>
  <si>
    <t>sutamarchanese@gmail.com</t>
  </si>
  <si>
    <t>844003266:8</t>
  </si>
  <si>
    <t>CALLE 20 #19 - 22</t>
  </si>
  <si>
    <t>098-6334445</t>
  </si>
  <si>
    <t>contactenos@indev-yopal.gov.co</t>
  </si>
  <si>
    <t>http://www.indev-yopal.gov.co</t>
  </si>
  <si>
    <t>834001482:7</t>
  </si>
  <si>
    <t>CARRERA 36 CALLE 13 B ESQUINA</t>
  </si>
  <si>
    <t>097-8850200</t>
  </si>
  <si>
    <t>contabilidad@esejaimealvaradoycatilla.gov.co</t>
  </si>
  <si>
    <t>http://esejaimealvaradoycastilla.gov.co</t>
  </si>
  <si>
    <t>820003456:3</t>
  </si>
  <si>
    <t>CALDAS (BOYACA)</t>
  </si>
  <si>
    <t>CALDAS CENTRO</t>
  </si>
  <si>
    <t>154660</t>
  </si>
  <si>
    <t>098-7265368</t>
  </si>
  <si>
    <t>esecaldas1@hotmail.com</t>
  </si>
  <si>
    <t>http://www.eselasmercedes.org</t>
  </si>
  <si>
    <t>820003431:1</t>
  </si>
  <si>
    <t>SABOYA</t>
  </si>
  <si>
    <t>CARRERA 11 NO. 5-20</t>
  </si>
  <si>
    <t>154601</t>
  </si>
  <si>
    <t>098-7255109</t>
  </si>
  <si>
    <t>http://www.esesanvicenteferrer.gov.co</t>
  </si>
  <si>
    <t>832006487:9</t>
  </si>
  <si>
    <t>FUNZA</t>
  </si>
  <si>
    <t>AV 13 NO. 12-55</t>
  </si>
  <si>
    <t>000001</t>
  </si>
  <si>
    <t>091-8258285</t>
  </si>
  <si>
    <t>091-8221015</t>
  </si>
  <si>
    <t>centroculturalbacata@funza-cundinamarca.gov.co</t>
  </si>
  <si>
    <t>http://centroculturalbacata.gov.co</t>
  </si>
  <si>
    <t>844002929:8</t>
  </si>
  <si>
    <t>TRINIDAD</t>
  </si>
  <si>
    <t>CARRERA 5 7 58</t>
  </si>
  <si>
    <t>853010</t>
  </si>
  <si>
    <t>098-6371072</t>
  </si>
  <si>
    <t>emsptrinidad@yahoo.es</t>
  </si>
  <si>
    <t>http://aguavital.co</t>
  </si>
  <si>
    <t>820003533:3</t>
  </si>
  <si>
    <t>SORACA</t>
  </si>
  <si>
    <t xml:space="preserve">CALLE 5 5 10 SORACA </t>
  </si>
  <si>
    <t>153480</t>
  </si>
  <si>
    <t>098-7442949</t>
  </si>
  <si>
    <t>http://www.esefeyesperanza-soraca-boyaca.gov.co/</t>
  </si>
  <si>
    <t>830121208:5</t>
  </si>
  <si>
    <t>CALLE 18 Nº 7 - 59</t>
  </si>
  <si>
    <t>091-3323434</t>
  </si>
  <si>
    <t>jmoreno@minvivienda.gov.co</t>
  </si>
  <si>
    <t>http://www.minvivienda.gov.co</t>
  </si>
  <si>
    <t>890900286:0</t>
  </si>
  <si>
    <t>CALLE 42 B 52 106</t>
  </si>
  <si>
    <t>094-3838111,3838114,3838115,3838116</t>
  </si>
  <si>
    <t>094-3838153</t>
  </si>
  <si>
    <t>contabilidadgob@antioquia.gov.co</t>
  </si>
  <si>
    <t>http://www.antioquia.gov.co</t>
  </si>
  <si>
    <t>890102006:1</t>
  </si>
  <si>
    <t>CALLE 40 CARRERA 45 Y 46</t>
  </si>
  <si>
    <t>080003</t>
  </si>
  <si>
    <t>095-3307000</t>
  </si>
  <si>
    <t>095-3404524</t>
  </si>
  <si>
    <t>gobernadora@atlantico.gov.co</t>
  </si>
  <si>
    <t>http://www.atlantico.gov.co</t>
  </si>
  <si>
    <t>890480059:1</t>
  </si>
  <si>
    <t>CARTAGENA DE INDIAS - DISTRITO TURISTICO Y CULTURAL</t>
  </si>
  <si>
    <t>TURBACO KM 3 SECTOR EL CORTIJO BAJO MIRANDA</t>
  </si>
  <si>
    <t>130003</t>
  </si>
  <si>
    <t>095-6517444</t>
  </si>
  <si>
    <t>095-6601731</t>
  </si>
  <si>
    <t>http://www.bolivar.gov.co/</t>
  </si>
  <si>
    <t>891800498:1</t>
  </si>
  <si>
    <t>CALLE 20 9  90</t>
  </si>
  <si>
    <t>098-7404086,7409086,8401989</t>
  </si>
  <si>
    <t>098-7742426</t>
  </si>
  <si>
    <t>contabilidad@boyaca.gov.co</t>
  </si>
  <si>
    <t>http://www.boyaca.gov.co</t>
  </si>
  <si>
    <t>890801052:1</t>
  </si>
  <si>
    <t>CARRERA 21 ENTRE CALLES 22 Y 23</t>
  </si>
  <si>
    <t>606-8982444</t>
  </si>
  <si>
    <t>atencionalciudadano@gobernaciondecaldas.gov.co</t>
  </si>
  <si>
    <t>http://www.caldas.gov.co</t>
  </si>
  <si>
    <t>800091594:4</t>
  </si>
  <si>
    <t>Carrera 13 Calle 15 Esquina</t>
  </si>
  <si>
    <t>098-4356794,4353220</t>
  </si>
  <si>
    <t>098-4356794</t>
  </si>
  <si>
    <t>http://www.caqueta.gov.co</t>
  </si>
  <si>
    <t>891580016:8</t>
  </si>
  <si>
    <t>CALLE 4 CON CARRERA 7 ESQUINA</t>
  </si>
  <si>
    <t>092-8220570</t>
  </si>
  <si>
    <t>092-8243597</t>
  </si>
  <si>
    <t>despachogobernador@cauca.gov.co</t>
  </si>
  <si>
    <t>http://www.cacuca.gov.co</t>
  </si>
  <si>
    <t>892399999:1</t>
  </si>
  <si>
    <t>CALLE 16 NRO 12 - 120</t>
  </si>
  <si>
    <t>200004</t>
  </si>
  <si>
    <t>605-5748230</t>
  </si>
  <si>
    <t>http://www.cesar.gov.co</t>
  </si>
  <si>
    <t>800103935:6</t>
  </si>
  <si>
    <t xml:space="preserve">ED GOBERNACION DE CORDOBA CALLE 27 NO 3 28 PALACIO NAIN PISO 2. </t>
  </si>
  <si>
    <t>230003</t>
  </si>
  <si>
    <t>094-7825381</t>
  </si>
  <si>
    <t>094-7810772</t>
  </si>
  <si>
    <t>http://www.cordoba.gov.co</t>
  </si>
  <si>
    <t>899999114:0</t>
  </si>
  <si>
    <t>CALLE 26  51 53</t>
  </si>
  <si>
    <t>091-7490000</t>
  </si>
  <si>
    <t>091-7491482</t>
  </si>
  <si>
    <t>raul.barriga@cundinamarca.gov.co</t>
  </si>
  <si>
    <t>http://www.cundinamarca.gov.co</t>
  </si>
  <si>
    <t>891680010:3</t>
  </si>
  <si>
    <t>CARRERA 1 CALLE 31 ESQUINA</t>
  </si>
  <si>
    <t>094-6738900,6714031,6722109,6711415</t>
  </si>
  <si>
    <t>094-6714031,6713815</t>
  </si>
  <si>
    <t>gobernador@choco.gov.co</t>
  </si>
  <si>
    <t>http://www.gobernaciondelchoco.gov.co</t>
  </si>
  <si>
    <t>800103913:4</t>
  </si>
  <si>
    <t>CARRERA 4 CALLE 9 ESQUINA EDIFICIO GOBERNACION</t>
  </si>
  <si>
    <t>098-8671300</t>
  </si>
  <si>
    <t>shacienda@huila.gov.co</t>
  </si>
  <si>
    <t>http://www.huila.gov.co</t>
  </si>
  <si>
    <t>892115015:1</t>
  </si>
  <si>
    <t>CALLE 1 NO 6-05</t>
  </si>
  <si>
    <t>095-7275007,7272556,7274212</t>
  </si>
  <si>
    <t>095-7272226</t>
  </si>
  <si>
    <t>contactenos@laguajira.gov.co</t>
  </si>
  <si>
    <t>http://www.laguajira.gov.co</t>
  </si>
  <si>
    <t>800103920:6</t>
  </si>
  <si>
    <t>CARRERA 1C N° 16 - 15</t>
  </si>
  <si>
    <t>114747</t>
  </si>
  <si>
    <t>095-4381156,4381153,4381145</t>
  </si>
  <si>
    <t>095-4213898</t>
  </si>
  <si>
    <t>gobernacion@magdalena.gov.co</t>
  </si>
  <si>
    <t>http://www.magdalena.gov.co</t>
  </si>
  <si>
    <t>892000148:8</t>
  </si>
  <si>
    <t>Carrera 33  No. 38 - 45 Centro</t>
  </si>
  <si>
    <t>608-6818500</t>
  </si>
  <si>
    <t>svillarealf@meta.gov.co</t>
  </si>
  <si>
    <t>http://www.meta.gov.co</t>
  </si>
  <si>
    <t>800103923:8</t>
  </si>
  <si>
    <t>CALLE 19 NO. 23-78</t>
  </si>
  <si>
    <t>520000</t>
  </si>
  <si>
    <t>092-7233506,7233600,</t>
  </si>
  <si>
    <t>092-7233744</t>
  </si>
  <si>
    <t>operacionesreciprocas@narino.gov.co</t>
  </si>
  <si>
    <t>http://www.narino.gov.co</t>
  </si>
  <si>
    <t>800103927:7</t>
  </si>
  <si>
    <t>AV 5 CALLE 13 Y 14 PALACIO DE LA GOBERNACION</t>
  </si>
  <si>
    <t>097-5730278,5713303,5710590</t>
  </si>
  <si>
    <t>097-5730144</t>
  </si>
  <si>
    <t>gobernacion@nortedesantander.gov.co</t>
  </si>
  <si>
    <t>http://www.nortedesantander.gov.co</t>
  </si>
  <si>
    <t>890001639:1</t>
  </si>
  <si>
    <t>CALLE 20 NUMERO 13 22</t>
  </si>
  <si>
    <t>630001</t>
  </si>
  <si>
    <t>606-7359919</t>
  </si>
  <si>
    <t>606-7411878</t>
  </si>
  <si>
    <t>contador@gobernacionquindio.gov.co</t>
  </si>
  <si>
    <t>http://www.quindio.gov.co</t>
  </si>
  <si>
    <t>891480085:7</t>
  </si>
  <si>
    <t>CALLE 19 13 17</t>
  </si>
  <si>
    <t>096-3398300</t>
  </si>
  <si>
    <t>096-3398301</t>
  </si>
  <si>
    <t>http://www.risaralda.gov.co</t>
  </si>
  <si>
    <t>890201235:6</t>
  </si>
  <si>
    <t>CALLE 37 NO. 10-30</t>
  </si>
  <si>
    <t>097-6305324</t>
  </si>
  <si>
    <t>097-6303972</t>
  </si>
  <si>
    <t>info@santander.gov.co</t>
  </si>
  <si>
    <t>http://www.santander.gov.co</t>
  </si>
  <si>
    <t>892280021:1</t>
  </si>
  <si>
    <t>SINCELEJO</t>
  </si>
  <si>
    <t>CALLE 25 #25B-35</t>
  </si>
  <si>
    <t>700001</t>
  </si>
  <si>
    <t>095-2799470</t>
  </si>
  <si>
    <t>095-2884592</t>
  </si>
  <si>
    <t>http://www.sucre.gov.co</t>
  </si>
  <si>
    <t>800113672:7</t>
  </si>
  <si>
    <t>CARRERA 3 CALLE 11 ED GOBERNACIÓN DEL TOLIMA</t>
  </si>
  <si>
    <t>579986</t>
  </si>
  <si>
    <t>098-2616345,2611616</t>
  </si>
  <si>
    <t>098-2618775</t>
  </si>
  <si>
    <t>contactenos@tolima.gov.co</t>
  </si>
  <si>
    <t>http://www.tolima.gov.co</t>
  </si>
  <si>
    <t>890399029:5</t>
  </si>
  <si>
    <t>CALLES 9 Y 10 CARRERA 8 Y 7 PALACIO DE SAN FRANCISCO</t>
  </si>
  <si>
    <t>760046</t>
  </si>
  <si>
    <t>092-8600044</t>
  </si>
  <si>
    <t>092-8600147</t>
  </si>
  <si>
    <t>yamilehc01@gmail.com</t>
  </si>
  <si>
    <t>http://www.valledelcauca.gov.co</t>
  </si>
  <si>
    <t>800102838:5</t>
  </si>
  <si>
    <t>Calle 20 Carrera 21 Esq.</t>
  </si>
  <si>
    <t>885215</t>
  </si>
  <si>
    <t>097-8853234,8852388,8852285</t>
  </si>
  <si>
    <t>097-978853226</t>
  </si>
  <si>
    <t>http://www.arauca.gov.co</t>
  </si>
  <si>
    <t>892099216:6</t>
  </si>
  <si>
    <t>CARRERA 20 8-02</t>
  </si>
  <si>
    <t>850008</t>
  </si>
  <si>
    <t>098-6357676,3123619812</t>
  </si>
  <si>
    <t>hacienda@casanare.gov.co</t>
  </si>
  <si>
    <t>http://www.casanare.gov.co</t>
  </si>
  <si>
    <t>800094164:4</t>
  </si>
  <si>
    <t>MOCOA</t>
  </si>
  <si>
    <t>CALLE 8 No. 7-40</t>
  </si>
  <si>
    <t>098-4296076</t>
  </si>
  <si>
    <t>098-4295269</t>
  </si>
  <si>
    <t>http://www.putumayo.gov.co</t>
  </si>
  <si>
    <t>892400038:2</t>
  </si>
  <si>
    <t>AVENIDA 20 DE JULIO # 6-30 EDIFICIO CORAL PALACE</t>
  </si>
  <si>
    <t>880001</t>
  </si>
  <si>
    <t>098-5130801</t>
  </si>
  <si>
    <t>098-5123466</t>
  </si>
  <si>
    <t>http://www.sanandres.gov.co</t>
  </si>
  <si>
    <t>899999336:9</t>
  </si>
  <si>
    <t>LETICIA</t>
  </si>
  <si>
    <t>DEPARTAMENTO DE AMAZONAS</t>
  </si>
  <si>
    <t>CALLE 10 NO. 10-72 ESQUINA</t>
  </si>
  <si>
    <t>592570</t>
  </si>
  <si>
    <t>098-5928777</t>
  </si>
  <si>
    <t>098-5926629</t>
  </si>
  <si>
    <t>http://amazonas</t>
  </si>
  <si>
    <t>892099149:0</t>
  </si>
  <si>
    <t>PUERTO INIRIDA</t>
  </si>
  <si>
    <t>DEPARTAMENTO DE GUAINIA</t>
  </si>
  <si>
    <t>AVDA FUNDADORES CALLE 16 # 8-35</t>
  </si>
  <si>
    <t>940001</t>
  </si>
  <si>
    <t>098-5656037,5656073,</t>
  </si>
  <si>
    <t>contadorgobernacion@guainia.gov.co</t>
  </si>
  <si>
    <t>http://www.guainia.gov.co</t>
  </si>
  <si>
    <t>800103196:1</t>
  </si>
  <si>
    <t>SAN JOSE DEL GUAVIARE</t>
  </si>
  <si>
    <t>DEPARTAMENTO DE GUAVIARE</t>
  </si>
  <si>
    <t>CARRERA 24 NO. 7 - 81, BARRIO 20 DE JULIO</t>
  </si>
  <si>
    <t>950001</t>
  </si>
  <si>
    <t>098-985841032,5584009,5841142</t>
  </si>
  <si>
    <t>098-5841203</t>
  </si>
  <si>
    <t>gobernacion@guaviare.gov.co</t>
  </si>
  <si>
    <t>http://guaviare.gov.co</t>
  </si>
  <si>
    <t>845000021:0</t>
  </si>
  <si>
    <t>MITU</t>
  </si>
  <si>
    <t>DEPARTAMENTO DE VAUPES</t>
  </si>
  <si>
    <t>BARRIO EL CENTRO CALLE 14 NO 13A -43</t>
  </si>
  <si>
    <t>970001</t>
  </si>
  <si>
    <t>057-3183760625</t>
  </si>
  <si>
    <t>098-5642007</t>
  </si>
  <si>
    <t>contabilidad@vaupes.gov.co</t>
  </si>
  <si>
    <t>http://www.vaupes.gov.co</t>
  </si>
  <si>
    <t>800094067:8</t>
  </si>
  <si>
    <t>CALLE 18 NO. 7-48</t>
  </si>
  <si>
    <t>098-5654421,5654132</t>
  </si>
  <si>
    <t>098-5654138</t>
  </si>
  <si>
    <t>contabilidad@vichada.gov.co</t>
  </si>
  <si>
    <t>http://www.vichada.gov.co</t>
  </si>
  <si>
    <t>832001465:4</t>
  </si>
  <si>
    <t>ANOLAIMA</t>
  </si>
  <si>
    <t>CALLE 3 NO. 1 - 81 BARRIO SAN ANTONIO</t>
  </si>
  <si>
    <t>253040</t>
  </si>
  <si>
    <t>091-8454297,8454111</t>
  </si>
  <si>
    <t>999-8454297</t>
  </si>
  <si>
    <t>gerencia@esehospitalsanantoniodeanolaima.gov.co</t>
  </si>
  <si>
    <t>http://www.esehospitalsanantoniodeanolaima.gov.co</t>
  </si>
  <si>
    <t>822006595:1</t>
  </si>
  <si>
    <t>CALLE 37 41-80 BARRIO BARZAL ALTO VILLAVICENCIO</t>
  </si>
  <si>
    <t>098-6610200,6610220,6629774</t>
  </si>
  <si>
    <t>098-6621224</t>
  </si>
  <si>
    <t>contabilidad@esemeta.gov.co</t>
  </si>
  <si>
    <t>http://www.esemeta.gov.co</t>
  </si>
  <si>
    <t>816003542:4</t>
  </si>
  <si>
    <t>CALLE 9 CARRERAA 9 NO. 8-46 PLAZA PRINCIPAL</t>
  </si>
  <si>
    <t>661040</t>
  </si>
  <si>
    <t>096-3685201</t>
  </si>
  <si>
    <t>marsellacasadelacultura@gmail.com</t>
  </si>
  <si>
    <t>890399027:0</t>
  </si>
  <si>
    <t>CALLE 9 # 4-50 PISO 12</t>
  </si>
  <si>
    <t>760040</t>
  </si>
  <si>
    <t>092-8961265</t>
  </si>
  <si>
    <t>092-8896995</t>
  </si>
  <si>
    <t>gerencia@loteriadelvalle.com</t>
  </si>
  <si>
    <t>http://www.benevalle.com</t>
  </si>
  <si>
    <t>844004197:2</t>
  </si>
  <si>
    <t>CALLE 9 NO 24-75</t>
  </si>
  <si>
    <t>098-3142187069</t>
  </si>
  <si>
    <t>098-6324018</t>
  </si>
  <si>
    <t>contabilidad@redsaludcasanare.gov.co</t>
  </si>
  <si>
    <t>http://redsaludcasanare.gov.co</t>
  </si>
  <si>
    <t>845000038:5</t>
  </si>
  <si>
    <t>CARRERA 13A NO 15A 127</t>
  </si>
  <si>
    <t>098-5642285,5642069,5642069</t>
  </si>
  <si>
    <t>098-5642285</t>
  </si>
  <si>
    <t>hosptalmitu@hsam.gov.co</t>
  </si>
  <si>
    <t>http://www.hsam.gov.co</t>
  </si>
  <si>
    <t>890980040:8</t>
  </si>
  <si>
    <t>CALLE 67 #53-108</t>
  </si>
  <si>
    <t>050010</t>
  </si>
  <si>
    <t>094-2195270</t>
  </si>
  <si>
    <t>094-2334720</t>
  </si>
  <si>
    <t>contabilidad@udea.edu.co</t>
  </si>
  <si>
    <t>http://www.udea.edu.co</t>
  </si>
  <si>
    <t>800166803:2</t>
  </si>
  <si>
    <t>CALLE 57 23 100</t>
  </si>
  <si>
    <t>080012</t>
  </si>
  <si>
    <t>095-3721860,3468829</t>
  </si>
  <si>
    <t>095-3721860</t>
  </si>
  <si>
    <t>825000140:6</t>
  </si>
  <si>
    <t>EL MOLINO</t>
  </si>
  <si>
    <t xml:space="preserve">CALLE 9 # 4ª ? 84 </t>
  </si>
  <si>
    <t>444050</t>
  </si>
  <si>
    <t>095-7788584</t>
  </si>
  <si>
    <t>095-788584</t>
  </si>
  <si>
    <t>http://www. hospitalsanlucas.gov.co</t>
  </si>
  <si>
    <t>800125697:2</t>
  </si>
  <si>
    <t>ARMERO (GUAYABAL)</t>
  </si>
  <si>
    <t>CALLE 11 CARRERA 11 CERCA BOMBEROS</t>
  </si>
  <si>
    <t>732060</t>
  </si>
  <si>
    <t>098-2530158,2530498</t>
  </si>
  <si>
    <t>098-2530158</t>
  </si>
  <si>
    <t>hnrm@yahoo.com</t>
  </si>
  <si>
    <t>890980136:6</t>
  </si>
  <si>
    <t>CARRERA 48 # 7 - 151</t>
  </si>
  <si>
    <t>050022</t>
  </si>
  <si>
    <t>094-3197945</t>
  </si>
  <si>
    <t>094-3197986</t>
  </si>
  <si>
    <t>http://www.politecnicojic.edu.co</t>
  </si>
  <si>
    <t>812004130:3</t>
  </si>
  <si>
    <t>COLISEO HAPPY LORA</t>
  </si>
  <si>
    <t>230001</t>
  </si>
  <si>
    <t>094-7857520</t>
  </si>
  <si>
    <t>indercordoba@hotmail.com</t>
  </si>
  <si>
    <t>http://www.indeportescordoba.gov.co</t>
  </si>
  <si>
    <t>813005578:7</t>
  </si>
  <si>
    <t>CARRERA 18 CALLE 17 ESQUINA</t>
  </si>
  <si>
    <t>410001</t>
  </si>
  <si>
    <t>098-8750439,8750431</t>
  </si>
  <si>
    <t>098-8750431</t>
  </si>
  <si>
    <t>financiera@inderhuila.gov.co</t>
  </si>
  <si>
    <t>http://www.inderhuila.gov.co</t>
  </si>
  <si>
    <t>800116719:8</t>
  </si>
  <si>
    <t>LERIDA</t>
  </si>
  <si>
    <t>Carretera  via Iguasitos</t>
  </si>
  <si>
    <t>731020</t>
  </si>
  <si>
    <t>098-2890650,2890803,890526</t>
  </si>
  <si>
    <t>098-2890650</t>
  </si>
  <si>
    <t>contador@hegranjalerida.org</t>
  </si>
  <si>
    <t>http://www.hegi-ese.org</t>
  </si>
  <si>
    <t>890706823:5</t>
  </si>
  <si>
    <t>CALLE 2 13A 25 BARRIO ADRA OFASA</t>
  </si>
  <si>
    <t>038-3125621786</t>
  </si>
  <si>
    <t>dimalis33@yahoo.es</t>
  </si>
  <si>
    <t>http://www.hospitalreinalerida.gov.co</t>
  </si>
  <si>
    <t>805027554:1</t>
  </si>
  <si>
    <t>760044</t>
  </si>
  <si>
    <t>092-8823249</t>
  </si>
  <si>
    <t>092-8845851</t>
  </si>
  <si>
    <t>825000147:7</t>
  </si>
  <si>
    <t>MANAURE</t>
  </si>
  <si>
    <t>Calle  1E    5 - 73</t>
  </si>
  <si>
    <t>441001</t>
  </si>
  <si>
    <t>095-3114076607</t>
  </si>
  <si>
    <t>095-7178082</t>
  </si>
  <si>
    <t>hapl@esehospitalapl-manaure-laguajira.gov.co</t>
  </si>
  <si>
    <t>http://www.esehospitalapl-manaure-laguajira.gov.co/</t>
  </si>
  <si>
    <t>807008857:9</t>
  </si>
  <si>
    <t>TIBU</t>
  </si>
  <si>
    <t>CARRERA 4 N. 5 - 30 BRR EL CARMEN</t>
  </si>
  <si>
    <t>548010</t>
  </si>
  <si>
    <t>097-5663847,5663240,</t>
  </si>
  <si>
    <t>097-5663847</t>
  </si>
  <si>
    <t>contadorpublico473@gmail.com</t>
  </si>
  <si>
    <t>http:///eseregionalnorte.gov.co</t>
  </si>
  <si>
    <t>809010915:1</t>
  </si>
  <si>
    <t>CALLE 11 NRO 2-16 OFICINA 214 CENTRO COMERCIAL LA ONCE</t>
  </si>
  <si>
    <t>098-2620857</t>
  </si>
  <si>
    <t>320-2497357</t>
  </si>
  <si>
    <t>gerencia.egetsa@tolima.gov.co</t>
  </si>
  <si>
    <t>http://www.egetsa-tolima.gov.co/</t>
  </si>
  <si>
    <t>802001292:8</t>
  </si>
  <si>
    <t>REPELON</t>
  </si>
  <si>
    <t>Calle 8 nº 9 - 22</t>
  </si>
  <si>
    <t>085040</t>
  </si>
  <si>
    <t>095-8709741</t>
  </si>
  <si>
    <t>095-8709507</t>
  </si>
  <si>
    <t>890399010:6</t>
  </si>
  <si>
    <t>CALLE 13 100-00</t>
  </si>
  <si>
    <t>760032</t>
  </si>
  <si>
    <t>092-3392310</t>
  </si>
  <si>
    <t>092-3212240</t>
  </si>
  <si>
    <t>http://www.univalle.edu.co</t>
  </si>
  <si>
    <t>890980058:1</t>
  </si>
  <si>
    <t>Lotería de Medellín</t>
  </si>
  <si>
    <t>CARRERA 47 NUMERO 49-12</t>
  </si>
  <si>
    <t>050012</t>
  </si>
  <si>
    <t>094-5115855</t>
  </si>
  <si>
    <t>094-2319505</t>
  </si>
  <si>
    <t>contabilidad@loteriademedellin.com.co</t>
  </si>
  <si>
    <t>http://www.loteriademedellin.com.co</t>
  </si>
  <si>
    <t>809002903:1</t>
  </si>
  <si>
    <t>CRA 4 BIS # 35-80 b/ CADIZ</t>
  </si>
  <si>
    <t>608-2596184</t>
  </si>
  <si>
    <t>financiera@tribunaleticamedicatolima.org</t>
  </si>
  <si>
    <t>900047571:1</t>
  </si>
  <si>
    <t>I.P.S.I. Outajiapala</t>
  </si>
  <si>
    <t>Carrera 15 # 11A - 54 Barrio José A. Galán</t>
  </si>
  <si>
    <t>575-7280064</t>
  </si>
  <si>
    <t>ipsi_outajiapala@hotmail.com</t>
  </si>
  <si>
    <t>811007127:0</t>
  </si>
  <si>
    <t>CALLE 48 NO 70 -180</t>
  </si>
  <si>
    <t>050034</t>
  </si>
  <si>
    <t>094-5200890</t>
  </si>
  <si>
    <t>094-2600276</t>
  </si>
  <si>
    <t>http://www.indeportesantioquia.gov.co</t>
  </si>
  <si>
    <t>900006037:4</t>
  </si>
  <si>
    <t>KRA 33 28  126</t>
  </si>
  <si>
    <t>680002</t>
  </si>
  <si>
    <t>097-6350113</t>
  </si>
  <si>
    <t>097-6350116</t>
  </si>
  <si>
    <t>contabilidad@hus.gov.co</t>
  </si>
  <si>
    <t>http://www.hus.gov.co</t>
  </si>
  <si>
    <t>890211904:8</t>
  </si>
  <si>
    <t>Calle  45    11 - 52 Oficina 107</t>
  </si>
  <si>
    <t>097-6336229,6336233,229</t>
  </si>
  <si>
    <t>097-6336229</t>
  </si>
  <si>
    <t>890905166:8</t>
  </si>
  <si>
    <t>BELLO</t>
  </si>
  <si>
    <t>Calle 38   55 - 3-10  Autopista Norte- Bello</t>
  </si>
  <si>
    <t>051053</t>
  </si>
  <si>
    <t>094-4448330</t>
  </si>
  <si>
    <t>adriana-carvajal@hotmail.com.co</t>
  </si>
  <si>
    <t>http://www.homo.gov.co</t>
  </si>
  <si>
    <t>890200500:9</t>
  </si>
  <si>
    <t>CALLELE 45 NO 7-05</t>
  </si>
  <si>
    <t>097-6978111</t>
  </si>
  <si>
    <t>financiera@hospitalsancamilo.gov.co</t>
  </si>
  <si>
    <t>http://www.hospitalsancamilo.gov.co/</t>
  </si>
  <si>
    <t>892280033:1</t>
  </si>
  <si>
    <t>E.S.E. Hospital Universitario de Sincelejo</t>
  </si>
  <si>
    <t>Carrera 14 No. 15A 140</t>
  </si>
  <si>
    <t>700003</t>
  </si>
  <si>
    <t>095-2823869,2822413,</t>
  </si>
  <si>
    <t>095-2820305</t>
  </si>
  <si>
    <t>800191643:6</t>
  </si>
  <si>
    <t>SAN MARCOS</t>
  </si>
  <si>
    <t>CALLE 22 N 20  22</t>
  </si>
  <si>
    <t>704030</t>
  </si>
  <si>
    <t>095-2954800</t>
  </si>
  <si>
    <t>gerencia@esehospitalregionasanmarcos.gov.cos</t>
  </si>
  <si>
    <t>http://www.esehospitalregionalsanmarcos.gov.co</t>
  </si>
  <si>
    <t>890325989:3</t>
  </si>
  <si>
    <t>AV 2 7N 28  BARRIO CENTINARIO</t>
  </si>
  <si>
    <t>760045</t>
  </si>
  <si>
    <t>092-6203333</t>
  </si>
  <si>
    <t>http://bellasartes.edu.co/</t>
  </si>
  <si>
    <t>890480113:1</t>
  </si>
  <si>
    <t>COROZAL</t>
  </si>
  <si>
    <t>CALLE 32 # 31 65</t>
  </si>
  <si>
    <t>123456</t>
  </si>
  <si>
    <t>095-2840002</t>
  </si>
  <si>
    <t>095-2841488</t>
  </si>
  <si>
    <t>contabilidad@esehospitalcorozal.com</t>
  </si>
  <si>
    <t>http://esehospitalcorozalsucre.gov.co</t>
  </si>
  <si>
    <t>890399039:9</t>
  </si>
  <si>
    <t>CALLE 5 NO. 24A-91</t>
  </si>
  <si>
    <t>760043</t>
  </si>
  <si>
    <t>092-5586400</t>
  </si>
  <si>
    <t>092-5581233</t>
  </si>
  <si>
    <t>betmor@bibliovalle.gov.co</t>
  </si>
  <si>
    <t>http://www.bibliovalle.gov.co</t>
  </si>
  <si>
    <t>819004347:1</t>
  </si>
  <si>
    <t>SANTA BARBARA DE PINTO</t>
  </si>
  <si>
    <t>Calle los Almendros</t>
  </si>
  <si>
    <t>474001</t>
  </si>
  <si>
    <t>095-6876400</t>
  </si>
  <si>
    <t>esepinto@hotmail.com</t>
  </si>
  <si>
    <t>890205456:5</t>
  </si>
  <si>
    <t>BARBOSA (SANTANDER)</t>
  </si>
  <si>
    <t>CARRERA 9 NO. 15-54</t>
  </si>
  <si>
    <t>051020</t>
  </si>
  <si>
    <t>097-7486100</t>
  </si>
  <si>
    <t>097-7485968</t>
  </si>
  <si>
    <t>contactenos@esehospitalintegradosanbernardo-barbosa-santande</t>
  </si>
  <si>
    <t>http://hospitalsanbernardo.barbosa-santander.gov.co</t>
  </si>
  <si>
    <t>823000281:9</t>
  </si>
  <si>
    <t>SUCRE (SUCRE)</t>
  </si>
  <si>
    <t>Calle  JUNIN</t>
  </si>
  <si>
    <t>703030</t>
  </si>
  <si>
    <t>095-2879203,2879092</t>
  </si>
  <si>
    <t>095-2879029</t>
  </si>
  <si>
    <t>802011084:5</t>
  </si>
  <si>
    <t>VIA 40 #69 - 111 Ofic 304 Torre Empresarial Terpel</t>
  </si>
  <si>
    <t>080002</t>
  </si>
  <si>
    <t>095-3319013</t>
  </si>
  <si>
    <t>http://www.inderatlantico.gov.co</t>
  </si>
  <si>
    <t>890202002:1</t>
  </si>
  <si>
    <t>BARICHARA</t>
  </si>
  <si>
    <t>CARRERA 2 N 3-90</t>
  </si>
  <si>
    <t>684041</t>
  </si>
  <si>
    <t>097-7267133,7267400</t>
  </si>
  <si>
    <t>097-7267400</t>
  </si>
  <si>
    <t>esehospitalbarichara@hotmail.com</t>
  </si>
  <si>
    <t>http://www.esesanjuandedios-barichara-santander.gov.co</t>
  </si>
  <si>
    <t>823000624:1</t>
  </si>
  <si>
    <t>SINCE</t>
  </si>
  <si>
    <t>Calle 12  13 - 95  Barrio la Esmeralda</t>
  </si>
  <si>
    <t>702070</t>
  </si>
  <si>
    <t>095-2895148</t>
  </si>
  <si>
    <t>095-2895373</t>
  </si>
  <si>
    <t>800086201:5</t>
  </si>
  <si>
    <t>AV ROOSEVELT 24 80  P 4 SAN FERNANDO</t>
  </si>
  <si>
    <t>760042</t>
  </si>
  <si>
    <t>092-5146848</t>
  </si>
  <si>
    <t>http://www.inciva.gov.co</t>
  </si>
  <si>
    <t>891780111:8</t>
  </si>
  <si>
    <t>CARRERA 32 NO. 22-08 SAN PEDRO ALEJANDRINO</t>
  </si>
  <si>
    <t>470004</t>
  </si>
  <si>
    <t>095-3005734140</t>
  </si>
  <si>
    <t>095-4381000</t>
  </si>
  <si>
    <t>http://www.unimagdalena.edu.co</t>
  </si>
  <si>
    <t>890905419:6</t>
  </si>
  <si>
    <t>CALLE 78 B 72 A 220</t>
  </si>
  <si>
    <t>094-5600017</t>
  </si>
  <si>
    <t>094-4443700</t>
  </si>
  <si>
    <t>rectoria@tdea.edu.co</t>
  </si>
  <si>
    <t>http://www.tdea.edu.co</t>
  </si>
  <si>
    <t>890102257:3</t>
  </si>
  <si>
    <t>CARRERAA 30 NO.8 - 49</t>
  </si>
  <si>
    <t>080001</t>
  </si>
  <si>
    <t>095-3599458,3599469,3599752</t>
  </si>
  <si>
    <t>095-3598728</t>
  </si>
  <si>
    <t>http://www.uniatlantico.edu.co</t>
  </si>
  <si>
    <t>819001269:1</t>
  </si>
  <si>
    <t>CHIVOLO</t>
  </si>
  <si>
    <t>Barrio Santa Catalina - Chibolo Magdalena</t>
  </si>
  <si>
    <t>476060</t>
  </si>
  <si>
    <t>095-4854103</t>
  </si>
  <si>
    <t>eselocaldechivolo@yahoo.com</t>
  </si>
  <si>
    <t>900034608:9</t>
  </si>
  <si>
    <t>Calle 20   20-31 Ed. Salud Departamental</t>
  </si>
  <si>
    <t>097-8858888</t>
  </si>
  <si>
    <t>097-8857929</t>
  </si>
  <si>
    <t>direccion@unisaludarauca.gov.co</t>
  </si>
  <si>
    <t>http://www.unisaludarauca.gov.co</t>
  </si>
  <si>
    <t>890680033:9</t>
  </si>
  <si>
    <t>TOCAIMA</t>
  </si>
  <si>
    <t>CARRERA 10 NO 5  64</t>
  </si>
  <si>
    <t>252840</t>
  </si>
  <si>
    <t>091-918341386,8341602,</t>
  </si>
  <si>
    <t>091-8341399</t>
  </si>
  <si>
    <t>htocaima@cundinamarca.gov.co</t>
  </si>
  <si>
    <t>http://hospitalmfatocaima.gov.co/</t>
  </si>
  <si>
    <t>899999032:5</t>
  </si>
  <si>
    <t>CARRERA. 8 NO. 0-29 SUR</t>
  </si>
  <si>
    <t>110411</t>
  </si>
  <si>
    <t>091-3337379</t>
  </si>
  <si>
    <t>gerencia@hus.org.co</t>
  </si>
  <si>
    <t>http://www.hus.org.co</t>
  </si>
  <si>
    <t>890204581:3</t>
  </si>
  <si>
    <t>CHIMA (SANTANDER)</t>
  </si>
  <si>
    <t>CALLE 6 NO. 3 66</t>
  </si>
  <si>
    <t>683001</t>
  </si>
  <si>
    <t>097-7197258</t>
  </si>
  <si>
    <t>administracion@esehospitalsanroque-chima-santander.gov.co</t>
  </si>
  <si>
    <t>http://www.esehospitalsanroque-chima-santander.gov.co</t>
  </si>
  <si>
    <t>890303461:2</t>
  </si>
  <si>
    <t>CALLE 5 NO. 36-08</t>
  </si>
  <si>
    <t>092-6206000</t>
  </si>
  <si>
    <t>jefaturacontabilidadhuv@gmail.com</t>
  </si>
  <si>
    <t>http://www.huv.gov.co</t>
  </si>
  <si>
    <t>892000563:1</t>
  </si>
  <si>
    <t>KM 7 VIA CAMINO GANADERO - PARQUE MALOCAS</t>
  </si>
  <si>
    <t>098-6624643</t>
  </si>
  <si>
    <t>direccion@turismometa.gov.co</t>
  </si>
  <si>
    <t>http://www.turismometa.gov.co</t>
  </si>
  <si>
    <t>890203551:8</t>
  </si>
  <si>
    <t>CONCEPCION (SANTANDER)</t>
  </si>
  <si>
    <t>CARRERA 2  5  63</t>
  </si>
  <si>
    <t>681511</t>
  </si>
  <si>
    <t>097-6603256</t>
  </si>
  <si>
    <t>097-6603220</t>
  </si>
  <si>
    <t>890399047:8</t>
  </si>
  <si>
    <t>Carrera  78 Oeste Calle 2A - 00</t>
  </si>
  <si>
    <t>760035</t>
  </si>
  <si>
    <t>092-3180020</t>
  </si>
  <si>
    <t>092-3230090</t>
  </si>
  <si>
    <t>gerencia@hospitalmariocorrea.gov.co</t>
  </si>
  <si>
    <t>http://www.hospitalmariocorrea.gov.co</t>
  </si>
  <si>
    <t>900034131:8</t>
  </si>
  <si>
    <t>CALLE 23 # 18-41 EDIFICIO LOS ANGELES</t>
  </si>
  <si>
    <t>097-8857916</t>
  </si>
  <si>
    <t>097-8857915</t>
  </si>
  <si>
    <t>gerencia@esemorenoyclavijo.gov.co</t>
  </si>
  <si>
    <t>http://www.esemorenoyclavijo.gov.co</t>
  </si>
  <si>
    <t>832001411:7</t>
  </si>
  <si>
    <t>CAQUEZA</t>
  </si>
  <si>
    <t>AVDA 5 N° 5-80</t>
  </si>
  <si>
    <t>251820</t>
  </si>
  <si>
    <t>091-8480024,8480579,8480353</t>
  </si>
  <si>
    <t>091-8480155</t>
  </si>
  <si>
    <t>hospitalcaqueza@hotmail.com</t>
  </si>
  <si>
    <t>http://www.esehospitalcaqueza.gov.co</t>
  </si>
  <si>
    <t>890304155:8</t>
  </si>
  <si>
    <t>CALLE 5 NO 80 00</t>
  </si>
  <si>
    <t>760034</t>
  </si>
  <si>
    <t>092-3223232</t>
  </si>
  <si>
    <t>financiero@psiquiatricocali.gov.co</t>
  </si>
  <si>
    <t>http://www.psiquiatricocali.gov.co</t>
  </si>
  <si>
    <t>819001302:5</t>
  </si>
  <si>
    <t>TENERIFE</t>
  </si>
  <si>
    <t>CARRERA 8 # 9-54</t>
  </si>
  <si>
    <t>475050</t>
  </si>
  <si>
    <t>095-4859514</t>
  </si>
  <si>
    <t>http:///esehospitallocaltenerife.es.tl</t>
  </si>
  <si>
    <t>890202024:3</t>
  </si>
  <si>
    <t>FLORIDABLANCA</t>
  </si>
  <si>
    <t>CARRERA 8 NO. 3-30 FLORIDABLANCA</t>
  </si>
  <si>
    <t>681002</t>
  </si>
  <si>
    <t>097-6499536,6485790,6750664</t>
  </si>
  <si>
    <t>097-6480824</t>
  </si>
  <si>
    <t>esehospitalflorida@gmail.com</t>
  </si>
  <si>
    <t>http://www.hospiflorida.gov.co</t>
  </si>
  <si>
    <t>890480123:5</t>
  </si>
  <si>
    <t>CENTRO CARRERA 6 # 36 100</t>
  </si>
  <si>
    <t>130001</t>
  </si>
  <si>
    <t>095-6641191,6647342,6600380,6600676</t>
  </si>
  <si>
    <t>095-6645756</t>
  </si>
  <si>
    <t>rectoria@unicartagena.edu.co</t>
  </si>
  <si>
    <t>http://unicartagena.edu.co</t>
  </si>
  <si>
    <t>800130625:2</t>
  </si>
  <si>
    <t>CIENAGA</t>
  </si>
  <si>
    <t>KR 21 CALLE 5A</t>
  </si>
  <si>
    <t>478001</t>
  </si>
  <si>
    <t>095-954240896,954240896,240892</t>
  </si>
  <si>
    <t>095-4240896</t>
  </si>
  <si>
    <t>http:///esehospitalsancristobalcienaga.gov.co/</t>
  </si>
  <si>
    <t>860024766:7</t>
  </si>
  <si>
    <t>Empresa Social del Estado Región de Salud Centro Oriente Almeidas</t>
  </si>
  <si>
    <t>CHOCONTA</t>
  </si>
  <si>
    <t>Carrera  4   8 - 12</t>
  </si>
  <si>
    <t>250801</t>
  </si>
  <si>
    <t>091-8562223,8562202,</t>
  </si>
  <si>
    <t>091-8562986</t>
  </si>
  <si>
    <t>contabilidad@hospitalsanmartindeporreschoconta.gov.co</t>
  </si>
  <si>
    <t>http://www.hospitaldechoconta.gov.co</t>
  </si>
  <si>
    <t>800154347:3</t>
  </si>
  <si>
    <t>CALLE 7 ENTRE CARRERAS 17 Y 18 VÍA CHIMICHAGUA</t>
  </si>
  <si>
    <t>473040</t>
  </si>
  <si>
    <t>095-4293737</t>
  </si>
  <si>
    <t>095-4292245</t>
  </si>
  <si>
    <t>http://www.esehospitallacandelaria.gov.co</t>
  </si>
  <si>
    <t>890203242:7</t>
  </si>
  <si>
    <t>GIRON</t>
  </si>
  <si>
    <t>CALLE 33 NO 25-36</t>
  </si>
  <si>
    <t>687541</t>
  </si>
  <si>
    <t>097-6531312</t>
  </si>
  <si>
    <t>http://www.clinicagiron.gov.co/</t>
  </si>
  <si>
    <t>891900343:6</t>
  </si>
  <si>
    <t>ROLDANILLO</t>
  </si>
  <si>
    <t>CALLE 10 10 50</t>
  </si>
  <si>
    <t>761550</t>
  </si>
  <si>
    <t>092-2295000</t>
  </si>
  <si>
    <t>http://hdsa.gov.co</t>
  </si>
  <si>
    <t>800218979:4</t>
  </si>
  <si>
    <t>CALLE 15 CARRERAA 16 ESQUINA</t>
  </si>
  <si>
    <t>097-8852024</t>
  </si>
  <si>
    <t>097-8853399</t>
  </si>
  <si>
    <t>contabilidad@hospitalsanvicente.gov.co</t>
  </si>
  <si>
    <t>http://www.hospitalsanvicente.gov.co/</t>
  </si>
  <si>
    <t>819001107:5</t>
  </si>
  <si>
    <t>ARIGUANI  (EL DIFICIL)</t>
  </si>
  <si>
    <t>DIAGONAL 7 NUMERO 9A 378</t>
  </si>
  <si>
    <t>475010</t>
  </si>
  <si>
    <t>095-4258152,</t>
  </si>
  <si>
    <t>095-4257024</t>
  </si>
  <si>
    <t>http://hospitalariguani.gov.co</t>
  </si>
  <si>
    <t>890205627:8</t>
  </si>
  <si>
    <t>GUACA</t>
  </si>
  <si>
    <t>CALLE 6 NO 6 07</t>
  </si>
  <si>
    <t>681031</t>
  </si>
  <si>
    <t>097-6632513</t>
  </si>
  <si>
    <t>097-6632589</t>
  </si>
  <si>
    <t>esehospitalguaca@gmail.com</t>
  </si>
  <si>
    <t>http://www.hospitalsantaanaguaca.gov.co</t>
  </si>
  <si>
    <t>899999151:3</t>
  </si>
  <si>
    <t>FACATATIVA</t>
  </si>
  <si>
    <t>Carrera  2a    1 - 80</t>
  </si>
  <si>
    <t>253052</t>
  </si>
  <si>
    <t>091-8901915,8901818</t>
  </si>
  <si>
    <t>091-8422696</t>
  </si>
  <si>
    <t>contador@hospitalfacatativa.gov.co</t>
  </si>
  <si>
    <t>http://www.hospitalfacatativa.gov.co</t>
  </si>
  <si>
    <t>891780008:0</t>
  </si>
  <si>
    <t>FUNDACION</t>
  </si>
  <si>
    <t>CALLE 16 5A  46</t>
  </si>
  <si>
    <t>472020</t>
  </si>
  <si>
    <t>095-4140124</t>
  </si>
  <si>
    <t>gerencia@hospitalsanrafaeldefundacion.gov.co</t>
  </si>
  <si>
    <t>http://hospitalsanrafaeldefundacion.gov.co/</t>
  </si>
  <si>
    <t>891901158:4</t>
  </si>
  <si>
    <t>TULUA</t>
  </si>
  <si>
    <t>CALLE 27 CARRERAA 38 Y 39</t>
  </si>
  <si>
    <t>763022</t>
  </si>
  <si>
    <t>092-2317333</t>
  </si>
  <si>
    <t>gerencia@hospitaltomasuribe.gov.co</t>
  </si>
  <si>
    <t>http://www.hospitaltomasuribe.gov.co</t>
  </si>
  <si>
    <t>819002534:1</t>
  </si>
  <si>
    <t>GUAMAL (MAGDALENA)</t>
  </si>
  <si>
    <t>Calle  10 carrera 5 esquina</t>
  </si>
  <si>
    <t>473020</t>
  </si>
  <si>
    <t>095-182016</t>
  </si>
  <si>
    <t>891900441:1</t>
  </si>
  <si>
    <t>ZARZAL</t>
  </si>
  <si>
    <t>CALLE 5 NRO 6-32 BARRIO SAN RAFAEL</t>
  </si>
  <si>
    <t>762520</t>
  </si>
  <si>
    <t>092-2220043</t>
  </si>
  <si>
    <t>092-2220046</t>
  </si>
  <si>
    <t>http://www.hospitalsanrafaelzarzal.gov.co</t>
  </si>
  <si>
    <t>800231215:1</t>
  </si>
  <si>
    <t>SARAVENA</t>
  </si>
  <si>
    <t>CALLE   30   19A  -82</t>
  </si>
  <si>
    <t>815010</t>
  </si>
  <si>
    <t>097-8891385</t>
  </si>
  <si>
    <t>correspondenciaesesarare@gmail.com</t>
  </si>
  <si>
    <t>http://www.hospitaldelsarare.gov.co</t>
  </si>
  <si>
    <t>890680025:1</t>
  </si>
  <si>
    <t>FUSAGASUGA</t>
  </si>
  <si>
    <t>Dig 23 12 64</t>
  </si>
  <si>
    <t>252211</t>
  </si>
  <si>
    <t>091-8677850,8676106,</t>
  </si>
  <si>
    <t>091-918677850</t>
  </si>
  <si>
    <t>contabilidad@hospitaldefusagasuga.gov.co</t>
  </si>
  <si>
    <t>http://www.hospitaldefusagasuga.gov.co</t>
  </si>
  <si>
    <t>819002025:4</t>
  </si>
  <si>
    <t>PIVIJAY</t>
  </si>
  <si>
    <t>CALLE 14 NO 12-46</t>
  </si>
  <si>
    <t>477050</t>
  </si>
  <si>
    <t>095-4157115</t>
  </si>
  <si>
    <t>095-4157996</t>
  </si>
  <si>
    <t>contador@esehsh.gov.co</t>
  </si>
  <si>
    <t>http://www.esehsh.gov.co</t>
  </si>
  <si>
    <t>890203436:9</t>
  </si>
  <si>
    <t>LEBRIJA</t>
  </si>
  <si>
    <t>CARRERAA 7 # 7-20</t>
  </si>
  <si>
    <t>687571</t>
  </si>
  <si>
    <t>097-6566384,6566963,</t>
  </si>
  <si>
    <t>097-6566384</t>
  </si>
  <si>
    <t>administracion@eselebrija.gov.co</t>
  </si>
  <si>
    <t>http://www.eselebrija.gov.co/</t>
  </si>
  <si>
    <t>890706833:9</t>
  </si>
  <si>
    <t>CALLE 33 NO. 4A - 50 BARRIO LA FRANCIA IBAGUÉ - TOLIMA</t>
  </si>
  <si>
    <t>098-2648979,2640888</t>
  </si>
  <si>
    <t>098-2641779</t>
  </si>
  <si>
    <t>pu.contabilidad@hflleras.gov.co</t>
  </si>
  <si>
    <t>http://www.hflleras.gov.co/</t>
  </si>
  <si>
    <t>805012896:4</t>
  </si>
  <si>
    <t>CARRERA 36 NO. 5B3-65 BARRIO SAN FERNANDO</t>
  </si>
  <si>
    <t>092-5560112,5560553,5569242</t>
  </si>
  <si>
    <t>092-5570906</t>
  </si>
  <si>
    <t>franzwesley2@hotmail.com</t>
  </si>
  <si>
    <t>http://www.indervalle.gov.co</t>
  </si>
  <si>
    <t>820005389:7</t>
  </si>
  <si>
    <t>CHIQUINQUIRA</t>
  </si>
  <si>
    <t>Calle 16   3 - 19 Barrio Sucre</t>
  </si>
  <si>
    <t>154640</t>
  </si>
  <si>
    <t>098-7261999</t>
  </si>
  <si>
    <t>http://hospitalchiquinquira.gov.co</t>
  </si>
  <si>
    <t>899999163:1</t>
  </si>
  <si>
    <t>GACHETA</t>
  </si>
  <si>
    <t>CARRERAA 8 6A 121</t>
  </si>
  <si>
    <t>251230</t>
  </si>
  <si>
    <t>091-8535342,8535130,8535637</t>
  </si>
  <si>
    <t>091-8535342,8535637</t>
  </si>
  <si>
    <t>hsfgcontabilidad@gmail.com</t>
  </si>
  <si>
    <t>http://www.hgacheta.com</t>
  </si>
  <si>
    <t>891780185:2</t>
  </si>
  <si>
    <t>Hospital Universitario Julio Méndez Barreneche.</t>
  </si>
  <si>
    <t>CRA 14 Calle 23  ESQUINA</t>
  </si>
  <si>
    <t>095-4214793,4215783,4214793</t>
  </si>
  <si>
    <t>095-4213698</t>
  </si>
  <si>
    <t>contabilidad@hujmb.com</t>
  </si>
  <si>
    <t>800114869:5</t>
  </si>
  <si>
    <t>Carrera  19   17 - 55</t>
  </si>
  <si>
    <t>607-8853157</t>
  </si>
  <si>
    <t>http://www.transitoarauca.gov.co</t>
  </si>
  <si>
    <t>890985405:5</t>
  </si>
  <si>
    <t>CARRERA 93 34AA - 01</t>
  </si>
  <si>
    <t>050033</t>
  </si>
  <si>
    <t>094-4924000,4924000,4928591</t>
  </si>
  <si>
    <t>094-4921576</t>
  </si>
  <si>
    <t>esecarisma@esecarima.gov.co</t>
  </si>
  <si>
    <t>http://esecarisma.gov.co</t>
  </si>
  <si>
    <t>826002304:1</t>
  </si>
  <si>
    <t>CUBARA</t>
  </si>
  <si>
    <t>CALLE 3 5 -47 BARRIO SAN RAFAEL</t>
  </si>
  <si>
    <t>151420</t>
  </si>
  <si>
    <t>098-8838077</t>
  </si>
  <si>
    <t>098-8838078</t>
  </si>
  <si>
    <t>correspondencia@hospitalcubara.gov.co</t>
  </si>
  <si>
    <t>http://www.hospitalcubara.gov.co</t>
  </si>
  <si>
    <t>819001483:1</t>
  </si>
  <si>
    <t>PLATO</t>
  </si>
  <si>
    <t>CARRERAA 14 AVE DEL CONTENEDOR BARRIO LA CONCEPCION</t>
  </si>
  <si>
    <t>475030</t>
  </si>
  <si>
    <t>095-4850265,2850717,</t>
  </si>
  <si>
    <t>095-4850265</t>
  </si>
  <si>
    <t>gerencia@hospitalfrayluis.gov.co</t>
  </si>
  <si>
    <t>http://www.hospitalfrayluis.gov.co</t>
  </si>
  <si>
    <t>892000501:1</t>
  </si>
  <si>
    <t>CALLE 37 A 28 53 BARZAL ALTO</t>
  </si>
  <si>
    <t>510001</t>
  </si>
  <si>
    <t>098-6817901</t>
  </si>
  <si>
    <t>098-6704992</t>
  </si>
  <si>
    <t>subgerenciafinancierahdv@gov.co</t>
  </si>
  <si>
    <t>http://www.hospitalvillavicencio.gov.co</t>
  </si>
  <si>
    <t>800025221:1</t>
  </si>
  <si>
    <t>ALPUJARRA</t>
  </si>
  <si>
    <t>CARRERA 5 5 43</t>
  </si>
  <si>
    <t>734560</t>
  </si>
  <si>
    <t>098-2261172</t>
  </si>
  <si>
    <t>http://www.hospitalsanisidroese.gov.co</t>
  </si>
  <si>
    <t>800115102:1</t>
  </si>
  <si>
    <t>CALLE 40 CARRERA 45 ESQUINA</t>
  </si>
  <si>
    <t>095-3713000</t>
  </si>
  <si>
    <t>095-3707534</t>
  </si>
  <si>
    <t>informacion@transitodelatlantico.gov.co</t>
  </si>
  <si>
    <t>http://www.transitodelatlantico</t>
  </si>
  <si>
    <t>891800395:1</t>
  </si>
  <si>
    <t>CALLE 19 8 108</t>
  </si>
  <si>
    <t>098-7282630</t>
  </si>
  <si>
    <t>098-7282360</t>
  </si>
  <si>
    <t>http://www.hrm.gov.co</t>
  </si>
  <si>
    <t>819000626:1</t>
  </si>
  <si>
    <t>SANTA ANA</t>
  </si>
  <si>
    <t>CARRERA 6 N 1A - 14</t>
  </si>
  <si>
    <t>474020</t>
  </si>
  <si>
    <t>095-6837017,6837018,</t>
  </si>
  <si>
    <t>095-6837018</t>
  </si>
  <si>
    <t>http://www.esehospitalsantaana.gov.co</t>
  </si>
  <si>
    <t>890203563:6</t>
  </si>
  <si>
    <t>OIBA</t>
  </si>
  <si>
    <t>CARRRERA 7 N° 12-83</t>
  </si>
  <si>
    <t>683021</t>
  </si>
  <si>
    <t>097-7173211</t>
  </si>
  <si>
    <t>gerencia@esehospitalsanrafaeloiba.gov.co</t>
  </si>
  <si>
    <t>http://www.esehospitalsanrafaeloiba.gov.co</t>
  </si>
  <si>
    <t>890702408:3</t>
  </si>
  <si>
    <t>AMBALEMA</t>
  </si>
  <si>
    <t>CARRERA 5 NO. 2-89 BARRIO CAMPO ALEGRE</t>
  </si>
  <si>
    <t>731001</t>
  </si>
  <si>
    <t>098-2856193,2856119,</t>
  </si>
  <si>
    <t>098-2856193</t>
  </si>
  <si>
    <t>gerencia.hospitalesesanantonio@gmail.com</t>
  </si>
  <si>
    <t>http://hsanantonioambalema.gov.co</t>
  </si>
  <si>
    <t>800231235:7</t>
  </si>
  <si>
    <t>CARRERA 4 N° 24-88</t>
  </si>
  <si>
    <t>660002</t>
  </si>
  <si>
    <t>096-3206745</t>
  </si>
  <si>
    <t>gerente@husj.gov.co</t>
  </si>
  <si>
    <t>http://www.husj.gov.co</t>
  </si>
  <si>
    <t>800163519:1</t>
  </si>
  <si>
    <t>ANZOATEGUI</t>
  </si>
  <si>
    <t>LOCALIDAD ANZOATEGUI</t>
  </si>
  <si>
    <t>730540</t>
  </si>
  <si>
    <t>098-2810121</t>
  </si>
  <si>
    <t>098-2810200</t>
  </si>
  <si>
    <t>robertleytonsolercontador@gmail.com</t>
  </si>
  <si>
    <t>http://www.sanjuandediosanzoategui.gov.co/</t>
  </si>
  <si>
    <t>890905177:9</t>
  </si>
  <si>
    <t>CALLE 92EE 67-61</t>
  </si>
  <si>
    <t>500300</t>
  </si>
  <si>
    <t>094-4447192</t>
  </si>
  <si>
    <t>094-2371963</t>
  </si>
  <si>
    <t>gerencia@lamaria.gov.co</t>
  </si>
  <si>
    <t>http://www.lamaria.gov.co</t>
  </si>
  <si>
    <t>800115096:3</t>
  </si>
  <si>
    <t>CARRERA 82 Nº 24-29 BARRIO SAN FERNANDO</t>
  </si>
  <si>
    <t>095-6437465</t>
  </si>
  <si>
    <t>891801039:7</t>
  </si>
  <si>
    <t>CALLE  19   9   35</t>
  </si>
  <si>
    <t>098-7422428</t>
  </si>
  <si>
    <t>098-7428015</t>
  </si>
  <si>
    <t>gerencia@loteriadeboyaca.gov.co</t>
  </si>
  <si>
    <t>http://WWW.LOTERIADEBOYACA.GOV.CO</t>
  </si>
  <si>
    <t>891190167:8</t>
  </si>
  <si>
    <t>CARRERA 11 VILLA OLIMPICA</t>
  </si>
  <si>
    <t>177020</t>
  </si>
  <si>
    <t>608-4354150</t>
  </si>
  <si>
    <t>ventanillaunica2@icdtcaqueta.gov.co</t>
  </si>
  <si>
    <t>http://www.icdtcaqueta.gov.co</t>
  </si>
  <si>
    <t>819000843:3</t>
  </si>
  <si>
    <t>CARRERA 1A CON CALLE 22 ESQUINA ANTIGUO HOSPITAL SAN JUAN DE DIOS SEGUNDO PISO.</t>
  </si>
  <si>
    <t>095-4381141</t>
  </si>
  <si>
    <t>095-4347485</t>
  </si>
  <si>
    <t>contabilidad@indermagdalena.gov.co</t>
  </si>
  <si>
    <t>http://www.indermagdalena.gov.co/</t>
  </si>
  <si>
    <t>890980643:9</t>
  </si>
  <si>
    <t>ABEJORRAL</t>
  </si>
  <si>
    <t>CALLE 47 52 135</t>
  </si>
  <si>
    <t>094-8647232</t>
  </si>
  <si>
    <t>094-8648856</t>
  </si>
  <si>
    <t>abejhs01@gmail.com</t>
  </si>
  <si>
    <t>http://www.esehospitalabejorral.gov.co</t>
  </si>
  <si>
    <t>800047635:1</t>
  </si>
  <si>
    <t>RESTREPO (META)</t>
  </si>
  <si>
    <t>CALLE 8 NO 3 31 BARRIO GAITÁN</t>
  </si>
  <si>
    <t>501031</t>
  </si>
  <si>
    <t>098-6550305</t>
  </si>
  <si>
    <t>contactenos@itransitometa.gov.co</t>
  </si>
  <si>
    <t>http://www.itransitometa.gov.co</t>
  </si>
  <si>
    <t>890703266:9</t>
  </si>
  <si>
    <t>ATACO</t>
  </si>
  <si>
    <t>CARRERA 5 CALLE 4-39</t>
  </si>
  <si>
    <t>735050</t>
  </si>
  <si>
    <t>098-2240024</t>
  </si>
  <si>
    <t>098-2240330</t>
  </si>
  <si>
    <t>hospitalnsl@gmail.com</t>
  </si>
  <si>
    <t>http://www.hospital-ataco-tolima.gov.co</t>
  </si>
  <si>
    <t>891180098:5</t>
  </si>
  <si>
    <t>DG 20 7 -29 BRR CONSOLATA</t>
  </si>
  <si>
    <t>608-4366464</t>
  </si>
  <si>
    <t>http://www.hmi.gov.co/2015/index.php/en/</t>
  </si>
  <si>
    <t>890680027:4</t>
  </si>
  <si>
    <t>LA MESA</t>
  </si>
  <si>
    <t>CALLE 8 NO. 25-34</t>
  </si>
  <si>
    <t>123925</t>
  </si>
  <si>
    <t>091-8470426,8472013</t>
  </si>
  <si>
    <t>091-8470430</t>
  </si>
  <si>
    <t>contabilidad@hospilamesa.gov.co</t>
  </si>
  <si>
    <t>http://www.hospilamesa.gov.co</t>
  </si>
  <si>
    <t>819004503:2</t>
  </si>
  <si>
    <t>ZAPAYÁN</t>
  </si>
  <si>
    <t>VIA PIEDRAS DE MOLER</t>
  </si>
  <si>
    <t>476050</t>
  </si>
  <si>
    <t>095-3002534041</t>
  </si>
  <si>
    <t>esezapayan@gmail.com</t>
  </si>
  <si>
    <t>http://esehospitaldezapayan.gov.co</t>
  </si>
  <si>
    <t>891280001:0</t>
  </si>
  <si>
    <t>CALLE 15 NO. 28-41</t>
  </si>
  <si>
    <t>472520</t>
  </si>
  <si>
    <t>092-7223031,7295254,7235414</t>
  </si>
  <si>
    <t>092-7295254</t>
  </si>
  <si>
    <t>direccion@idsn.gov.co</t>
  </si>
  <si>
    <t>http://www.idsn.gov.co</t>
  </si>
  <si>
    <t>890204360:2</t>
  </si>
  <si>
    <t>RIONEGRO (SANTANDER)</t>
  </si>
  <si>
    <t>Carrera  15  13 - 14  Barrio la Meseta</t>
  </si>
  <si>
    <t>687511</t>
  </si>
  <si>
    <t>097-6188169</t>
  </si>
  <si>
    <t>097-6188222</t>
  </si>
  <si>
    <t>http://esesanantonio.com/</t>
  </si>
  <si>
    <t>890701078:1</t>
  </si>
  <si>
    <t>CAJAMARCA</t>
  </si>
  <si>
    <t>CARRERAA 10 NO 7 - 56 BARRIO CENTRO</t>
  </si>
  <si>
    <t>732501</t>
  </si>
  <si>
    <t>098-2870800,2870303,2870036</t>
  </si>
  <si>
    <t>098-2870303</t>
  </si>
  <si>
    <t>gerencia@hospitalsantalucia-cajamarca.gov.co</t>
  </si>
  <si>
    <t>http://hospilucia.com.co</t>
  </si>
  <si>
    <t>800029509:5</t>
  </si>
  <si>
    <t>ALEJANDRIA</t>
  </si>
  <si>
    <t>CARRERA 19 16 70</t>
  </si>
  <si>
    <t>053820</t>
  </si>
  <si>
    <t>094-8355077,8660077,</t>
  </si>
  <si>
    <t>094-3814349</t>
  </si>
  <si>
    <t>hospitalalejandria@gmail.com</t>
  </si>
  <si>
    <t>890103002:7</t>
  </si>
  <si>
    <t>BARANOA</t>
  </si>
  <si>
    <t>Calle 19  20 - 10</t>
  </si>
  <si>
    <t>082020</t>
  </si>
  <si>
    <t>095-3161199</t>
  </si>
  <si>
    <t>hospitaldebaranoa@esebaranoa.gov.co</t>
  </si>
  <si>
    <t>http://esehospitaldebaranoa.gov.co</t>
  </si>
  <si>
    <t>819003618:6</t>
  </si>
  <si>
    <t>ALGARROBO</t>
  </si>
  <si>
    <t>CALLE 9 N° 8-13</t>
  </si>
  <si>
    <t>472040</t>
  </si>
  <si>
    <t>095-4142109,4143706,</t>
  </si>
  <si>
    <t>esehospitalalgarrobo@hotmail.com</t>
  </si>
  <si>
    <t>http://www.hospitallocaldealgarrobo.com</t>
  </si>
  <si>
    <t>800037979:7</t>
  </si>
  <si>
    <t>PUERTO LOPEZ</t>
  </si>
  <si>
    <t xml:space="preserve">CALLE 8 NO. 6 - 50 BARRIO GAITAN </t>
  </si>
  <si>
    <t>502001</t>
  </si>
  <si>
    <t>098-6450100,6450614,</t>
  </si>
  <si>
    <t>098-6450614</t>
  </si>
  <si>
    <t>gerente@esehospitalocal-puertolopez-meta.gov.co</t>
  </si>
  <si>
    <t>http://www.esehospitalocal-puertolopez-meta.gov.co</t>
  </si>
  <si>
    <t>890701459:4</t>
  </si>
  <si>
    <t>CHAPARRAL</t>
  </si>
  <si>
    <t>CALLE 11 CARRERA 9 Y 10</t>
  </si>
  <si>
    <t>735560</t>
  </si>
  <si>
    <t>098-2463580,2460084,2460333,2463580</t>
  </si>
  <si>
    <t>098-2463579,2461535</t>
  </si>
  <si>
    <t>gerencia@hospitalsanjuanbautista.gov.co</t>
  </si>
  <si>
    <t>http://www.hospitalsanjuanbautista.gov.co</t>
  </si>
  <si>
    <t>900017892:2</t>
  </si>
  <si>
    <t>CAMPO DE LA CRUZ</t>
  </si>
  <si>
    <t>CALLE 10 NO 4-09</t>
  </si>
  <si>
    <t>084040</t>
  </si>
  <si>
    <t>317-8938593</t>
  </si>
  <si>
    <t>esecampodelacruz@gmail.com</t>
  </si>
  <si>
    <t>http://www.campodelacruz-atlantico.gov.co/</t>
  </si>
  <si>
    <t>819003632:1</t>
  </si>
  <si>
    <t>ZONA BANANERA</t>
  </si>
  <si>
    <t>CARRERA 11 Nº 4 - 40 CORREGIMIENTO DE SEVILLA</t>
  </si>
  <si>
    <t>478028</t>
  </si>
  <si>
    <t>095-4241067</t>
  </si>
  <si>
    <t>hospitalzonabananera@hotmail.com</t>
  </si>
  <si>
    <t>http://esehospitalzonabananera.gov.co/</t>
  </si>
  <si>
    <t>890203222:1</t>
  </si>
  <si>
    <t>SAN ANDRES (SANTANDER)</t>
  </si>
  <si>
    <t>CARRERA 4 NO. 10 - 71 BRR BOCHALEMA</t>
  </si>
  <si>
    <t>682001</t>
  </si>
  <si>
    <t>097-6624231</t>
  </si>
  <si>
    <t>emiro_pg@hotmail.com</t>
  </si>
  <si>
    <t>http://www.sanandres-santander.gov.co</t>
  </si>
  <si>
    <t>890702241:0</t>
  </si>
  <si>
    <t>CARMEN DE APICALA</t>
  </si>
  <si>
    <t>CALLE 2 5 07</t>
  </si>
  <si>
    <t>733590</t>
  </si>
  <si>
    <t>098-2478175,2476132,2479693</t>
  </si>
  <si>
    <t>098-2478175</t>
  </si>
  <si>
    <t>http:///alcaldiacarmendeapicala-tolima.gov.co/hospital-nt</t>
  </si>
  <si>
    <t>890906346:1</t>
  </si>
  <si>
    <t>AMAGA</t>
  </si>
  <si>
    <t>CARRERA 51 NRO 52-81</t>
  </si>
  <si>
    <t>055840</t>
  </si>
  <si>
    <t>094-8472121,8472785,</t>
  </si>
  <si>
    <t>094-8472785</t>
  </si>
  <si>
    <t>notijudicial@eseamaga-antioquia.gov.co</t>
  </si>
  <si>
    <t>http://www.hospitalamaga.gov.co</t>
  </si>
  <si>
    <t>890103025:6</t>
  </si>
  <si>
    <t>LURUACO</t>
  </si>
  <si>
    <t>CARRERA 20 NUMERO 21-181</t>
  </si>
  <si>
    <t>085060</t>
  </si>
  <si>
    <t>095-8749080</t>
  </si>
  <si>
    <t>http://www.eseluruaco.com</t>
  </si>
  <si>
    <t>819003462:4</t>
  </si>
  <si>
    <t>CONCORDIA (MAGDALENA)</t>
  </si>
  <si>
    <t>CALLE 5A NO 5 - 20</t>
  </si>
  <si>
    <t>476030</t>
  </si>
  <si>
    <t>301-7756267</t>
  </si>
  <si>
    <t>reyesofk@gmail.com</t>
  </si>
  <si>
    <t>892000264:4</t>
  </si>
  <si>
    <t>E.S.E. Hospital Municipal - Acacías</t>
  </si>
  <si>
    <t>ACACIAS</t>
  </si>
  <si>
    <t>DIAGONAL 15 NO. 26-21 BARRIO SAN JOSÉ</t>
  </si>
  <si>
    <t>507001</t>
  </si>
  <si>
    <t>098-986560028,6560160</t>
  </si>
  <si>
    <t>098-6560160</t>
  </si>
  <si>
    <t>contabilidad@hospitaldeacacias.gov.co</t>
  </si>
  <si>
    <t>http://hospital-acacias-meta.gov.co/</t>
  </si>
  <si>
    <t>891412134:1</t>
  </si>
  <si>
    <t>AVENIDA 30 DE AGOSTO NO. 87-76</t>
  </si>
  <si>
    <t>660008</t>
  </si>
  <si>
    <t>096-3370406,3373444,3373000</t>
  </si>
  <si>
    <t>096-3373444</t>
  </si>
  <si>
    <t>info@homeris.gov.co</t>
  </si>
  <si>
    <t>http://www.hospitalmentalderisaralda.gov.co</t>
  </si>
  <si>
    <t>800031724:9</t>
  </si>
  <si>
    <t>CASABIANCA</t>
  </si>
  <si>
    <t>CALLE 6 NO 2 -50</t>
  </si>
  <si>
    <t>731520</t>
  </si>
  <si>
    <t>098-2548586</t>
  </si>
  <si>
    <t>098-2548601</t>
  </si>
  <si>
    <t xml:space="preserve">http://www.hospitalsantodomingo.gov.co </t>
  </si>
  <si>
    <t>890982101:8</t>
  </si>
  <si>
    <t>AMALFI</t>
  </si>
  <si>
    <t>CALLE 23 23 40</t>
  </si>
  <si>
    <t>052840</t>
  </si>
  <si>
    <t>094-8300353</t>
  </si>
  <si>
    <t>094-8301803</t>
  </si>
  <si>
    <t>secretaria@hospitalamalfi.com.co</t>
  </si>
  <si>
    <t>http://www.hospitalamalfi.com</t>
  </si>
  <si>
    <t>890103406:9</t>
  </si>
  <si>
    <t>PUERTO COLOMBIA (ATLANTICO)</t>
  </si>
  <si>
    <t>CALLE 2 NO3-13</t>
  </si>
  <si>
    <t>081001</t>
  </si>
  <si>
    <t>095-3095577</t>
  </si>
  <si>
    <t>095-3095517</t>
  </si>
  <si>
    <t>esehospitaldepuertocolombia@gmail.com</t>
  </si>
  <si>
    <t>http://esehospitaldepuertocolombia.gov.co</t>
  </si>
  <si>
    <t>806001061:8</t>
  </si>
  <si>
    <t>ALCIBIA SECTOR MARIA AUXILIADORA CALLE 29 NUMERO 38 28</t>
  </si>
  <si>
    <t>095-6724060</t>
  </si>
  <si>
    <t>http://www.maternidadrafaelcalvo.gov.co</t>
  </si>
  <si>
    <t>800099860:5</t>
  </si>
  <si>
    <t>CALLEL 9 #16 -35  BARRIO NARIÑO</t>
  </si>
  <si>
    <t>091-8540055,8540185,</t>
  </si>
  <si>
    <t>091-8540315</t>
  </si>
  <si>
    <t>http://www.hospipacho.gov.co</t>
  </si>
  <si>
    <t>891180268:0</t>
  </si>
  <si>
    <t>CALLE 9 15 25</t>
  </si>
  <si>
    <t>098-8715907</t>
  </si>
  <si>
    <t>098-8714415</t>
  </si>
  <si>
    <t>hospital.universitario@huhmp.gov.co</t>
  </si>
  <si>
    <t>http://hospitalneiva.gov.co</t>
  </si>
  <si>
    <t>800037202:3</t>
  </si>
  <si>
    <t>GUAMAL (META)</t>
  </si>
  <si>
    <t>CARRERA 7 14 -28 BARRIO FUNDADORES</t>
  </si>
  <si>
    <t>507051</t>
  </si>
  <si>
    <t>098-6755165,986755007,</t>
  </si>
  <si>
    <t>098-6755674</t>
  </si>
  <si>
    <t>gerencia@hospitalguamal.gov.co</t>
  </si>
  <si>
    <t>http://hospitalguamal.gov.co/</t>
  </si>
  <si>
    <t>891409017:5</t>
  </si>
  <si>
    <t>APIA</t>
  </si>
  <si>
    <t>CARRERA 7 NRO 7-13</t>
  </si>
  <si>
    <t>663030</t>
  </si>
  <si>
    <t>096-3609529,3609780,3113440194</t>
  </si>
  <si>
    <t>096-3609196</t>
  </si>
  <si>
    <t>http://www.hospitalapia.gov.co</t>
  </si>
  <si>
    <t>890704495:3</t>
  </si>
  <si>
    <t>COYAIMA</t>
  </si>
  <si>
    <t>CARRERA 4  2-05</t>
  </si>
  <si>
    <t>735020</t>
  </si>
  <si>
    <t>098-278210</t>
  </si>
  <si>
    <t>098-278014</t>
  </si>
  <si>
    <t>hospital@hospitalsanroque-coyaima-tolima.gov.co</t>
  </si>
  <si>
    <t>http://www.hospcoyaima.gov.co</t>
  </si>
  <si>
    <t>890980814:1</t>
  </si>
  <si>
    <t>ANDES</t>
  </si>
  <si>
    <t>AV MEDELLIN 48 20</t>
  </si>
  <si>
    <t>056060</t>
  </si>
  <si>
    <t>094-8414120</t>
  </si>
  <si>
    <t>094-8414909</t>
  </si>
  <si>
    <t>secretariadegerencia@hospitalsanrafaeldeandes.gov.co</t>
  </si>
  <si>
    <t>891180147:8</t>
  </si>
  <si>
    <t>AGRADO</t>
  </si>
  <si>
    <t>CALLE 5   1-31</t>
  </si>
  <si>
    <t>098-8322005</t>
  </si>
  <si>
    <t>098-8322225</t>
  </si>
  <si>
    <t>http://www.eseagrado-huila.gov.co</t>
  </si>
  <si>
    <t>892000458:6</t>
  </si>
  <si>
    <t>SAN MARTIN (META)</t>
  </si>
  <si>
    <t>CALLE 4 N 7-34</t>
  </si>
  <si>
    <t>507021</t>
  </si>
  <si>
    <t>098-6488343,6488333,6487088</t>
  </si>
  <si>
    <t>098-6485791</t>
  </si>
  <si>
    <t>http://www.hospitalsanmartinmeta.gov.co/</t>
  </si>
  <si>
    <t>891411665:4</t>
  </si>
  <si>
    <t>BALBOA (RISARALDA)</t>
  </si>
  <si>
    <t>CARRERA 9 # 8-17</t>
  </si>
  <si>
    <t>662010</t>
  </si>
  <si>
    <t>096-3688113,688141</t>
  </si>
  <si>
    <t>096-3688113</t>
  </si>
  <si>
    <t>http://www.esehospitalcristorey.gov.co</t>
  </si>
  <si>
    <t>890702080:1</t>
  </si>
  <si>
    <t>CUNDAY</t>
  </si>
  <si>
    <t>KM 1 VIA LA VIRGEN YOPAL</t>
  </si>
  <si>
    <t>734040</t>
  </si>
  <si>
    <t>098-2477051</t>
  </si>
  <si>
    <t>http://www.federico-arbelaez-cunday.webnode.com.co</t>
  </si>
  <si>
    <t>891855029:5</t>
  </si>
  <si>
    <t>E.S.E. Hospital Regional de la Orinoquía</t>
  </si>
  <si>
    <t>CALLEL 15  N°. 7 -95 MANZANA L BARRIO BON HABITAD</t>
  </si>
  <si>
    <t>850002</t>
  </si>
  <si>
    <t>098-6344650</t>
  </si>
  <si>
    <t>098-6344651</t>
  </si>
  <si>
    <t>gerencial@horo.gov.co</t>
  </si>
  <si>
    <t>http://www.horo.gov.co</t>
  </si>
  <si>
    <t>846003357:7</t>
  </si>
  <si>
    <t>PUERTO GUZMAN</t>
  </si>
  <si>
    <t>CALLE 6 2 23 AV PUERTO ROSARIO</t>
  </si>
  <si>
    <t>098-4295075,4204647</t>
  </si>
  <si>
    <t>098-4295075</t>
  </si>
  <si>
    <t>esehospitaljorgejulio@gmail.com</t>
  </si>
  <si>
    <t>http://www.esejorgejulioguzman-putumayo.gov.co</t>
  </si>
  <si>
    <t>890980959:0</t>
  </si>
  <si>
    <t>ANGELOPOLIS</t>
  </si>
  <si>
    <t>CALLE 8 NRO 7 108</t>
  </si>
  <si>
    <t>055830</t>
  </si>
  <si>
    <t>094-8421029,8421146,</t>
  </si>
  <si>
    <t>094-8421146</t>
  </si>
  <si>
    <t>contabilidad_jaeq@hotmail.com</t>
  </si>
  <si>
    <t>http://www.eselamisericordia-angelopolis-antioquia.gov.co</t>
  </si>
  <si>
    <t>891800982:3</t>
  </si>
  <si>
    <t>KILÓMETRO 1  VÍA SORACÁ</t>
  </si>
  <si>
    <t>098-7424733,7428144,7406269</t>
  </si>
  <si>
    <t>098-7428144</t>
  </si>
  <si>
    <t>contador@cribsaludmental.gov.co</t>
  </si>
  <si>
    <t>http://www.cribsaludmental.gov.co</t>
  </si>
  <si>
    <t>860023999:1</t>
  </si>
  <si>
    <t>SAN JUAN DE RIO SECO</t>
  </si>
  <si>
    <t>CALLE 4 NO. 1 -52</t>
  </si>
  <si>
    <t>253250</t>
  </si>
  <si>
    <t>091-8465040,8465016,8465006</t>
  </si>
  <si>
    <t>091-8465006</t>
  </si>
  <si>
    <t>http://www.esehospitalsanvicentedepaul-sanjuanderioseco-cundinamarca.gov.co</t>
  </si>
  <si>
    <t>891180238:1</t>
  </si>
  <si>
    <t>AIPE</t>
  </si>
  <si>
    <t>A.V. NUEVO MILENIO NO. 12A-13</t>
  </si>
  <si>
    <t>411001</t>
  </si>
  <si>
    <t>098-8389027</t>
  </si>
  <si>
    <t>098-8389162</t>
  </si>
  <si>
    <t>http://esesancarlos.gov.co</t>
  </si>
  <si>
    <t>800037021:7</t>
  </si>
  <si>
    <t>GRANADA (META)</t>
  </si>
  <si>
    <t>CALLE 15 ENTRE CARRERA 2 Y 4</t>
  </si>
  <si>
    <t>504008</t>
  </si>
  <si>
    <t>098-6587800</t>
  </si>
  <si>
    <t>gerencia@hospitalgranda.gov.co</t>
  </si>
  <si>
    <t>http://www.hospitalgranada.gov.co</t>
  </si>
  <si>
    <t>800118954:1</t>
  </si>
  <si>
    <t>CALLE 18 NO 50-02 CIUDADELA UNIVERSITARIA TOROBAJO</t>
  </si>
  <si>
    <t>092-7313604,7235652,7244309</t>
  </si>
  <si>
    <t>092-7313604</t>
  </si>
  <si>
    <t>http://www.udenar.edu.co</t>
  </si>
  <si>
    <t>807004151:1</t>
  </si>
  <si>
    <t>DIAGONAL SANTANDER - CALLE 5 - PSICINA OLIMPICA</t>
  </si>
  <si>
    <t>097-5784957</t>
  </si>
  <si>
    <t>097-5784956</t>
  </si>
  <si>
    <t>http://gobernacion norte de santander</t>
  </si>
  <si>
    <t>800099124:2</t>
  </si>
  <si>
    <t>LA CELIA</t>
  </si>
  <si>
    <t>CARRERA 2 NO 5-62</t>
  </si>
  <si>
    <t>662030</t>
  </si>
  <si>
    <t>096-3671662,3671512,</t>
  </si>
  <si>
    <t>096-3671503</t>
  </si>
  <si>
    <t>hospital.lacelia@risaralda.gov.co</t>
  </si>
  <si>
    <t>http://www.eselacelia.gov.co</t>
  </si>
  <si>
    <t>890700568:4</t>
  </si>
  <si>
    <t>DOLORES</t>
  </si>
  <si>
    <t>CARREARA 6 NO. 9-02</t>
  </si>
  <si>
    <t>734547</t>
  </si>
  <si>
    <t>098-2268016,2268040,2268275</t>
  </si>
  <si>
    <t>098-2268040</t>
  </si>
  <si>
    <t>hospitalsanrafaeldolores@gmail.com</t>
  </si>
  <si>
    <t>http://www.hospitalsanrafaeldolores.gov.co</t>
  </si>
  <si>
    <t>890982183:1</t>
  </si>
  <si>
    <t>ANGOSTURA</t>
  </si>
  <si>
    <t>CARRERA 9   8 - 19</t>
  </si>
  <si>
    <t>051810</t>
  </si>
  <si>
    <t>094-8645312</t>
  </si>
  <si>
    <t>094-8645319</t>
  </si>
  <si>
    <t>800174123:6</t>
  </si>
  <si>
    <t>SANTO TOMAS</t>
  </si>
  <si>
    <t>Carrera 13  Nro. 11 - 70</t>
  </si>
  <si>
    <t>083060</t>
  </si>
  <si>
    <t>095-8790494</t>
  </si>
  <si>
    <t>095-8790302</t>
  </si>
  <si>
    <t>813001653:3</t>
  </si>
  <si>
    <t>ALGECIRAS</t>
  </si>
  <si>
    <t>CALLEL 4 1 40</t>
  </si>
  <si>
    <t>413040</t>
  </si>
  <si>
    <t>098-8382895</t>
  </si>
  <si>
    <t>hospalgeciras@yahoo.com.ar</t>
  </si>
  <si>
    <t>http://www.esehospitalalgeciras.com</t>
  </si>
  <si>
    <t>891200638:1</t>
  </si>
  <si>
    <t>CALLE 18 NO 45-49 TOROBAJO</t>
  </si>
  <si>
    <t>092-7214747,7311906</t>
  </si>
  <si>
    <t>092-7312557</t>
  </si>
  <si>
    <t>contador@cehani.gov.co</t>
  </si>
  <si>
    <t>http:///cehani.gov.co/</t>
  </si>
  <si>
    <t>890500641:6</t>
  </si>
  <si>
    <t>AV CERO CALLE 10. OFICINA 205 EDIFICIO ROSETAL - CENTRO</t>
  </si>
  <si>
    <t>097-5838384,</t>
  </si>
  <si>
    <t>097-5715427</t>
  </si>
  <si>
    <t>891411663:1</t>
  </si>
  <si>
    <t>CALLE 18 NO. 19-20 BARRIO SANTA MÓNICA</t>
  </si>
  <si>
    <t>661001</t>
  </si>
  <si>
    <t>096-3302510,3302507,3302508</t>
  </si>
  <si>
    <t>096-3302460</t>
  </si>
  <si>
    <t>http://www.hospitalsantamonica.gov.co</t>
  </si>
  <si>
    <t>890203887:7</t>
  </si>
  <si>
    <t>SIMACOTA</t>
  </si>
  <si>
    <t>CARRERA 20 4 - 20</t>
  </si>
  <si>
    <t>683561</t>
  </si>
  <si>
    <t>097-977261504</t>
  </si>
  <si>
    <t>097-977261725</t>
  </si>
  <si>
    <t>890701033:0</t>
  </si>
  <si>
    <t>ESPINAL</t>
  </si>
  <si>
    <t>CALLE 4 6-29</t>
  </si>
  <si>
    <t>733520</t>
  </si>
  <si>
    <t>098-2482818</t>
  </si>
  <si>
    <t>098-2482813</t>
  </si>
  <si>
    <t>hospisanrafael@gmail.com</t>
  </si>
  <si>
    <t>http://www.hospitalsanrafael-espinal.gov.co</t>
  </si>
  <si>
    <t>846000474:7</t>
  </si>
  <si>
    <t>ORITO</t>
  </si>
  <si>
    <t>CALLE 9 NO 3-50 BRR EL VERGEL</t>
  </si>
  <si>
    <t>862001</t>
  </si>
  <si>
    <t>098-4290761</t>
  </si>
  <si>
    <t>possos2010@gmail.com</t>
  </si>
  <si>
    <t>http://www.esehospitalorito.gov.co</t>
  </si>
  <si>
    <t>890982138:1</t>
  </si>
  <si>
    <t>ANORI</t>
  </si>
  <si>
    <t>CARRERA 29 N 15-31</t>
  </si>
  <si>
    <t>052850</t>
  </si>
  <si>
    <t>604-8350748</t>
  </si>
  <si>
    <t>604-8350749</t>
  </si>
  <si>
    <t>anorhs@hospitalanori.gov.co</t>
  </si>
  <si>
    <t>891801069:8</t>
  </si>
  <si>
    <t>Carrera  2   72 - 43</t>
  </si>
  <si>
    <t>608-7451917,7450907,</t>
  </si>
  <si>
    <t>608-7450909</t>
  </si>
  <si>
    <t>http://www.itboy.gov.co</t>
  </si>
  <si>
    <t>800114312:5</t>
  </si>
  <si>
    <t>Dirección Territorial de Salud de Caldas</t>
  </si>
  <si>
    <t>KRA 21 N° 29-29</t>
  </si>
  <si>
    <t>170003</t>
  </si>
  <si>
    <t>096-8801620</t>
  </si>
  <si>
    <t>http://www.saluddecaldas.gov.co</t>
  </si>
  <si>
    <t>891180159:6</t>
  </si>
  <si>
    <t>BARAYA</t>
  </si>
  <si>
    <t>TV 2  8  10</t>
  </si>
  <si>
    <t>411060</t>
  </si>
  <si>
    <t>098-8788649</t>
  </si>
  <si>
    <t>098-8788940</t>
  </si>
  <si>
    <t>esebaraya@yahoo.es</t>
  </si>
  <si>
    <t>http://www.esetuliadurandeborrero.gov.co</t>
  </si>
  <si>
    <t>890500890:3</t>
  </si>
  <si>
    <t>AV 0 CALLE 10 EDIFICIO ROSETAL OFICINA 311</t>
  </si>
  <si>
    <t>097-5731057</t>
  </si>
  <si>
    <t>097-5834711</t>
  </si>
  <si>
    <t>http://www.ids.gov.co</t>
  </si>
  <si>
    <t>891410661:0</t>
  </si>
  <si>
    <t>GUATICA</t>
  </si>
  <si>
    <t>CARRERA 5 NO 14 - 58</t>
  </si>
  <si>
    <t>664010</t>
  </si>
  <si>
    <t>096-3539446,539358,</t>
  </si>
  <si>
    <t>096-3539093</t>
  </si>
  <si>
    <t>contador.hospitalguatica@gmail.com</t>
  </si>
  <si>
    <t>http://www.hospitalguatica.com</t>
  </si>
  <si>
    <t>800193490:5</t>
  </si>
  <si>
    <t>FALAN</t>
  </si>
  <si>
    <t>CALLE 6 2-20</t>
  </si>
  <si>
    <t>732001</t>
  </si>
  <si>
    <t>098-3105502120</t>
  </si>
  <si>
    <t>098-2701615</t>
  </si>
  <si>
    <t>hospitalfalangerencia@yahoo.es</t>
  </si>
  <si>
    <t>http://www.hospitalsantaanafalan.gov.co</t>
  </si>
  <si>
    <t>890982264:1</t>
  </si>
  <si>
    <t>SANTAFE DE ANTIOQUIA</t>
  </si>
  <si>
    <t>CALLE 10 3 24</t>
  </si>
  <si>
    <t>057050</t>
  </si>
  <si>
    <t>094-8531020</t>
  </si>
  <si>
    <t>094-8531299</t>
  </si>
  <si>
    <t>gerenciahospital.hdea@gmail.com</t>
  </si>
  <si>
    <t>http://www.esehospitalsantafedeantioquia.gov.co</t>
  </si>
  <si>
    <t>800006850:3</t>
  </si>
  <si>
    <t>E.S.E. Región de Salud Soacha</t>
  </si>
  <si>
    <t>SOACHA</t>
  </si>
  <si>
    <t>CALLE 13 9 -85</t>
  </si>
  <si>
    <t>250051</t>
  </si>
  <si>
    <t>091-7309230</t>
  </si>
  <si>
    <t>gerencia@hmgy.gov.co</t>
  </si>
  <si>
    <t>http://www.hmgy.gov.co</t>
  </si>
  <si>
    <t>891180039:0</t>
  </si>
  <si>
    <t>CAMPOALEGRE</t>
  </si>
  <si>
    <t>413020</t>
  </si>
  <si>
    <t>098-8381481,8380017,8380030</t>
  </si>
  <si>
    <t>098-8381481</t>
  </si>
  <si>
    <t>gerencia@hospitaldelrosario.gov.co</t>
  </si>
  <si>
    <t>http://www.hospitaldelrosario.gov.co</t>
  </si>
  <si>
    <t>890203373:3</t>
  </si>
  <si>
    <t>SUAITA</t>
  </si>
  <si>
    <t>CARRERA 9 VIA SALIDA VADO REAL BARRIO LA CAMPIÑA</t>
  </si>
  <si>
    <t>683041</t>
  </si>
  <si>
    <t>097-7580010</t>
  </si>
  <si>
    <t>097-7580013</t>
  </si>
  <si>
    <t>gerencia@esehospitalcaicedoyflorezsuaita.gov.co</t>
  </si>
  <si>
    <t>http://esehospitalcaicedoyflorezsuaita.gov.co</t>
  </si>
  <si>
    <t>890700901:4</t>
  </si>
  <si>
    <t>FRESNO</t>
  </si>
  <si>
    <t>CARRERA 9 NO 2  42</t>
  </si>
  <si>
    <t>731560</t>
  </si>
  <si>
    <t>098-2580109,280050,2580265</t>
  </si>
  <si>
    <t>098-2580265</t>
  </si>
  <si>
    <t>gerenciahospitalfresno@hotmail.com</t>
  </si>
  <si>
    <t>http://www.hospital-fresno-tolima.gov.co</t>
  </si>
  <si>
    <t>891900853:0</t>
  </si>
  <si>
    <t>CARERA 27A N° 48-144</t>
  </si>
  <si>
    <t>092-2243977,2242202,2244375</t>
  </si>
  <si>
    <t>092-2259051</t>
  </si>
  <si>
    <t>info@uceva.edu.co</t>
  </si>
  <si>
    <t>http://www.uceva.edu.co</t>
  </si>
  <si>
    <t>890397282:3</t>
  </si>
  <si>
    <t>ANZA</t>
  </si>
  <si>
    <t>CARRERA 8 9 29</t>
  </si>
  <si>
    <t>056850</t>
  </si>
  <si>
    <t>094-8522029,8522080,</t>
  </si>
  <si>
    <t>094-8522079</t>
  </si>
  <si>
    <t>http://www.hospitalanza.gov.co</t>
  </si>
  <si>
    <t>800107181:1</t>
  </si>
  <si>
    <t>CALLE 20 22  40 EDF. CUMANDAY OFICINA 901</t>
  </si>
  <si>
    <t>096-8842175</t>
  </si>
  <si>
    <t>temcaldas@yahoo.com.co</t>
  </si>
  <si>
    <t>800155633:1</t>
  </si>
  <si>
    <t>CARRERA 25 CALLE 48 -49</t>
  </si>
  <si>
    <t>096-8782513,8862700</t>
  </si>
  <si>
    <t>096-8782516,8861210</t>
  </si>
  <si>
    <t>secretaria@hospitaldecaldas.gov.co</t>
  </si>
  <si>
    <t>http://www.hospitaldecaldas.gov.co</t>
  </si>
  <si>
    <t>891180026:5</t>
  </si>
  <si>
    <t>GARZON</t>
  </si>
  <si>
    <t>CALLE 7 # 14 - 69</t>
  </si>
  <si>
    <t>414020</t>
  </si>
  <si>
    <t>098-8333225,8332441</t>
  </si>
  <si>
    <t>098-8333225</t>
  </si>
  <si>
    <t>gerencia@hospitalsvpgarzon.gov.co</t>
  </si>
  <si>
    <t>http://www.hospitalsvpgarzon.gov.co</t>
  </si>
  <si>
    <t>890205655:4</t>
  </si>
  <si>
    <t>VALLE DE SAN JOSE</t>
  </si>
  <si>
    <t>682571</t>
  </si>
  <si>
    <t>097-7268712</t>
  </si>
  <si>
    <t>097-7268706</t>
  </si>
  <si>
    <t>http://www.esevallesj.gov.co</t>
  </si>
  <si>
    <t>890701715:5</t>
  </si>
  <si>
    <t>GUAMO</t>
  </si>
  <si>
    <t>CARRERA 9 5 - 50</t>
  </si>
  <si>
    <t>733540</t>
  </si>
  <si>
    <t>310-3442507</t>
  </si>
  <si>
    <t>098-2270370</t>
  </si>
  <si>
    <t>http://www.sanantonioguamo.gov.co</t>
  </si>
  <si>
    <t>800253167:9</t>
  </si>
  <si>
    <t>E.S.E. Hospital Universitario Cari - En Liquidación.</t>
  </si>
  <si>
    <t>CALLE 57 N.- 23-100</t>
  </si>
  <si>
    <t>095-3309000</t>
  </si>
  <si>
    <t>095-3309003</t>
  </si>
  <si>
    <t>financiera.cari@esesenliquidacion.com</t>
  </si>
  <si>
    <t>http://www.esecariatlantico.gov.co</t>
  </si>
  <si>
    <t>800170759:1</t>
  </si>
  <si>
    <t>Tribunal de Ética Odontológica de Caldas</t>
  </si>
  <si>
    <t>CARRERA 23  NUMERO 62 39 OFICINA 303BB</t>
  </si>
  <si>
    <t>606-8934210</t>
  </si>
  <si>
    <t>tribunaldeeticaodontologica@gmail.com</t>
  </si>
  <si>
    <t>http://www.teocaldas.org</t>
  </si>
  <si>
    <t>891180065:2</t>
  </si>
  <si>
    <t>GIGANTE</t>
  </si>
  <si>
    <t>CALLE 5 NO. 1 - 40</t>
  </si>
  <si>
    <t>414001</t>
  </si>
  <si>
    <t>098-325120,325493,</t>
  </si>
  <si>
    <t>098-325120</t>
  </si>
  <si>
    <t>gerencia@hospitalgigante.gov.co</t>
  </si>
  <si>
    <t>http://www.hospitalgigante.gov.co/</t>
  </si>
  <si>
    <t>891401643:1</t>
  </si>
  <si>
    <t>LA VIRGINIA</t>
  </si>
  <si>
    <t>CALLE 13 11 49 BARRIO BALSILLAS</t>
  </si>
  <si>
    <t>125066</t>
  </si>
  <si>
    <t>096-3682271,3683685,3682014</t>
  </si>
  <si>
    <t>096-3682014</t>
  </si>
  <si>
    <t>hospital.lavirginia@risaralda.gov.co</t>
  </si>
  <si>
    <t>http://www.eselavirginia.gov.co</t>
  </si>
  <si>
    <t>890700907:8</t>
  </si>
  <si>
    <t>HERVEO</t>
  </si>
  <si>
    <t>CARRERAA 6 N 6-39 BRR SAN VICENTE</t>
  </si>
  <si>
    <t>731540</t>
  </si>
  <si>
    <t>098-2539300</t>
  </si>
  <si>
    <t>098-2539036</t>
  </si>
  <si>
    <t>gerencia@hospitalsanantonio.gov.co</t>
  </si>
  <si>
    <t>http://www.hospitalsanantonio.gov.co</t>
  </si>
  <si>
    <t>890982134:0</t>
  </si>
  <si>
    <t>ARBOLETES</t>
  </si>
  <si>
    <t>CARRERAA 25 32A 30 BARRIO DEPORTIVO</t>
  </si>
  <si>
    <t>057820</t>
  </si>
  <si>
    <t>094-8200026</t>
  </si>
  <si>
    <t>094-8200079</t>
  </si>
  <si>
    <t>secretaria@esehpncarboletes-antioquia.gov.co</t>
  </si>
  <si>
    <t>http://esehpncarboletes-antioquia.gov</t>
  </si>
  <si>
    <t>891800231:0</t>
  </si>
  <si>
    <t>E.S.E. Hospital Universitario San Rafael de Tunja</t>
  </si>
  <si>
    <t>CARRERA 11 NO 27-27</t>
  </si>
  <si>
    <t>098-7405059</t>
  </si>
  <si>
    <t>http://www.hospitalsanrafaeltunja.gov.co</t>
  </si>
  <si>
    <t>892300445:8</t>
  </si>
  <si>
    <t>AGUACHICA</t>
  </si>
  <si>
    <t>CALLE 5  30A 56</t>
  </si>
  <si>
    <t>205010</t>
  </si>
  <si>
    <t>095-5654854</t>
  </si>
  <si>
    <t>095-9999999</t>
  </si>
  <si>
    <t>http://www.hospitalregionaldeaguachica.gov.co/</t>
  </si>
  <si>
    <t>891103968:1</t>
  </si>
  <si>
    <t>IQUIRA</t>
  </si>
  <si>
    <t>CALLE 2A NO. 6-16</t>
  </si>
  <si>
    <t>412060</t>
  </si>
  <si>
    <t>098-8394547,388321122,</t>
  </si>
  <si>
    <t>098-8394547</t>
  </si>
  <si>
    <t>gerencia@hospitalmariauxiliadoraiquira.gov.co</t>
  </si>
  <si>
    <t>http://www.eseiquira-huila.gov.co</t>
  </si>
  <si>
    <t>891200528:8</t>
  </si>
  <si>
    <t>CALLE 22 NO. 7-93 PARQUE BOLIVAR</t>
  </si>
  <si>
    <t>520001</t>
  </si>
  <si>
    <t>092-7333400</t>
  </si>
  <si>
    <t>092-7333410</t>
  </si>
  <si>
    <t>hudn@hosdenar.gov.co</t>
  </si>
  <si>
    <t>http://www.hosdenar.gov.co</t>
  </si>
  <si>
    <t>890700666:8</t>
  </si>
  <si>
    <t>HONDA</t>
  </si>
  <si>
    <t>Avenida  centenario calle 9   16 - 38</t>
  </si>
  <si>
    <t>732040</t>
  </si>
  <si>
    <t>098-2513100</t>
  </si>
  <si>
    <t>hospitalhonda@hsjd.gov.co</t>
  </si>
  <si>
    <t>http://hospitalsanjuandedioshonda.gov.co</t>
  </si>
  <si>
    <t>890981851:9</t>
  </si>
  <si>
    <t>ARGELIA (ANTIOQUIA)</t>
  </si>
  <si>
    <t>CALLE 31 32 14</t>
  </si>
  <si>
    <t>054830</t>
  </si>
  <si>
    <t>054-8650025</t>
  </si>
  <si>
    <t>054-8650042</t>
  </si>
  <si>
    <t>gerenciahospitalsanjulian@gmail.com</t>
  </si>
  <si>
    <t>http://www.hospitalsanjulian.gov.co</t>
  </si>
  <si>
    <t>892300358:5</t>
  </si>
  <si>
    <t>AGUSTIN CODAZZI</t>
  </si>
  <si>
    <t>CALLE 14 # 8-64</t>
  </si>
  <si>
    <t>202050</t>
  </si>
  <si>
    <t>095-5765101</t>
  </si>
  <si>
    <t>contacto@hac.gov.co</t>
  </si>
  <si>
    <t>http://www.hospitalagustincodazzi.gov.co</t>
  </si>
  <si>
    <t>891180117:7</t>
  </si>
  <si>
    <t>LA PLATA</t>
  </si>
  <si>
    <t>CARRERA 2E N°11-17</t>
  </si>
  <si>
    <t>125241</t>
  </si>
  <si>
    <t>317-3658234</t>
  </si>
  <si>
    <t>098-8370170</t>
  </si>
  <si>
    <t>gerencia@esesanantoniodepadua.gov.co</t>
  </si>
  <si>
    <t>http://esesanantoniodepadua.gov.co/</t>
  </si>
  <si>
    <t>891412126:0</t>
  </si>
  <si>
    <t>MISTRATO</t>
  </si>
  <si>
    <t>CARRERA 5 8 36</t>
  </si>
  <si>
    <t>664020</t>
  </si>
  <si>
    <t>963-526032,</t>
  </si>
  <si>
    <t>963-526032</t>
  </si>
  <si>
    <t>hospital.mistrato@risaralda.gov.co</t>
  </si>
  <si>
    <t>http://www.hsvpmistrato.gov.co</t>
  </si>
  <si>
    <t>890200965:1</t>
  </si>
  <si>
    <t>ONZAGA</t>
  </si>
  <si>
    <t>CARRERAA 1 #1-51</t>
  </si>
  <si>
    <t>682521</t>
  </si>
  <si>
    <t>097-77217723,7217595,</t>
  </si>
  <si>
    <t>097-77217723</t>
  </si>
  <si>
    <t>onzagahospitaladm@hotmail.com</t>
  </si>
  <si>
    <t>http://www.hospital-onzaga-santander.gov.co</t>
  </si>
  <si>
    <t>890702190:3</t>
  </si>
  <si>
    <t>ICONONZO</t>
  </si>
  <si>
    <t>CARRERA 7 8 - 87</t>
  </si>
  <si>
    <t>734020</t>
  </si>
  <si>
    <t>311-5001781</t>
  </si>
  <si>
    <t>000-0000000</t>
  </si>
  <si>
    <t>http://www.hospitalsumapaz.gov.co</t>
  </si>
  <si>
    <t>891200679:1</t>
  </si>
  <si>
    <t xml:space="preserve">CALLE 14 N°7-26 BARRIO OBRERO AV. SAN FRANCISCO </t>
  </si>
  <si>
    <t>098-4296056,4296058,4295971</t>
  </si>
  <si>
    <t>098-4295971,4296058</t>
  </si>
  <si>
    <t>http://esehospitalmocoa.gov.co/</t>
  </si>
  <si>
    <t>890982153:0</t>
  </si>
  <si>
    <t>ARMENIA (ANTIOQUIA)</t>
  </si>
  <si>
    <t>CALLE 11 # 6-69</t>
  </si>
  <si>
    <t>055860</t>
  </si>
  <si>
    <t>094-8559059</t>
  </si>
  <si>
    <t>094-8559284</t>
  </si>
  <si>
    <t>hsmpadmsubdirector@gmail.com</t>
  </si>
  <si>
    <t>http://www.armenia-antioquia.gov.co</t>
  </si>
  <si>
    <t>892300179:3</t>
  </si>
  <si>
    <t>CARRERA 8 NO. 8-33 BARRIO CUBA</t>
  </si>
  <si>
    <t>095-5280610</t>
  </si>
  <si>
    <t>gerencia.ese.hic.@gmail.com</t>
  </si>
  <si>
    <t>http://www.esehic.gov.co</t>
  </si>
  <si>
    <t>899999147:3</t>
  </si>
  <si>
    <t>UBATE</t>
  </si>
  <si>
    <t>CARRERA 4 Nª 5 - 44</t>
  </si>
  <si>
    <t>251601</t>
  </si>
  <si>
    <t>091-8553222,8553081,8552569</t>
  </si>
  <si>
    <t>091-8553763</t>
  </si>
  <si>
    <t>http://www.hospitalubate.gov.co</t>
  </si>
  <si>
    <t>891180091:4</t>
  </si>
  <si>
    <t>PALERMO</t>
  </si>
  <si>
    <t>CALLE 12 NO. 6-40</t>
  </si>
  <si>
    <t>412001</t>
  </si>
  <si>
    <t>098-8784030,8784008,</t>
  </si>
  <si>
    <t>098-8784030</t>
  </si>
  <si>
    <t>http://www.esehospitalsanfranciscodeasis.gov.co</t>
  </si>
  <si>
    <t>890500622:6</t>
  </si>
  <si>
    <t>AVENIDA GRAN COLOMBIA 12E- 96</t>
  </si>
  <si>
    <t>097-5752858</t>
  </si>
  <si>
    <t>097-5751479</t>
  </si>
  <si>
    <t>http://www.ufps.edu.co</t>
  </si>
  <si>
    <t>891409025:4</t>
  </si>
  <si>
    <t>PUEBLO RICO (RISARALDA)</t>
  </si>
  <si>
    <t>CALLE 4 CARRERAA 5 ESQUINA</t>
  </si>
  <si>
    <t>096-3663307</t>
  </si>
  <si>
    <t>096-3663235</t>
  </si>
  <si>
    <t>hospital.pueblorico@risaralda.gov.co</t>
  </si>
  <si>
    <t>http://www.esehospitalsanrafael-pueblorico-risaralda.gov.co</t>
  </si>
  <si>
    <t>900066345:4</t>
  </si>
  <si>
    <t>PIEDECUESTA</t>
  </si>
  <si>
    <t>Carrera 5   5-59</t>
  </si>
  <si>
    <t>097-6550209</t>
  </si>
  <si>
    <t>097-6544247</t>
  </si>
  <si>
    <t>contabilidad@hlp.gov.co</t>
  </si>
  <si>
    <t>http://www.hlp.gov.co</t>
  </si>
  <si>
    <t>891201845:2</t>
  </si>
  <si>
    <t>COLON</t>
  </si>
  <si>
    <t>CALLE 4 N° 8-18</t>
  </si>
  <si>
    <t>098-4251792,4251884,</t>
  </si>
  <si>
    <t>098-4251867</t>
  </si>
  <si>
    <t>esehcolon2004@yahoo.es</t>
  </si>
  <si>
    <t>http://www.esehospitalpioxiicolon.gov.co</t>
  </si>
  <si>
    <t>890905193:7</t>
  </si>
  <si>
    <t>BARBOSA (ANTIOQUIA)</t>
  </si>
  <si>
    <t>CARRERA 15 CALLE 10 39</t>
  </si>
  <si>
    <t>094-4064623,4061341,</t>
  </si>
  <si>
    <t>094-4060996</t>
  </si>
  <si>
    <t>esebarbosa@une.net.co</t>
  </si>
  <si>
    <t>http://www.esebarbosa.gov.co</t>
  </si>
  <si>
    <t>800119945:1</t>
  </si>
  <si>
    <t>EL COPEY</t>
  </si>
  <si>
    <t>CARRERA 21 No 16 - 73</t>
  </si>
  <si>
    <t>201010</t>
  </si>
  <si>
    <t>095-5255895</t>
  </si>
  <si>
    <t>095-5255896</t>
  </si>
  <si>
    <t>gerencia@hosanroque.gov.co</t>
  </si>
  <si>
    <t>http://www.hosanroque.gov.co</t>
  </si>
  <si>
    <t>899999150:6</t>
  </si>
  <si>
    <t>VERGARA</t>
  </si>
  <si>
    <t xml:space="preserve">VEREDA EL PALMAR </t>
  </si>
  <si>
    <t>253650</t>
  </si>
  <si>
    <t>091-8459056,8459052,</t>
  </si>
  <si>
    <t>091-8459052</t>
  </si>
  <si>
    <t>hospitalvergara@hotmail.com</t>
  </si>
  <si>
    <t>http://www.hospitalvergara.gov.co</t>
  </si>
  <si>
    <t>891180134:2</t>
  </si>
  <si>
    <t>PITALITO</t>
  </si>
  <si>
    <t>CALLE 3 SUR  1 B 45</t>
  </si>
  <si>
    <t>417030</t>
  </si>
  <si>
    <t>098-8362500</t>
  </si>
  <si>
    <t>098-8362711</t>
  </si>
  <si>
    <t>http://www.hospitalpitalito.gov.co</t>
  </si>
  <si>
    <t>890501510:4</t>
  </si>
  <si>
    <t>PAMPLONA</t>
  </si>
  <si>
    <t>Ciudad Universitaria</t>
  </si>
  <si>
    <t>680605</t>
  </si>
  <si>
    <t>317-5011881</t>
  </si>
  <si>
    <t>607-5685303</t>
  </si>
  <si>
    <t>http://www.unipamplona.edu.co</t>
  </si>
  <si>
    <t>891480036:6</t>
  </si>
  <si>
    <t>SANTA ROSA DE CABAL</t>
  </si>
  <si>
    <t>CARRERA 14 ENTRE CALLE 29 Y 30</t>
  </si>
  <si>
    <t>661020</t>
  </si>
  <si>
    <t>096-3658888,3658808</t>
  </si>
  <si>
    <t>096-3642257</t>
  </si>
  <si>
    <t>gerente@hospisantarosadecabal.gov.co</t>
  </si>
  <si>
    <t>http://www.hospisantarosadecabal.gov.co/</t>
  </si>
  <si>
    <t>900066347:9</t>
  </si>
  <si>
    <t>SAN GIL</t>
  </si>
  <si>
    <t>CARRERAA 5 # 9-102</t>
  </si>
  <si>
    <t>684031</t>
  </si>
  <si>
    <t>097-7243556</t>
  </si>
  <si>
    <t>097-7243359</t>
  </si>
  <si>
    <t>pacepego8@gmail.com</t>
  </si>
  <si>
    <t>http://hregionalsangil.gov.co</t>
  </si>
  <si>
    <t>890701718:1</t>
  </si>
  <si>
    <t>LIBANO</t>
  </si>
  <si>
    <t>CALLE 4 AV LOS FUNDADORES 2 - 111</t>
  </si>
  <si>
    <t>731040</t>
  </si>
  <si>
    <t>098-564496,564187,564755</t>
  </si>
  <si>
    <t>098-2564496</t>
  </si>
  <si>
    <t>hlibano1@gmail.com</t>
  </si>
  <si>
    <t>http://www.hospitallibano.gov.co</t>
  </si>
  <si>
    <t>891900438:7</t>
  </si>
  <si>
    <t>ALCALA</t>
  </si>
  <si>
    <t>BARRIO VILLA FERNANDA</t>
  </si>
  <si>
    <t>762040</t>
  </si>
  <si>
    <t>092-2004120</t>
  </si>
  <si>
    <t>http://hospitalalcala-valle.gov.co</t>
  </si>
  <si>
    <t>890985703:5</t>
  </si>
  <si>
    <t>CALLEL 44 NO. 49B 90</t>
  </si>
  <si>
    <t>051105</t>
  </si>
  <si>
    <t>094-4549000</t>
  </si>
  <si>
    <t>094-4823646</t>
  </si>
  <si>
    <t>contadorhospitalmfs@gmail.com</t>
  </si>
  <si>
    <t>http://hmfs.com.co</t>
  </si>
  <si>
    <t>891180113:8</t>
  </si>
  <si>
    <t>SAN AGUSTIN</t>
  </si>
  <si>
    <t>CALLE 3 2 51</t>
  </si>
  <si>
    <t>418040</t>
  </si>
  <si>
    <t>098-373314,373354,373417</t>
  </si>
  <si>
    <t>098-8373033</t>
  </si>
  <si>
    <t>gerencia@eseharv-sanagustin-huila.gov.co</t>
  </si>
  <si>
    <t>http://www.eseharv-sanagustin-huila.gov.co</t>
  </si>
  <si>
    <t>822002510:6</t>
  </si>
  <si>
    <t>CARRERA 16 N. 24-03 VILLA OLIMPICA</t>
  </si>
  <si>
    <t>098-6655780,6655786,6655783</t>
  </si>
  <si>
    <t>098-6655782</t>
  </si>
  <si>
    <t>contactenos@idermeta.gov.co</t>
  </si>
  <si>
    <t>http://www.idermeta.gov.co</t>
  </si>
  <si>
    <t>900067136:6</t>
  </si>
  <si>
    <t>VELEZ</t>
  </si>
  <si>
    <t>CALLE 11 N. 5 -114</t>
  </si>
  <si>
    <t>685561</t>
  </si>
  <si>
    <t>097-7564729</t>
  </si>
  <si>
    <t>097-7564213</t>
  </si>
  <si>
    <t>hospital@esehospitalvelez-santander.gov.co</t>
  </si>
  <si>
    <t>http://www.esehospitalvelez-santander.gov.co/</t>
  </si>
  <si>
    <t>890706067:3</t>
  </si>
  <si>
    <t>MARIQUITA</t>
  </si>
  <si>
    <t>CARRERA 4 CALLE 10 Y 11</t>
  </si>
  <si>
    <t>732020</t>
  </si>
  <si>
    <t>098-2522450,2522485,2525764</t>
  </si>
  <si>
    <t>098-2522450,2522485</t>
  </si>
  <si>
    <t>contabilidad@hospitalsanjosedemariquita.gov.co</t>
  </si>
  <si>
    <t>http://www.hospitalsanjosedemariquita.gov.co</t>
  </si>
  <si>
    <t>891900390:2</t>
  </si>
  <si>
    <t>ANDALUCIA</t>
  </si>
  <si>
    <t>Carrera  4   13 - 31</t>
  </si>
  <si>
    <t>763010</t>
  </si>
  <si>
    <t>092-2235100</t>
  </si>
  <si>
    <t>092-2235817</t>
  </si>
  <si>
    <t>contabilidad@hsvf.gov.co</t>
  </si>
  <si>
    <t>890982065:0</t>
  </si>
  <si>
    <t>BELMIRA</t>
  </si>
  <si>
    <t>CARRERA 19 N 19-93</t>
  </si>
  <si>
    <t>051420</t>
  </si>
  <si>
    <t>094-8674147,8674160,8674423</t>
  </si>
  <si>
    <t>094-8674119</t>
  </si>
  <si>
    <t>gerencia@esehospital-belmira-antioquia.gov.co</t>
  </si>
  <si>
    <t>806005353:1</t>
  </si>
  <si>
    <t>PASEO BOLIVAR CARRERAA 17 CASA DEL DEPORTE</t>
  </si>
  <si>
    <t>095-6424629,6424630</t>
  </si>
  <si>
    <t>095-6424633</t>
  </si>
  <si>
    <t xml:space="preserve">http://www.iderbol.gov.co </t>
  </si>
  <si>
    <t>891180190:5</t>
  </si>
  <si>
    <t>SUAZA</t>
  </si>
  <si>
    <t>CARRERA 5 NO.7-25</t>
  </si>
  <si>
    <t>416080</t>
  </si>
  <si>
    <t>098-6188043</t>
  </si>
  <si>
    <t>098-3241177</t>
  </si>
  <si>
    <t>hnsf@hotmail.com</t>
  </si>
  <si>
    <t>http://www.esehospitalsuaza.gov.co</t>
  </si>
  <si>
    <t>890702369:4</t>
  </si>
  <si>
    <t>MELGAR</t>
  </si>
  <si>
    <t>Carrera 26 No. 8-10 B/Centro</t>
  </si>
  <si>
    <t>734001</t>
  </si>
  <si>
    <t>098-2457261</t>
  </si>
  <si>
    <t>098-2450228</t>
  </si>
  <si>
    <t>891900446:6</t>
  </si>
  <si>
    <t>ANSERMANUEVO</t>
  </si>
  <si>
    <t>CARRERA 8 NO. 8 - 57</t>
  </si>
  <si>
    <t>762010</t>
  </si>
  <si>
    <t>321-6472130</t>
  </si>
  <si>
    <t>316-4822323</t>
  </si>
  <si>
    <t>hosac@hospitalansermanuevo.gov.co</t>
  </si>
  <si>
    <t>http://www.hospitalansermanuevo.gov.co</t>
  </si>
  <si>
    <t>890981494:2</t>
  </si>
  <si>
    <t>BETANIA</t>
  </si>
  <si>
    <t>CALLE. 20 #26-176</t>
  </si>
  <si>
    <t>056070</t>
  </si>
  <si>
    <t>054-8435044</t>
  </si>
  <si>
    <t>054-8435050</t>
  </si>
  <si>
    <t>admonhospitalbetania@gmail.com</t>
  </si>
  <si>
    <t>http://www.hospitalbetania.com.co</t>
  </si>
  <si>
    <t>891180232:6</t>
  </si>
  <si>
    <t>TARQUI</t>
  </si>
  <si>
    <t>CALLE 1 # 6 - 68</t>
  </si>
  <si>
    <t>416001</t>
  </si>
  <si>
    <t>098-8329188</t>
  </si>
  <si>
    <t>098-8329189</t>
  </si>
  <si>
    <t>esesanantoniotarqui@yahoo.es</t>
  </si>
  <si>
    <t>http://www.esehospitaltarqui.gov.co/</t>
  </si>
  <si>
    <t>800182136:5</t>
  </si>
  <si>
    <t>CALLE 6 CON CARRERARA 11 ESQUINA BARRIO ANTONIO RICAURTE</t>
  </si>
  <si>
    <t>098-2269829</t>
  </si>
  <si>
    <t>098-2269013</t>
  </si>
  <si>
    <t>h.santonat@hotmail.com</t>
  </si>
  <si>
    <t>http://www.hospitalsanantonionatagaima.gov.co</t>
  </si>
  <si>
    <t>891901101:5</t>
  </si>
  <si>
    <t>ARGELIA (VALLE)</t>
  </si>
  <si>
    <t>CARRERA 4 # 1-65</t>
  </si>
  <si>
    <t>761510</t>
  </si>
  <si>
    <t>092-2068154,2068185,</t>
  </si>
  <si>
    <t>092-2068154,116</t>
  </si>
  <si>
    <t>http://www.empresite.eleconomistaamerica.co</t>
  </si>
  <si>
    <t>890982116:8</t>
  </si>
  <si>
    <t>BETULIA (ANTIOQUIA)</t>
  </si>
  <si>
    <t>CARRERAA 21 15 - 148</t>
  </si>
  <si>
    <t>056860</t>
  </si>
  <si>
    <t>094-8436237</t>
  </si>
  <si>
    <t>094-8436085</t>
  </si>
  <si>
    <t>gerencia@esebetulia-antioquia.gov.co</t>
  </si>
  <si>
    <t>http://www.esebetulia-antioquia.gov.co</t>
  </si>
  <si>
    <t>899999107:9</t>
  </si>
  <si>
    <t>E.P.S. Convida- En liquidación</t>
  </si>
  <si>
    <t>CARRERA 58 # 9-97</t>
  </si>
  <si>
    <t>091-4269500</t>
  </si>
  <si>
    <t>091-7491165</t>
  </si>
  <si>
    <t>contabilidad.lider@convida.com.co</t>
  </si>
  <si>
    <t>http://www.convida.com.co</t>
  </si>
  <si>
    <t>891103889:6</t>
  </si>
  <si>
    <t>TESALIA</t>
  </si>
  <si>
    <t>CALLE 4 N 4-38</t>
  </si>
  <si>
    <t>415001</t>
  </si>
  <si>
    <t>098-8377004</t>
  </si>
  <si>
    <t>http://www.esesantateresatesaliahuila.gov.co</t>
  </si>
  <si>
    <t>891200445:5</t>
  </si>
  <si>
    <t>BARBACOAS</t>
  </si>
  <si>
    <t>BARRIO SAN ANTONIO MUNICIPIO BARBACOAS</t>
  </si>
  <si>
    <t>528060</t>
  </si>
  <si>
    <t>092-7468175</t>
  </si>
  <si>
    <t>092-7468018</t>
  </si>
  <si>
    <t>hospsab@hotmail.com</t>
  </si>
  <si>
    <t>804004370:5</t>
  </si>
  <si>
    <t>Carrera 30 Calle 14</t>
  </si>
  <si>
    <t>097-6352772</t>
  </si>
  <si>
    <t>097-6456453</t>
  </si>
  <si>
    <t>sistemas@indersantander.gov.co</t>
  </si>
  <si>
    <t>http://indersantander.gov.co</t>
  </si>
  <si>
    <t>890700967:1</t>
  </si>
  <si>
    <t>ORTEGA</t>
  </si>
  <si>
    <t>Calle 6   3 - 25</t>
  </si>
  <si>
    <t>730501</t>
  </si>
  <si>
    <t>098-2258801</t>
  </si>
  <si>
    <t>gerencia@hospitalsanjoseortega.gov.co</t>
  </si>
  <si>
    <t>891900414:0</t>
  </si>
  <si>
    <t>BOLIVAR (VALLE)</t>
  </si>
  <si>
    <t>CALLE 8 NO 5-09</t>
  </si>
  <si>
    <t>761001</t>
  </si>
  <si>
    <t>092-2224314,2224314,</t>
  </si>
  <si>
    <t>092-2224000</t>
  </si>
  <si>
    <t>contactenos@hsantana.gov.co</t>
  </si>
  <si>
    <t>http://www.hsantana.gov.co</t>
  </si>
  <si>
    <t>890907241:1</t>
  </si>
  <si>
    <t>CIUDAD BOLIVAR</t>
  </si>
  <si>
    <t>CALLE 49 NO. 36-298</t>
  </si>
  <si>
    <t>056460</t>
  </si>
  <si>
    <t>094-8411182</t>
  </si>
  <si>
    <t>094-8411315</t>
  </si>
  <si>
    <t>secretariagerencia@hlamerced.gov.co</t>
  </si>
  <si>
    <t>http://www.hlamerced.gov.co</t>
  </si>
  <si>
    <t>891800611:6</t>
  </si>
  <si>
    <t>SOATA</t>
  </si>
  <si>
    <t>CARRERA 7  6  31</t>
  </si>
  <si>
    <t>151001</t>
  </si>
  <si>
    <t>098-2795080</t>
  </si>
  <si>
    <t>http://www.hospisoata.gov.co</t>
  </si>
  <si>
    <t>891180198:3</t>
  </si>
  <si>
    <t>TIMANA</t>
  </si>
  <si>
    <t>CARRERA 4 No 12  - 06</t>
  </si>
  <si>
    <t>417010</t>
  </si>
  <si>
    <t>098-8374121</t>
  </si>
  <si>
    <t>http://www.esesanantoniodetimana.gov.co</t>
  </si>
  <si>
    <t>891201108:2</t>
  </si>
  <si>
    <t>EL CHARCO</t>
  </si>
  <si>
    <t>CALLEL 2DA CON CALLEL 12 BARRIO CORAZÓN DE JESÚS</t>
  </si>
  <si>
    <t>527520</t>
  </si>
  <si>
    <t>092-7470035</t>
  </si>
  <si>
    <t>092-7470036</t>
  </si>
  <si>
    <t>hscjeseelcharco@hotmail.com</t>
  </si>
  <si>
    <t>http://www.esehscj-elcharco-narino.gov.co</t>
  </si>
  <si>
    <t>890704555:0</t>
  </si>
  <si>
    <t>PLANADAS</t>
  </si>
  <si>
    <t>CALLE 9 NO. 5 30 BARRIO CENTRO PLANADAS TOLIMA</t>
  </si>
  <si>
    <t>125976</t>
  </si>
  <si>
    <t>098-2265252</t>
  </si>
  <si>
    <t>ventanillaunica@hospitalcentroplanadas.gov.co</t>
  </si>
  <si>
    <t>http://www.hospitalcentroplanadas.gov.co</t>
  </si>
  <si>
    <t>800044320:3</t>
  </si>
  <si>
    <t>BRICEÑO (ANTIOQUIA)</t>
  </si>
  <si>
    <t>CALLE 11  8 - 31</t>
  </si>
  <si>
    <t>052060</t>
  </si>
  <si>
    <t>094-8570099</t>
  </si>
  <si>
    <t>094-8570135</t>
  </si>
  <si>
    <t>860015929:2</t>
  </si>
  <si>
    <t>VILLETA</t>
  </si>
  <si>
    <t>CALLE 1 NO 7  56</t>
  </si>
  <si>
    <t>253410</t>
  </si>
  <si>
    <t>091-8444646,8444118</t>
  </si>
  <si>
    <t>091-8444118</t>
  </si>
  <si>
    <t>correspondencia@hospitalsalazardevilleta.gov.co</t>
  </si>
  <si>
    <t>http:///hospitalsalazardevilleta.gov.co/</t>
  </si>
  <si>
    <t>800084362:3</t>
  </si>
  <si>
    <t>CARRERA 1A NO. 4A 142 ESTE AV PANAMERICANA</t>
  </si>
  <si>
    <t>092-733699,733949,730667</t>
  </si>
  <si>
    <t>092-7733699</t>
  </si>
  <si>
    <t>http://www.hci.gov.co</t>
  </si>
  <si>
    <t>890701490:3</t>
  </si>
  <si>
    <t>PRADO</t>
  </si>
  <si>
    <t>CALLE 13 NO.3ª-78 BARRIO DIVISO PRADO TOLIMA</t>
  </si>
  <si>
    <t>734520</t>
  </si>
  <si>
    <t>098-2277021</t>
  </si>
  <si>
    <t>hosanvipradoese@yahoo.es</t>
  </si>
  <si>
    <t>891900650:2</t>
  </si>
  <si>
    <t>BUGALAGRANDE</t>
  </si>
  <si>
    <t>CARRERA 7 CALLE 6 ESQUINA</t>
  </si>
  <si>
    <t>763001</t>
  </si>
  <si>
    <t>092-2236322,2237229,</t>
  </si>
  <si>
    <t>092-2237019</t>
  </si>
  <si>
    <t>ventanillaunica@hospitalsanbernabe.gov.co</t>
  </si>
  <si>
    <t>http://www.hsbese.gov.co</t>
  </si>
  <si>
    <t>846001620:0</t>
  </si>
  <si>
    <t>VILLAGARZON (VILLA AMAZONICA)</t>
  </si>
  <si>
    <t>CARRERAA 4  N. 1-35 BARRIO JUAN PABLO II</t>
  </si>
  <si>
    <t>861080</t>
  </si>
  <si>
    <t>098-4284585</t>
  </si>
  <si>
    <t>098-4284519</t>
  </si>
  <si>
    <t>http://www.esehospitalsangabriel.gov.co</t>
  </si>
  <si>
    <t>890983843:9</t>
  </si>
  <si>
    <t>BURITICA</t>
  </si>
  <si>
    <t>CALLE 8 3 56 CALLE HOSPITAL</t>
  </si>
  <si>
    <t>057030</t>
  </si>
  <si>
    <t>094-8527035,8527035,</t>
  </si>
  <si>
    <t>hsaburitica@gmail.com</t>
  </si>
  <si>
    <t>891855438:4</t>
  </si>
  <si>
    <t>AVENIDA DE LAS AMERICAS CARRERAA 35</t>
  </si>
  <si>
    <t>098-7632323,7632325</t>
  </si>
  <si>
    <t>098-7632332</t>
  </si>
  <si>
    <t>gerencia@hrd.gov.co</t>
  </si>
  <si>
    <t>http://www.hrd.gov.co</t>
  </si>
  <si>
    <t>800139366:0</t>
  </si>
  <si>
    <t>CARRERAA 9 NORTE NO 9-44 VIA LA LINDA</t>
  </si>
  <si>
    <t>126117</t>
  </si>
  <si>
    <t>096-8714237,8714236,8714236</t>
  </si>
  <si>
    <t>096-8714235</t>
  </si>
  <si>
    <t>gerencia@sanisidromanizales.gov.co</t>
  </si>
  <si>
    <t>http://www.sanisidromanizales.gov.co</t>
  </si>
  <si>
    <t>891201410:2</t>
  </si>
  <si>
    <t>LA CRUZ</t>
  </si>
  <si>
    <t>CARRERA 12 CON CALLE 11 ESQUINA BARRIO GRANADA</t>
  </si>
  <si>
    <t>521020</t>
  </si>
  <si>
    <t>092-7266102,7266461,266460</t>
  </si>
  <si>
    <t>092-7266462</t>
  </si>
  <si>
    <t>hbs@hospitalelbuensamaritano.gov.co</t>
  </si>
  <si>
    <t>http://www.hospitalelbuensamaritano.gov.co</t>
  </si>
  <si>
    <t>890701353:2</t>
  </si>
  <si>
    <t>PURIFICACION</t>
  </si>
  <si>
    <t>CARRERA 9 CALLE 7 ESQUINA BRR SANTA BARBARA</t>
  </si>
  <si>
    <t>734501</t>
  </si>
  <si>
    <t>098-2281255,2281240</t>
  </si>
  <si>
    <t>098-2280060</t>
  </si>
  <si>
    <t>http://www.nhcese.gov.co</t>
  </si>
  <si>
    <t>891900356:1</t>
  </si>
  <si>
    <t>CAICEDONIA</t>
  </si>
  <si>
    <t>CARRERA 9 NUMERO 6-36</t>
  </si>
  <si>
    <t>762540</t>
  </si>
  <si>
    <t>092-2160085,2160223,2161144,2165942</t>
  </si>
  <si>
    <t>092-2160226</t>
  </si>
  <si>
    <t>http://www.hospitalsantandercaicedonia.gov.co/inicio.html</t>
  </si>
  <si>
    <t>890982430:6</t>
  </si>
  <si>
    <t>CACERES</t>
  </si>
  <si>
    <t>CALLE 10 NO 10 - 08</t>
  </si>
  <si>
    <t>052450</t>
  </si>
  <si>
    <t>094-8362228,8362205,</t>
  </si>
  <si>
    <t>094-8362039</t>
  </si>
  <si>
    <t>hospitalcaceres@Gmail.com</t>
  </si>
  <si>
    <t>http://www.hospitaldecaceresantioquia.com/</t>
  </si>
  <si>
    <t>891200952:8</t>
  </si>
  <si>
    <t>LA UNION (NARIÑO)</t>
  </si>
  <si>
    <t>CARRERA 2 16 08</t>
  </si>
  <si>
    <t>126252</t>
  </si>
  <si>
    <t>092-7442030</t>
  </si>
  <si>
    <t>092-7265293</t>
  </si>
  <si>
    <t>gerencia@hospitaleduardosantos.gov.co</t>
  </si>
  <si>
    <t>http://www.hospitaleduardosantoslaunionnarino.gov.co</t>
  </si>
  <si>
    <t>890500810:4</t>
  </si>
  <si>
    <t>Calle 22  Av. 19A  y 19 B  Barrio San José</t>
  </si>
  <si>
    <t>097-5823993</t>
  </si>
  <si>
    <t>soporte@hmrudesindosoto.gov.co</t>
  </si>
  <si>
    <t>http://www.hmrudesindosoto.gov.co</t>
  </si>
  <si>
    <t>890001536:1</t>
  </si>
  <si>
    <t>CIRCASIA</t>
  </si>
  <si>
    <t>kilometro 1 vía Circasia doble calzada costado izquierdo intersección la Cabaña</t>
  </si>
  <si>
    <t>631001</t>
  </si>
  <si>
    <t>096-7498750</t>
  </si>
  <si>
    <t>096-7498750,116</t>
  </si>
  <si>
    <t>http://www.idtq.gov.co</t>
  </si>
  <si>
    <t>890700694:4</t>
  </si>
  <si>
    <t>RIOBLANCO</t>
  </si>
  <si>
    <t>CARRERAA 1 3 A 30</t>
  </si>
  <si>
    <t>735588</t>
  </si>
  <si>
    <t>098-2256020</t>
  </si>
  <si>
    <t>secretaria@hospitalrioblanco.gov.co</t>
  </si>
  <si>
    <t>http://hospitalrioblanco.gov.co</t>
  </si>
  <si>
    <t>891380184:9</t>
  </si>
  <si>
    <t>CANDELARIA (VALLE)</t>
  </si>
  <si>
    <t>CALLE  11 NO 7 - 17</t>
  </si>
  <si>
    <t>763570</t>
  </si>
  <si>
    <t>092-2648989</t>
  </si>
  <si>
    <t>092-2620518</t>
  </si>
  <si>
    <t>http://hospitalcandelaria.gov.co</t>
  </si>
  <si>
    <t>800037244:2</t>
  </si>
  <si>
    <t>CAICEDO</t>
  </si>
  <si>
    <t>CARRERA 5 NRO 3-23</t>
  </si>
  <si>
    <t>056840</t>
  </si>
  <si>
    <t>094-8572123,8572155,</t>
  </si>
  <si>
    <t>094-8572155</t>
  </si>
  <si>
    <t>contactenos@hospitalcaicedo.gov.co</t>
  </si>
  <si>
    <t>http://www.hospitalcaicedo.gov.co</t>
  </si>
  <si>
    <t>890801099:5</t>
  </si>
  <si>
    <t>CALLE 5 40 02 BRR ASTURIAS</t>
  </si>
  <si>
    <t>096-8879200</t>
  </si>
  <si>
    <t>096-8879221</t>
  </si>
  <si>
    <t>http://www.santasofia.com.co</t>
  </si>
  <si>
    <t>891079999:5</t>
  </si>
  <si>
    <t>CARRERA 14 No.22-200</t>
  </si>
  <si>
    <t>094-7958135</t>
  </si>
  <si>
    <t>094-7868191</t>
  </si>
  <si>
    <t>http://www.esesanjeronimo.gov.co/ese/</t>
  </si>
  <si>
    <t>891200622:2</t>
  </si>
  <si>
    <t>SAMANIEGO</t>
  </si>
  <si>
    <t>CARREAR 6 N 6 04</t>
  </si>
  <si>
    <t>526040</t>
  </si>
  <si>
    <t>092-7289030</t>
  </si>
  <si>
    <t>092-7480214</t>
  </si>
  <si>
    <t>contabilidadhlvs2021@gmail.com</t>
  </si>
  <si>
    <t>http://lorencitavdesantos.gov.co</t>
  </si>
  <si>
    <t>890701435:8</t>
  </si>
  <si>
    <t>RONCESVALLES</t>
  </si>
  <si>
    <t>CALLE 8 NRO 2 27</t>
  </si>
  <si>
    <t>735550</t>
  </si>
  <si>
    <t>098-3115255262</t>
  </si>
  <si>
    <t>098-3115251539</t>
  </si>
  <si>
    <t>hospitalslronces@yahoo.com</t>
  </si>
  <si>
    <t>http://www.hospitalslronces.gov.co</t>
  </si>
  <si>
    <t>890907215:1</t>
  </si>
  <si>
    <t>CALDAS (ANTIOQUIA)</t>
  </si>
  <si>
    <t>CARRERAA 48 NO.135 SUR 41</t>
  </si>
  <si>
    <t>055440</t>
  </si>
  <si>
    <t>054-3786318</t>
  </si>
  <si>
    <t>054-2781974</t>
  </si>
  <si>
    <t>hospitaldecaldas@esehospicaldas.gov.co</t>
  </si>
  <si>
    <t>http://www.esehospicaldas.gov.co</t>
  </si>
  <si>
    <t>891855492:2</t>
  </si>
  <si>
    <t>AQUITANIA</t>
  </si>
  <si>
    <t>Calle 8  7 - 60</t>
  </si>
  <si>
    <t>152420</t>
  </si>
  <si>
    <t>098-7794136</t>
  </si>
  <si>
    <t>098-7794755</t>
  </si>
  <si>
    <t>http://saludaquitania.gov.co</t>
  </si>
  <si>
    <t>812000317:5</t>
  </si>
  <si>
    <t>TIERRALTA</t>
  </si>
  <si>
    <t>CALLE 5 NO 8 - 10</t>
  </si>
  <si>
    <t>231037</t>
  </si>
  <si>
    <t>094-7771160,7771018,</t>
  </si>
  <si>
    <t>094-7771160</t>
  </si>
  <si>
    <t>secregeneral@esehospitalsanjosetierraltacordoba.gov.co</t>
  </si>
  <si>
    <t>http://esehospitalsanjosetierraltacordoba.com</t>
  </si>
  <si>
    <t>800236777:1</t>
  </si>
  <si>
    <t>Fomcultura Fondo Mixto de Cultura y Turismo del Huila</t>
  </si>
  <si>
    <t>CARRERA 5 N 21 - 81</t>
  </si>
  <si>
    <t>098-8759786</t>
  </si>
  <si>
    <t>http://fomcultura.com</t>
  </si>
  <si>
    <t>891200248:0</t>
  </si>
  <si>
    <t>SANDONA</t>
  </si>
  <si>
    <t>CALLE 09 NO 03 - 39 BARRIO MELENDEZ</t>
  </si>
  <si>
    <t>092-7288101,7288004,</t>
  </si>
  <si>
    <t>092-7288101</t>
  </si>
  <si>
    <t>809005719:4</t>
  </si>
  <si>
    <t>ROVIRA</t>
  </si>
  <si>
    <t>CARRERAA 7 CALLEL 4 ESQUINA</t>
  </si>
  <si>
    <t>733040</t>
  </si>
  <si>
    <t>982-2880077</t>
  </si>
  <si>
    <t>982-2880970</t>
  </si>
  <si>
    <t>hospital.sanvicente@hotmail.com</t>
  </si>
  <si>
    <t>http://hospotalsanvicenterovira.com</t>
  </si>
  <si>
    <t>890305496:9</t>
  </si>
  <si>
    <t>DAGUA</t>
  </si>
  <si>
    <t>CALLE 10 NO. 21 - 48</t>
  </si>
  <si>
    <t>760520</t>
  </si>
  <si>
    <t>092-3116171156</t>
  </si>
  <si>
    <t>092-2450605</t>
  </si>
  <si>
    <t>http://www.hospitaldagua.gov.co</t>
  </si>
  <si>
    <t>890985457:8</t>
  </si>
  <si>
    <t>CAMPAMENTO</t>
  </si>
  <si>
    <t>CALLE BOLÍVAR  15-07</t>
  </si>
  <si>
    <t>052020</t>
  </si>
  <si>
    <t>094-8614113,8614112,</t>
  </si>
  <si>
    <t>094-8614112</t>
  </si>
  <si>
    <t>812000300:0</t>
  </si>
  <si>
    <t>VALENCIA</t>
  </si>
  <si>
    <t>CALLE 12 NO. 8-99 BARRIO NAZARETH</t>
  </si>
  <si>
    <t>234530</t>
  </si>
  <si>
    <t>094-7787500</t>
  </si>
  <si>
    <t>http://www.esehscj.com</t>
  </si>
  <si>
    <t>891200543:9</t>
  </si>
  <si>
    <t>SAN PABLO (NARIÑO)</t>
  </si>
  <si>
    <t>CARRERA 4 CALLE 7</t>
  </si>
  <si>
    <t>521040</t>
  </si>
  <si>
    <t>092-7285408</t>
  </si>
  <si>
    <t>092-7286036</t>
  </si>
  <si>
    <t>http://www.hospitalsancarlosese.com</t>
  </si>
  <si>
    <t>890000600:9</t>
  </si>
  <si>
    <t>CALARCA</t>
  </si>
  <si>
    <t>CALLE 43 N° 26 -12</t>
  </si>
  <si>
    <t>632001</t>
  </si>
  <si>
    <t>096-7436722</t>
  </si>
  <si>
    <t>096-7435284</t>
  </si>
  <si>
    <t>http://www.hospitalcalarca.gov.co/</t>
  </si>
  <si>
    <t>890701300:2</t>
  </si>
  <si>
    <t>SALDAÑA</t>
  </si>
  <si>
    <t>KM 1 VIA SALDAÑA PURIFICACIÓN</t>
  </si>
  <si>
    <t>733570</t>
  </si>
  <si>
    <t>098-22666040,266040,</t>
  </si>
  <si>
    <t>098-5948888</t>
  </si>
  <si>
    <t>gerencia@esehsc-saldana-tolima.gov.co</t>
  </si>
  <si>
    <t>http://www.esehsc-saldana-tolima.gov.co/</t>
  </si>
  <si>
    <t>891901082:3</t>
  </si>
  <si>
    <t>EL AGUILA</t>
  </si>
  <si>
    <t>CARRERA 3 # 13 - 21</t>
  </si>
  <si>
    <t>762001</t>
  </si>
  <si>
    <t>092-2066137,2066390</t>
  </si>
  <si>
    <t>092-2066137</t>
  </si>
  <si>
    <t>gerencia@hospitaldelaguila.gov.co</t>
  </si>
  <si>
    <t>http:///hospitaldelaguila.gov.co/</t>
  </si>
  <si>
    <t>832000825:8</t>
  </si>
  <si>
    <t>AVENIDA COLONIZADORES NO.23 56 BARRIO LA ESPERANZA</t>
  </si>
  <si>
    <t>098-5840226</t>
  </si>
  <si>
    <t>inder_guaviare@yohoo.com</t>
  </si>
  <si>
    <t>890980784:9</t>
  </si>
  <si>
    <t>CAÑASGORDAS</t>
  </si>
  <si>
    <t>CARRERA 31 NRO 33 14</t>
  </si>
  <si>
    <t>057060</t>
  </si>
  <si>
    <t>094-8564044,88564319,</t>
  </si>
  <si>
    <t>hospital.canasgordas@gmail.com</t>
  </si>
  <si>
    <t>http://www.esecanasgordas.gov.co</t>
  </si>
  <si>
    <t>800179870:2</t>
  </si>
  <si>
    <t>TUMACO</t>
  </si>
  <si>
    <t xml:space="preserve">KM 23 VIA TUMACO-PASTO </t>
  </si>
  <si>
    <t>092-7272388,7272456,7272930</t>
  </si>
  <si>
    <t>092-7272069</t>
  </si>
  <si>
    <t>gerencia1@hospitalsanandresese.gov.co</t>
  </si>
  <si>
    <t>http://hospitalsanandresese.gov.co/</t>
  </si>
  <si>
    <t>890000432:8</t>
  </si>
  <si>
    <t>CARRERA 15 CALLE 12 NORTE</t>
  </si>
  <si>
    <t>096-7359300</t>
  </si>
  <si>
    <t>http://www.uniquindio.edu.co</t>
  </si>
  <si>
    <t>890701922:3</t>
  </si>
  <si>
    <t>SAN ANTONIO</t>
  </si>
  <si>
    <t>CALLE 7 NO. 8 - 61 BARRIO 12 DE OCTUBRE SAN ANTONIO TOLIMA</t>
  </si>
  <si>
    <t>735530</t>
  </si>
  <si>
    <t>098-2253412,2253427,2253699,2253445</t>
  </si>
  <si>
    <t>098-2253445,2253451</t>
  </si>
  <si>
    <t>hospitallamisericordia@hotmail.com</t>
  </si>
  <si>
    <t>http://www.hospitallamisericordia.com</t>
  </si>
  <si>
    <t>891900887:0</t>
  </si>
  <si>
    <t>EL CAIRO</t>
  </si>
  <si>
    <t>Carrera  4 Calle 4 Esquina</t>
  </si>
  <si>
    <t>761501</t>
  </si>
  <si>
    <t>092-2077410,2077390,</t>
  </si>
  <si>
    <t>092-2077390</t>
  </si>
  <si>
    <t>890981266:1</t>
  </si>
  <si>
    <t>CARACOLI</t>
  </si>
  <si>
    <t>CALLE 21 20 32</t>
  </si>
  <si>
    <t>053450</t>
  </si>
  <si>
    <t>094-5131807</t>
  </si>
  <si>
    <t>094-8336355</t>
  </si>
  <si>
    <t>gerencia@esesanpioxcaracoli.gov.co</t>
  </si>
  <si>
    <t>890701543:5</t>
  </si>
  <si>
    <t>SANTA ISABEL</t>
  </si>
  <si>
    <t>CARRERA 8 CALLE 3</t>
  </si>
  <si>
    <t>730560</t>
  </si>
  <si>
    <t>098-2618254,813161,</t>
  </si>
  <si>
    <t>hospitalcarlostorrente@yahoo.es</t>
  </si>
  <si>
    <t>http://hospitalcarlostorrentellano.blogspot.com/</t>
  </si>
  <si>
    <t>891380103:2</t>
  </si>
  <si>
    <t>EL CERRITO</t>
  </si>
  <si>
    <t>CARRERA 13 11 51</t>
  </si>
  <si>
    <t>763520</t>
  </si>
  <si>
    <t>092-2565290,922565292,922565499</t>
  </si>
  <si>
    <t>092-2565290</t>
  </si>
  <si>
    <t>hsanrafael1913@gmail.com</t>
  </si>
  <si>
    <t>http://hospitalsanrafaelcerrito.gov.co</t>
  </si>
  <si>
    <t>800227877:1</t>
  </si>
  <si>
    <t>CAREPA</t>
  </si>
  <si>
    <t xml:space="preserve"> URBANIZACIÓN PAPAGAYO  CAREPA ANTIOQUIA</t>
  </si>
  <si>
    <t>057850</t>
  </si>
  <si>
    <t>094-8236548</t>
  </si>
  <si>
    <t>esecarepacontabilidad@gmail.com</t>
  </si>
  <si>
    <t>http://www.hospitaldecarepa.gov.co</t>
  </si>
  <si>
    <t>891855719:9</t>
  </si>
  <si>
    <t>EL COCUY</t>
  </si>
  <si>
    <t>CALLE 6 N° 11 - 22</t>
  </si>
  <si>
    <t>151280</t>
  </si>
  <si>
    <t>098-7890011,7890168,</t>
  </si>
  <si>
    <t>098-7890011</t>
  </si>
  <si>
    <t>800000118:2</t>
  </si>
  <si>
    <t>AV BOLIVAR CALLEL 17 N</t>
  </si>
  <si>
    <t>096-7497701,7493500,7493675</t>
  </si>
  <si>
    <t>096-7497000</t>
  </si>
  <si>
    <t>contabilidad@hospitalquindio.gov.co</t>
  </si>
  <si>
    <t>http://hospitalquindio.gov.co/</t>
  </si>
  <si>
    <t>890701010:1</t>
  </si>
  <si>
    <t>VENADILLO</t>
  </si>
  <si>
    <t>CARRERAA 7 NO 6-20 BARRIO SANTA BARBARA</t>
  </si>
  <si>
    <t>760580</t>
  </si>
  <si>
    <t>098-2840046</t>
  </si>
  <si>
    <t>098-2840045</t>
  </si>
  <si>
    <t>gerencia-medico@hospitalsantabarbara.gov.co</t>
  </si>
  <si>
    <t>http://www.hospitalsantabarbara.gov.co/</t>
  </si>
  <si>
    <t>890312380:2</t>
  </si>
  <si>
    <t>CALIMA (DARIEN)</t>
  </si>
  <si>
    <t>CALLE 11 NRO 3-04</t>
  </si>
  <si>
    <t>760530</t>
  </si>
  <si>
    <t>092-4747158</t>
  </si>
  <si>
    <t>092-2533430</t>
  </si>
  <si>
    <t>gerencia@hospitalsasnjorge-calima.gov.co</t>
  </si>
  <si>
    <t>http://www.calimaeldarien-valle.gov.co</t>
  </si>
  <si>
    <t>890981163:1</t>
  </si>
  <si>
    <t>CARAMANTA</t>
  </si>
  <si>
    <t>CARRERA 21 BOLIVAR NO. 16 - 33</t>
  </si>
  <si>
    <t>056040</t>
  </si>
  <si>
    <t>094-8553352,8553260</t>
  </si>
  <si>
    <t>hospitalcaramanta@gmail.com</t>
  </si>
  <si>
    <t>http://www.caramanta-antioquia.gov.co</t>
  </si>
  <si>
    <t>891800857:0</t>
  </si>
  <si>
    <t>TURMEQUE</t>
  </si>
  <si>
    <t xml:space="preserve">CALLE 3 6 50 </t>
  </si>
  <si>
    <t>098-7326202,7326182,</t>
  </si>
  <si>
    <t>098-7326202</t>
  </si>
  <si>
    <t>esebaudilioturmeque@yahoo.com</t>
  </si>
  <si>
    <t>http://www.hospitalturmeque.gov.co</t>
  </si>
  <si>
    <t>890704505:9</t>
  </si>
  <si>
    <t>VILLAHERMOSA</t>
  </si>
  <si>
    <t>CALLE 12 NO 4 - 221</t>
  </si>
  <si>
    <t>731501</t>
  </si>
  <si>
    <t>098-2533022,2533016,</t>
  </si>
  <si>
    <t>098-2533149</t>
  </si>
  <si>
    <t>hos4221@yahoo.com</t>
  </si>
  <si>
    <t>http://www.hospitalvillahermosa.gov.co</t>
  </si>
  <si>
    <t>891901296:2</t>
  </si>
  <si>
    <t>EL DOVIO</t>
  </si>
  <si>
    <t>Carrera 6  7 - 65</t>
  </si>
  <si>
    <t>761560</t>
  </si>
  <si>
    <t>092-2229200</t>
  </si>
  <si>
    <t>999-2229177</t>
  </si>
  <si>
    <t>tesoreria@hospitaleldovio.gov.co.</t>
  </si>
  <si>
    <t>http://www.hsantalucia.gov.co/</t>
  </si>
  <si>
    <t>890907279:0</t>
  </si>
  <si>
    <t>CARMEN DE VIBORAL</t>
  </si>
  <si>
    <t>CARRERA 31 NO. 19-58</t>
  </si>
  <si>
    <t>127005</t>
  </si>
  <si>
    <t>094-5434343,5433211,</t>
  </si>
  <si>
    <t>094-5431666</t>
  </si>
  <si>
    <t>http://www.hospitalcarmenv.gov.co</t>
  </si>
  <si>
    <t>839000495:6</t>
  </si>
  <si>
    <t>MAICAO</t>
  </si>
  <si>
    <t>CARRERA 16 NO.16-31</t>
  </si>
  <si>
    <t>442001</t>
  </si>
  <si>
    <t>605-7256565</t>
  </si>
  <si>
    <t>605-7267371</t>
  </si>
  <si>
    <t>info@anaswayuuepsi.com</t>
  </si>
  <si>
    <t>http://www.epsianaswayuu.com</t>
  </si>
  <si>
    <t>890702476:4</t>
  </si>
  <si>
    <t>VILLARRICA</t>
  </si>
  <si>
    <t>CARRERA 4 CALLE 01 01 BARRIO CENTRO</t>
  </si>
  <si>
    <t>734060</t>
  </si>
  <si>
    <t>098-3187950568</t>
  </si>
  <si>
    <t>098-3212409696</t>
  </si>
  <si>
    <t>http://gerencia@esehospitallamilagrosa-villarrica-tolima.gov.co</t>
  </si>
  <si>
    <t>891380055:7</t>
  </si>
  <si>
    <t>FLORIDA</t>
  </si>
  <si>
    <t>CALLE 11 8 08 BRR CIUDADELA DON PACO</t>
  </si>
  <si>
    <t>763560</t>
  </si>
  <si>
    <t>092-2640885,2642395,</t>
  </si>
  <si>
    <t>092-2642395</t>
  </si>
  <si>
    <t>contador@hospitalfloridavalle.gov.co</t>
  </si>
  <si>
    <t>http://www.hospitalfloridavalle.gov.co</t>
  </si>
  <si>
    <t>838000096:7</t>
  </si>
  <si>
    <t>CARRERA 10  13-78</t>
  </si>
  <si>
    <t>910010</t>
  </si>
  <si>
    <t>098-5927826,5927534</t>
  </si>
  <si>
    <t>098-5927534</t>
  </si>
  <si>
    <t>gerencia@esehospitalsanrafael-leticia-amazonas.gov.co</t>
  </si>
  <si>
    <t>http://www.esehospitalsanrafael-leticia-amazonas.gov.co</t>
  </si>
  <si>
    <t>890906344:7</t>
  </si>
  <si>
    <t>CAROLINA DEL PRINCIPE</t>
  </si>
  <si>
    <t xml:space="preserve">CARRERA 52B 54 70 </t>
  </si>
  <si>
    <t>051840</t>
  </si>
  <si>
    <t>094-8634045,8634045,</t>
  </si>
  <si>
    <t>094-8634119</t>
  </si>
  <si>
    <t>carohs01@edatel.net.co</t>
  </si>
  <si>
    <t>http://www.esesanrafael-carolina-antioquia.gov.co</t>
  </si>
  <si>
    <t>800191101:6</t>
  </si>
  <si>
    <t>ANSERMA</t>
  </si>
  <si>
    <t>CALLE 1° SUR ENTRE CARRERAS 4° Y 5°</t>
  </si>
  <si>
    <t>177080</t>
  </si>
  <si>
    <t>096-8532377,8532363,8532364</t>
  </si>
  <si>
    <t>096-8533186</t>
  </si>
  <si>
    <t>contabilidad.hsvp.ansermac@gmail.com</t>
  </si>
  <si>
    <t>http://www.hsvpanserma.gov.co</t>
  </si>
  <si>
    <t>891580002:5</t>
  </si>
  <si>
    <t>CARRERAA 6 NO 10N-142</t>
  </si>
  <si>
    <t>092-8234508,171</t>
  </si>
  <si>
    <t>999-8233689</t>
  </si>
  <si>
    <t>contabilidad@hospitalsanjose.gov.co</t>
  </si>
  <si>
    <t>http://www.hospitalsanjose.gov.co</t>
  </si>
  <si>
    <t>892115009:7</t>
  </si>
  <si>
    <t>CARRERA 15 11 A 07</t>
  </si>
  <si>
    <t>095-7273312,7273312,7272538</t>
  </si>
  <si>
    <t>095-7273586</t>
  </si>
  <si>
    <t>contabilidadhnsr@hotmail.com</t>
  </si>
  <si>
    <t>http://www.esehnsr-riohacha-laguajira.gov.co/</t>
  </si>
  <si>
    <t>809005065:6</t>
  </si>
  <si>
    <t>CALLEL 18 7 30 BRR INTERLAKEN</t>
  </si>
  <si>
    <t>098-2794851</t>
  </si>
  <si>
    <t>098-2794850</t>
  </si>
  <si>
    <t>indeportestolima@gmail.com</t>
  </si>
  <si>
    <t>http://www.indeportestolima.gov.co</t>
  </si>
  <si>
    <t>891380070:8</t>
  </si>
  <si>
    <t>Carrera. 5 calle 5 esquina</t>
  </si>
  <si>
    <t>092-2561165,2562555,</t>
  </si>
  <si>
    <t>890980757:1</t>
  </si>
  <si>
    <t>CAUCASIA</t>
  </si>
  <si>
    <t>CARRERA 20 N° 1A - 100 BARRIO EL MAN</t>
  </si>
  <si>
    <t>052418</t>
  </si>
  <si>
    <t>034-3201210</t>
  </si>
  <si>
    <t>094-8390524</t>
  </si>
  <si>
    <t>contabilidad@hcup.gov.co</t>
  </si>
  <si>
    <t>http://www.hcup.gov.co</t>
  </si>
  <si>
    <t>891855209:4</t>
  </si>
  <si>
    <t>PAIPA</t>
  </si>
  <si>
    <t>CARRERA 20 # 21 37</t>
  </si>
  <si>
    <t>150440</t>
  </si>
  <si>
    <t>098-7855906</t>
  </si>
  <si>
    <t>contabilidadhospitalpaipa@gmail.com</t>
  </si>
  <si>
    <t>http://www.hospitalpaipa.gov.co</t>
  </si>
  <si>
    <t>891501676:1</t>
  </si>
  <si>
    <t>CALLE 15 NO. 17 A 196 BARRIO  LA LADERA</t>
  </si>
  <si>
    <t>092-8211721</t>
  </si>
  <si>
    <t>092-8381158</t>
  </si>
  <si>
    <t>jefecontabilidad@hosusana.gov.co</t>
  </si>
  <si>
    <t>http://www.hosusana.gov.co</t>
  </si>
  <si>
    <t>899999072:1</t>
  </si>
  <si>
    <t>CALLE 26 NO. 51 - 53 TORRE BENEFICENCIA PISO 6</t>
  </si>
  <si>
    <t>092-7491114</t>
  </si>
  <si>
    <t>092-7491091</t>
  </si>
  <si>
    <t>gerencia_bene@cundinamarca.gov.co</t>
  </si>
  <si>
    <t>http://www.beneficenciacundinamarca.gov.co</t>
  </si>
  <si>
    <t>800101022:8</t>
  </si>
  <si>
    <t>BARRANCAS</t>
  </si>
  <si>
    <t>CALL 11 NO. 10 - 56</t>
  </si>
  <si>
    <t>443040</t>
  </si>
  <si>
    <t>095-7748028</t>
  </si>
  <si>
    <t>095-7748026</t>
  </si>
  <si>
    <t>http://esebarrancas.gov.co</t>
  </si>
  <si>
    <t>891380046:0</t>
  </si>
  <si>
    <t>GUACARI</t>
  </si>
  <si>
    <t>CALLE 5 9-64</t>
  </si>
  <si>
    <t>763501</t>
  </si>
  <si>
    <t>092-2538820</t>
  </si>
  <si>
    <t>092-2538821</t>
  </si>
  <si>
    <t>contactenos@hospitalsanroqueguacari.gov.co</t>
  </si>
  <si>
    <t>http://www.hospitalsanroqueguacari.gov.co</t>
  </si>
  <si>
    <t>832001966:2</t>
  </si>
  <si>
    <t>CARRERA 20 NUMERO 12-05 BARRIO LA ESPERANZA</t>
  </si>
  <si>
    <t>098-3214921326</t>
  </si>
  <si>
    <t>098-5840531</t>
  </si>
  <si>
    <t>contabilidad@esehospitalguaviare.gov.co</t>
  </si>
  <si>
    <t>http://esehospitalguaviare.gov.co</t>
  </si>
  <si>
    <t>890980997:0</t>
  </si>
  <si>
    <t>CHIGORODO</t>
  </si>
  <si>
    <t>CARRERAA 108 CALLE LIBERTADORES</t>
  </si>
  <si>
    <t>057410</t>
  </si>
  <si>
    <t>094-8257095,8257095</t>
  </si>
  <si>
    <t>999-8253648</t>
  </si>
  <si>
    <t>http://www.hospitalma.chigorodo-antioquia.gov.co/</t>
  </si>
  <si>
    <t>891800570:2</t>
  </si>
  <si>
    <t>PUERTO BOYACA</t>
  </si>
  <si>
    <t>CARRERA 5 NUMERO 26-02</t>
  </si>
  <si>
    <t>098-7386039,7383127,7386121,7386584</t>
  </si>
  <si>
    <t>098-7386039</t>
  </si>
  <si>
    <t>http://www.esehospitaljcv.gov.co</t>
  </si>
  <si>
    <t>800194627:1</t>
  </si>
  <si>
    <t>BELALCAZAR</t>
  </si>
  <si>
    <t>CARRERA 3 NO 1-93</t>
  </si>
  <si>
    <t>177001</t>
  </si>
  <si>
    <t>310-4683599</t>
  </si>
  <si>
    <t>096-9999999</t>
  </si>
  <si>
    <t>hospitalbelalcazar@gmail.com</t>
  </si>
  <si>
    <t>http://hospitalbelalcazar.com/</t>
  </si>
  <si>
    <t>800201197:7</t>
  </si>
  <si>
    <t>CIENAGA DE ORO</t>
  </si>
  <si>
    <t>Calle 7 No. 23 - 61</t>
  </si>
  <si>
    <t>232520</t>
  </si>
  <si>
    <t>094-7760127</t>
  </si>
  <si>
    <t>http://www.sanfranciscocienagadeoro.com</t>
  </si>
  <si>
    <t>899999421:7</t>
  </si>
  <si>
    <t>CALLE 39 A # 18-05 BARRIO LA SOLEDAD</t>
  </si>
  <si>
    <t>091-3390150</t>
  </si>
  <si>
    <t>091-3390165</t>
  </si>
  <si>
    <t>yelisabel.ospina@cundinamarca.gov.co</t>
  </si>
  <si>
    <t>http://www.csc.gov.co</t>
  </si>
  <si>
    <t>892170002:1</t>
  </si>
  <si>
    <t>FONSECA</t>
  </si>
  <si>
    <t xml:space="preserve">CALLE 15 # 21 ? 31 </t>
  </si>
  <si>
    <t>444010</t>
  </si>
  <si>
    <t>095-7756084,7756083,7756084</t>
  </si>
  <si>
    <t>095-7756084</t>
  </si>
  <si>
    <t>secretaria@hospsanagustin.gov.co</t>
  </si>
  <si>
    <t>http://www.hospsanagustin.gov.co</t>
  </si>
  <si>
    <t>890501438:1</t>
  </si>
  <si>
    <t>OCAÑA</t>
  </si>
  <si>
    <t>CALLE 7 29-144</t>
  </si>
  <si>
    <t>546552</t>
  </si>
  <si>
    <t>077-5612623,5611430,</t>
  </si>
  <si>
    <t>077-5611435</t>
  </si>
  <si>
    <t>gerencia@heqc.gov.co</t>
  </si>
  <si>
    <t>http://www.heqc.gov.co</t>
  </si>
  <si>
    <t>890306950:6</t>
  </si>
  <si>
    <t>JAMUNDI</t>
  </si>
  <si>
    <t>Avenida circunvalar  9 - 13</t>
  </si>
  <si>
    <t>764001</t>
  </si>
  <si>
    <t>092-4868676,,144</t>
  </si>
  <si>
    <t>092-4868676</t>
  </si>
  <si>
    <t>http://www.hospilotojamundi.gov.co</t>
  </si>
  <si>
    <t>890980444:1</t>
  </si>
  <si>
    <t>CISNEROS</t>
  </si>
  <si>
    <t>CALLE 18 NRO 17 105</t>
  </si>
  <si>
    <t>053050</t>
  </si>
  <si>
    <t>054-8631525,8631847,</t>
  </si>
  <si>
    <t>054-8632306</t>
  </si>
  <si>
    <t>cisnh01@edatel.net.co</t>
  </si>
  <si>
    <t>890802036:6</t>
  </si>
  <si>
    <t>CHINCHINA</t>
  </si>
  <si>
    <t>CARRERA 9 CALLES 16 Y 17</t>
  </si>
  <si>
    <t>176020</t>
  </si>
  <si>
    <t>096-8400911</t>
  </si>
  <si>
    <t>096-8400990</t>
  </si>
  <si>
    <t>gerencia1@hsmarcos.com</t>
  </si>
  <si>
    <t>http://www.hsmarcos.com</t>
  </si>
  <si>
    <t>892120115:1</t>
  </si>
  <si>
    <t>CALLE 16 32 A BIS 19</t>
  </si>
  <si>
    <t>095-7260306</t>
  </si>
  <si>
    <t>095-7268718</t>
  </si>
  <si>
    <t>gerenciahsjm@gmail.com</t>
  </si>
  <si>
    <t>http://mail.hospitalmaicao.gov.co</t>
  </si>
  <si>
    <t>800160400:0</t>
  </si>
  <si>
    <t>LA CUMBRE</t>
  </si>
  <si>
    <t>CARRERA 7 NO. 5 - 24</t>
  </si>
  <si>
    <t>765722</t>
  </si>
  <si>
    <t>092-2459200</t>
  </si>
  <si>
    <t>gerencia@hospitalsantamargarita.gov.co</t>
  </si>
  <si>
    <t>http://www.hospitalsantamargarita.gov.co</t>
  </si>
  <si>
    <t>832000635:5</t>
  </si>
  <si>
    <t>CL 7  N. 23-07</t>
  </si>
  <si>
    <t>098-985841157</t>
  </si>
  <si>
    <t>098-3156779691</t>
  </si>
  <si>
    <t>890981108:4</t>
  </si>
  <si>
    <t>COCORNA</t>
  </si>
  <si>
    <t>CALLE 21 NO. 23 45</t>
  </si>
  <si>
    <t>054440</t>
  </si>
  <si>
    <t>094-8344105,8343403</t>
  </si>
  <si>
    <t>094-8343685</t>
  </si>
  <si>
    <t>http://www.esesanjuandedios-cocorna-antioquia.gov.co/</t>
  </si>
  <si>
    <t>860060016:4</t>
  </si>
  <si>
    <t>SAN LUIS DE GACENO</t>
  </si>
  <si>
    <t>CALLE 3 5 50 SAN LUIS DE GACENO</t>
  </si>
  <si>
    <t>152801</t>
  </si>
  <si>
    <t>096-2248025</t>
  </si>
  <si>
    <t>096-311248025</t>
  </si>
  <si>
    <t>contadoraeseslg@gmail.com</t>
  </si>
  <si>
    <t>http://www.esesanluis.gov.co</t>
  </si>
  <si>
    <t>892399994:5</t>
  </si>
  <si>
    <t>Calle 16 Avenida La Popa</t>
  </si>
  <si>
    <t>200002</t>
  </si>
  <si>
    <t>035-5748459</t>
  </si>
  <si>
    <t>035-5748455</t>
  </si>
  <si>
    <t>http://www.hrplopez.gov.co</t>
  </si>
  <si>
    <t>892115347:1</t>
  </si>
  <si>
    <t>CALLE 11 No. 5 - 51 PISO 2</t>
  </si>
  <si>
    <t>095-7285484</t>
  </si>
  <si>
    <t>http://www.esehospitaldenazareth.gov.co</t>
  </si>
  <si>
    <t>890501019:9</t>
  </si>
  <si>
    <t>CARRERAA 9 N 5 01</t>
  </si>
  <si>
    <t>097-5682971,5680493</t>
  </si>
  <si>
    <t>097-5682486</t>
  </si>
  <si>
    <t>http://www.hsdp.gov.co/</t>
  </si>
  <si>
    <t>891408918:1</t>
  </si>
  <si>
    <t xml:space="preserve">CARRERA 13 NUMERO 4-135 </t>
  </si>
  <si>
    <t>096-3528770</t>
  </si>
  <si>
    <t>096-3528128</t>
  </si>
  <si>
    <t>administracion@hsjbelen.gov.co</t>
  </si>
  <si>
    <t>http://www.hsjbelen.gov.co</t>
  </si>
  <si>
    <t>809008775:0</t>
  </si>
  <si>
    <t>CARRERAA 2 NO. 11-59 SEGUNDO PISO</t>
  </si>
  <si>
    <t>098-2631883</t>
  </si>
  <si>
    <t>098-2638633</t>
  </si>
  <si>
    <t>http://www.loteriadeltolima.com</t>
  </si>
  <si>
    <t>891900367:2</t>
  </si>
  <si>
    <t>LA UNION (VALLE)</t>
  </si>
  <si>
    <t>CARRERA 15 #19B - 135</t>
  </si>
  <si>
    <t>761540</t>
  </si>
  <si>
    <t>092-2293125,2293729,</t>
  </si>
  <si>
    <t>092-2293895</t>
  </si>
  <si>
    <t>gerencia@hgc-valle.gov.co</t>
  </si>
  <si>
    <t>http://hgc-valle.gov.co</t>
  </si>
  <si>
    <t>890980512:2</t>
  </si>
  <si>
    <t>CONCEPCION (ANTIOQUIA)</t>
  </si>
  <si>
    <t>Carrera 19   19 -  83</t>
  </si>
  <si>
    <t>053810</t>
  </si>
  <si>
    <t>094-8567024</t>
  </si>
  <si>
    <t>094-8567157</t>
  </si>
  <si>
    <t>contadorahospitalconcepcion@gmail.com</t>
  </si>
  <si>
    <t>810000913:8</t>
  </si>
  <si>
    <t>CALLE 12 NRO.5-20</t>
  </si>
  <si>
    <t>096-8571900</t>
  </si>
  <si>
    <t>096-0571888</t>
  </si>
  <si>
    <t>gerencia@hospitalsanfelix.gov.co</t>
  </si>
  <si>
    <t>http://hospitalsanfelix.gov.co</t>
  </si>
  <si>
    <t>891000736:5</t>
  </si>
  <si>
    <t>PLANETA RICA</t>
  </si>
  <si>
    <t>CALLE 15 CARRERA 17 ESQUINA</t>
  </si>
  <si>
    <t>234001</t>
  </si>
  <si>
    <t>604-3217903006</t>
  </si>
  <si>
    <t>094-7765833</t>
  </si>
  <si>
    <t>http://esehospitalsannicolas-planetarica-cordoba.gov.co</t>
  </si>
  <si>
    <t>890680062:2</t>
  </si>
  <si>
    <t>DIAGONAL 18 NO. 20-29</t>
  </si>
  <si>
    <t>601-8281483</t>
  </si>
  <si>
    <t>contabilidad@ucundinamarca.edu.co</t>
  </si>
  <si>
    <t>http://www.ucundinamarca.edu.co</t>
  </si>
  <si>
    <t>892115010:5</t>
  </si>
  <si>
    <t>SAN JUAN DEL CESAR</t>
  </si>
  <si>
    <t>CALLES 4 Y 6 SUR CON CARRERAS 4 Y 5</t>
  </si>
  <si>
    <t>444030</t>
  </si>
  <si>
    <t>095-7740051,7740010,7740883</t>
  </si>
  <si>
    <t>095-7740010</t>
  </si>
  <si>
    <t>contabilidad1@hsrafaelsanjuan.gov.co</t>
  </si>
  <si>
    <t>http://webmail.hsrafaelsanjuan.gov.co</t>
  </si>
  <si>
    <t>890000992:0</t>
  </si>
  <si>
    <t>FILANDIA</t>
  </si>
  <si>
    <t>CARRERAA 22 NO 4 - 40 ARMENIA SEDE ADMINISTRATIVA</t>
  </si>
  <si>
    <t>634001</t>
  </si>
  <si>
    <t>096-7582188,7582676,</t>
  </si>
  <si>
    <t>096-7582676</t>
  </si>
  <si>
    <t>financiera@hmf.gov.co</t>
  </si>
  <si>
    <t>http://www.hmf.gov.co</t>
  </si>
  <si>
    <t>891401308:7</t>
  </si>
  <si>
    <t>QUINCHIA</t>
  </si>
  <si>
    <t>CARRERA 9 1 56</t>
  </si>
  <si>
    <t>664001</t>
  </si>
  <si>
    <t>096-3563360,3563146,563360</t>
  </si>
  <si>
    <t>096-3563145</t>
  </si>
  <si>
    <t>secretaria@hospitalquinchia.gov.co</t>
  </si>
  <si>
    <t>http://www.hospitalquinchia.gov.co</t>
  </si>
  <si>
    <t>890907297:3</t>
  </si>
  <si>
    <t>CONCORDIA (ANTIOQUIA)</t>
  </si>
  <si>
    <t>CARRERA 18 # 16-05</t>
  </si>
  <si>
    <t>056410</t>
  </si>
  <si>
    <t>094-8447722</t>
  </si>
  <si>
    <t>094-8447458</t>
  </si>
  <si>
    <t>hospitaldeconcordia@hospital-concordia.gov.co</t>
  </si>
  <si>
    <t>http:///hospitaldeconcordia.gov.co/</t>
  </si>
  <si>
    <t>820000107:4</t>
  </si>
  <si>
    <t>CALLE 20 8 52</t>
  </si>
  <si>
    <t>098-7426611</t>
  </si>
  <si>
    <t>098-7447135</t>
  </si>
  <si>
    <t>http://www.fondocultura.org</t>
  </si>
  <si>
    <t>890805203:3</t>
  </si>
  <si>
    <t>LA MERCED</t>
  </si>
  <si>
    <t>Transversal   4   7 - 75</t>
  </si>
  <si>
    <t>172060</t>
  </si>
  <si>
    <t>096-8512240,8512240,</t>
  </si>
  <si>
    <t>096-8512311</t>
  </si>
  <si>
    <t>892300387:9</t>
  </si>
  <si>
    <t>GAMARRA</t>
  </si>
  <si>
    <t>CARRERA 12 NUMERO 8-44</t>
  </si>
  <si>
    <t>205001</t>
  </si>
  <si>
    <t>095-3106059152</t>
  </si>
  <si>
    <t>095-3106059321</t>
  </si>
  <si>
    <t>hospitalolayaherrera@gmail.com</t>
  </si>
  <si>
    <t>http://www.hospitalolayaherrera.com.co</t>
  </si>
  <si>
    <t>812000344:4</t>
  </si>
  <si>
    <t>MONTELIBANO</t>
  </si>
  <si>
    <t>Carrera. 5A   23 - 144</t>
  </si>
  <si>
    <t>094-7626639</t>
  </si>
  <si>
    <t>esehospitallocaldemontelibano@hotmail.com</t>
  </si>
  <si>
    <t>800061765:9</t>
  </si>
  <si>
    <t>URIBIA</t>
  </si>
  <si>
    <t>Transversal 8   6 - 45</t>
  </si>
  <si>
    <t>441020</t>
  </si>
  <si>
    <t>095-7177532</t>
  </si>
  <si>
    <t>atencionalusuario@esehnsps.gov.co</t>
  </si>
  <si>
    <t>http://www.esehnsps.gov.co</t>
  </si>
  <si>
    <t>891901041:1</t>
  </si>
  <si>
    <t>OBANDO</t>
  </si>
  <si>
    <t>Calle 6  2 - 90</t>
  </si>
  <si>
    <t>762501</t>
  </si>
  <si>
    <t>092-2053111</t>
  </si>
  <si>
    <t>092-2053734</t>
  </si>
  <si>
    <t>845000028:2</t>
  </si>
  <si>
    <t>CALLE 14 13A 49</t>
  </si>
  <si>
    <t>098-7601302,5642410,</t>
  </si>
  <si>
    <t>098-5642410</t>
  </si>
  <si>
    <t>http://www.vaupes.gov.co/</t>
  </si>
  <si>
    <t>890980949:7</t>
  </si>
  <si>
    <t>COPACABANA</t>
  </si>
  <si>
    <t>Carrera 63 49-80</t>
  </si>
  <si>
    <t>051040</t>
  </si>
  <si>
    <t>094-4802390</t>
  </si>
  <si>
    <t>http://www.santamargarita.gov.co</t>
  </si>
  <si>
    <t>890801699:4</t>
  </si>
  <si>
    <t>MANZANARES</t>
  </si>
  <si>
    <t>CARRERA 5 8-66</t>
  </si>
  <si>
    <t>173020</t>
  </si>
  <si>
    <t>096-8550226,8550014,</t>
  </si>
  <si>
    <t>096-8550050</t>
  </si>
  <si>
    <t>hospitalmanzanares@hotmail.com</t>
  </si>
  <si>
    <t xml:space="preserve">http:///esehospitalsanantonio-com.webnode.com.co/ </t>
  </si>
  <si>
    <t>812001219:6</t>
  </si>
  <si>
    <t>E.S.E. San Jorge - Ayapel</t>
  </si>
  <si>
    <t>AYAPEL</t>
  </si>
  <si>
    <t>CARRERA 6 DIAGONALES 19 Y 21</t>
  </si>
  <si>
    <t>233530</t>
  </si>
  <si>
    <t>094-7724090,7724133,</t>
  </si>
  <si>
    <t>094-7724144</t>
  </si>
  <si>
    <t>esehospitalsanjorgeayapel@gmail.com</t>
  </si>
  <si>
    <t>http://www.esesanjorgeayapel.gov.co</t>
  </si>
  <si>
    <t>800075650:1</t>
  </si>
  <si>
    <t>VILLANUEVA (GUAJIRA)</t>
  </si>
  <si>
    <t>CALLE 14 N° 13-27 BARRIO LAS DELICIAS</t>
  </si>
  <si>
    <t>445001</t>
  </si>
  <si>
    <t>095-7772051</t>
  </si>
  <si>
    <t>095-7772045</t>
  </si>
  <si>
    <t>gerencia@hospitalsantotomasvn.gov.co</t>
  </si>
  <si>
    <t>http://www.hospitalsantotomasvn.gov.co</t>
  </si>
  <si>
    <t>890000448:5</t>
  </si>
  <si>
    <t>GENOVA</t>
  </si>
  <si>
    <t>CARRERAA 12 CON CALLEL 17 ESQUINA</t>
  </si>
  <si>
    <t>632080</t>
  </si>
  <si>
    <t>096-7672044</t>
  </si>
  <si>
    <t>096-7672000</t>
  </si>
  <si>
    <t>http://www.esesanvicentegenova.gov.co</t>
  </si>
  <si>
    <t>891301121:8</t>
  </si>
  <si>
    <t>PRADERA</t>
  </si>
  <si>
    <t>CALLE 10 NO. 10-51</t>
  </si>
  <si>
    <t>092-2674444,2673283,</t>
  </si>
  <si>
    <t>092-2673283</t>
  </si>
  <si>
    <t>http://www.hospitalsanroque.gov.co</t>
  </si>
  <si>
    <t>890984670:6</t>
  </si>
  <si>
    <t>DABEIBA</t>
  </si>
  <si>
    <t>CARRERAA 10 NRO 6 22</t>
  </si>
  <si>
    <t>057430</t>
  </si>
  <si>
    <t>094-8590045</t>
  </si>
  <si>
    <t>094-8590450</t>
  </si>
  <si>
    <t>gerencia@hospitaldabeiba.gov.co</t>
  </si>
  <si>
    <t>http://www.esenuestrasenora-dabeiba-antioquia.gov.co/</t>
  </si>
  <si>
    <t>890000905:1</t>
  </si>
  <si>
    <t>LA TEBAIDA</t>
  </si>
  <si>
    <t>CARRERA 10 NO 5 - 25</t>
  </si>
  <si>
    <t>633020</t>
  </si>
  <si>
    <t>096-7542000,7541270</t>
  </si>
  <si>
    <t>096-7542003</t>
  </si>
  <si>
    <t>secretaria@hospitalpiox.gov.co</t>
  </si>
  <si>
    <t>http://www.hospitalpiox.gov.co/</t>
  </si>
  <si>
    <t>800155000:8</t>
  </si>
  <si>
    <t>BUENAVENTURA</t>
  </si>
  <si>
    <t>Corregimiento puerto merizalde</t>
  </si>
  <si>
    <t>764517</t>
  </si>
  <si>
    <t>072-4937136</t>
  </si>
  <si>
    <t>072-4434480</t>
  </si>
  <si>
    <t>890905097:8</t>
  </si>
  <si>
    <t>DON MATIAS</t>
  </si>
  <si>
    <t>CALLE 36A NRO 29-55</t>
  </si>
  <si>
    <t>051850</t>
  </si>
  <si>
    <t>094-8663737</t>
  </si>
  <si>
    <t>094-8663248</t>
  </si>
  <si>
    <t>juliana084@gmail.com</t>
  </si>
  <si>
    <t>http://www.donmatias-antioquia.gov.co</t>
  </si>
  <si>
    <t>891000499:4</t>
  </si>
  <si>
    <t>SAN BERNARDO DEL VIENTO</t>
  </si>
  <si>
    <t>Kilometro 1 via lorica</t>
  </si>
  <si>
    <t>231501</t>
  </si>
  <si>
    <t>094-7554021,7554015</t>
  </si>
  <si>
    <t>094-7554015</t>
  </si>
  <si>
    <t>890208727:1</t>
  </si>
  <si>
    <t>CALLE DE LOS ESTUDIANTES NO.9-82</t>
  </si>
  <si>
    <t>680005</t>
  </si>
  <si>
    <t>097-6917700</t>
  </si>
  <si>
    <t>097-6917691</t>
  </si>
  <si>
    <t>contabilidad@correo.uts.edu.co</t>
  </si>
  <si>
    <t>http://www.uts.edu.co</t>
  </si>
  <si>
    <t>891901745:8</t>
  </si>
  <si>
    <t>RESTREPO (VALLE)</t>
  </si>
  <si>
    <t>Calle 9  15 - 10</t>
  </si>
  <si>
    <t>760540</t>
  </si>
  <si>
    <t>092-2522722,2522383,</t>
  </si>
  <si>
    <t>092-2522408</t>
  </si>
  <si>
    <t>gerente@hsjrestrepo.gov.co</t>
  </si>
  <si>
    <t>http://hsjrestrepo.gov.co</t>
  </si>
  <si>
    <t>890982370:2</t>
  </si>
  <si>
    <t>EBEJICO</t>
  </si>
  <si>
    <t xml:space="preserve">BARRIO FATIMA </t>
  </si>
  <si>
    <t>055810</t>
  </si>
  <si>
    <t>094-8562681</t>
  </si>
  <si>
    <t>094-8563055</t>
  </si>
  <si>
    <t>rgranda@hospitalebejico.gov.co</t>
  </si>
  <si>
    <t>http://www.hospitalebejico.gov.co</t>
  </si>
  <si>
    <t>892300226:1</t>
  </si>
  <si>
    <t xml:space="preserve">TRAV 18 NO. 19-65 </t>
  </si>
  <si>
    <t>095-5713080</t>
  </si>
  <si>
    <t>095-5702121</t>
  </si>
  <si>
    <t>http://idreec.gov.co</t>
  </si>
  <si>
    <t>800193912:1</t>
  </si>
  <si>
    <t>CHINU</t>
  </si>
  <si>
    <t>CALLE 16 N 6-23</t>
  </si>
  <si>
    <t>232050</t>
  </si>
  <si>
    <t>094-751144,7657354</t>
  </si>
  <si>
    <t>094-7751055</t>
  </si>
  <si>
    <t>esehospitalsanrafael.chinu@gmail.com</t>
  </si>
  <si>
    <t>http://hspsanrafaeldechinu.gov.co</t>
  </si>
  <si>
    <t>891900732:8</t>
  </si>
  <si>
    <t>RIOFRIO</t>
  </si>
  <si>
    <t>CALLE 7 N 10 65</t>
  </si>
  <si>
    <t>761030</t>
  </si>
  <si>
    <t>092-2268101,2268100</t>
  </si>
  <si>
    <t>092-2268100</t>
  </si>
  <si>
    <t>contabilidad@esekennedy-riofrio-valle.gov.co</t>
  </si>
  <si>
    <t>800138311:1</t>
  </si>
  <si>
    <t>EL BAGRE</t>
  </si>
  <si>
    <t>CALLE 50 N°46D-37</t>
  </si>
  <si>
    <t>052430</t>
  </si>
  <si>
    <t>094-8371166</t>
  </si>
  <si>
    <t>094-8372381</t>
  </si>
  <si>
    <t>gerente@hospitalnuestrasenoraelbagre.gov.co</t>
  </si>
  <si>
    <t>http://www.hospitalnuestrasenoraelbagre.gov.co</t>
  </si>
  <si>
    <t>891080015:5</t>
  </si>
  <si>
    <t>CERETE</t>
  </si>
  <si>
    <t>Calle 23 Carrera 20 Barrio Santa Teresa</t>
  </si>
  <si>
    <t>230550</t>
  </si>
  <si>
    <t>604-7745876</t>
  </si>
  <si>
    <t>604-7746203</t>
  </si>
  <si>
    <t>http://WWW.ESEHOSPITALSANDIEGO-CERETE.GOV.CO</t>
  </si>
  <si>
    <t>891301447:3</t>
  </si>
  <si>
    <t>SAN PEDRO (VALLE)</t>
  </si>
  <si>
    <t>CALLE 3 CARRERA 4 ESQUINA</t>
  </si>
  <si>
    <t>763030</t>
  </si>
  <si>
    <t>092-2238362</t>
  </si>
  <si>
    <t>092-2238724</t>
  </si>
  <si>
    <t>administracion@hospitalulpianotascon.gov.co</t>
  </si>
  <si>
    <t>http://hospitalulpianotascon.gov.co</t>
  </si>
  <si>
    <t>890984779:1</t>
  </si>
  <si>
    <t>ENTRERRIOS</t>
  </si>
  <si>
    <t>CARRERAA 13 CALLE 10  30</t>
  </si>
  <si>
    <t>051430</t>
  </si>
  <si>
    <t>094-8670051,8670173,</t>
  </si>
  <si>
    <t>094-8670051</t>
  </si>
  <si>
    <t>albaluztm@gmail.com</t>
  </si>
  <si>
    <t>http://www.hospitalentrerrios.gov.co</t>
  </si>
  <si>
    <t>890801517:2</t>
  </si>
  <si>
    <t>PACORA</t>
  </si>
  <si>
    <t>CARRERA 2 NO 2-49</t>
  </si>
  <si>
    <t>172040</t>
  </si>
  <si>
    <t>096-3331179</t>
  </si>
  <si>
    <t>096-8670149</t>
  </si>
  <si>
    <t>http://hospitaldepacora.gov.co</t>
  </si>
  <si>
    <t>800204153:7</t>
  </si>
  <si>
    <t>LORICA</t>
  </si>
  <si>
    <t>Carrera 26  17 - 124  Barrio San Pedro</t>
  </si>
  <si>
    <t>231038</t>
  </si>
  <si>
    <t>094-7739510</t>
  </si>
  <si>
    <t>891900361:9</t>
  </si>
  <si>
    <t>TORO</t>
  </si>
  <si>
    <t>Calle 11  6 - 34</t>
  </si>
  <si>
    <t>761520</t>
  </si>
  <si>
    <t>092-2210565,2210675,</t>
  </si>
  <si>
    <t>092-2210675</t>
  </si>
  <si>
    <t>hospitoro1@hospitalsagradafamilia.gov.co</t>
  </si>
  <si>
    <t>http://www.hospitalsagradafamilia.gov.co</t>
  </si>
  <si>
    <t>890906347:9</t>
  </si>
  <si>
    <t>ENVIGADO</t>
  </si>
  <si>
    <t>DIAGONAL 31 NRO 36A SUR 80</t>
  </si>
  <si>
    <t>055420</t>
  </si>
  <si>
    <t>094-3394800</t>
  </si>
  <si>
    <t>094-2704947</t>
  </si>
  <si>
    <t>contador@hospitalmua.gov.co</t>
  </si>
  <si>
    <t>http://www.hospitalmua.gov.co</t>
  </si>
  <si>
    <t>891500084:7</t>
  </si>
  <si>
    <t>SANTANDER DE QUILICHAO</t>
  </si>
  <si>
    <t>CARRERAA 9 2- 92</t>
  </si>
  <si>
    <t>191030</t>
  </si>
  <si>
    <t>092-8292209,8292423,8294022</t>
  </si>
  <si>
    <t>092-8292209,8292560</t>
  </si>
  <si>
    <t>gerencia@hfps.gov.co</t>
  </si>
  <si>
    <t xml:space="preserve">http://www.hfps.gov.co </t>
  </si>
  <si>
    <t>812003851:0</t>
  </si>
  <si>
    <t>SAHAGUN</t>
  </si>
  <si>
    <t>calle 18 no 1-60 avenida el hospital sahagun-cordoba</t>
  </si>
  <si>
    <t>232540</t>
  </si>
  <si>
    <t>094-7777507,7777508,</t>
  </si>
  <si>
    <t>094-7777507</t>
  </si>
  <si>
    <t>esesanjuan@hotmail.com</t>
  </si>
  <si>
    <t>823002411:9</t>
  </si>
  <si>
    <t>Calle 25 35 B 25 Av. Las Peñitas Edif. Gobernación</t>
  </si>
  <si>
    <t>095-2744995</t>
  </si>
  <si>
    <t>indersucre@sucre.gov.co</t>
  </si>
  <si>
    <t>891901123:7</t>
  </si>
  <si>
    <t>CALLE 21 NO. 22-06</t>
  </si>
  <si>
    <t>092-2267100</t>
  </si>
  <si>
    <t>092-2267200</t>
  </si>
  <si>
    <t>secretaria@hospital-localsantacruz.gov.coco</t>
  </si>
  <si>
    <t>http://www.hospital-localsantacruz.gov.co</t>
  </si>
  <si>
    <t>890980181:8</t>
  </si>
  <si>
    <t>FREDONIA</t>
  </si>
  <si>
    <t>CALLE 69 N° 50 - 220</t>
  </si>
  <si>
    <t>055070</t>
  </si>
  <si>
    <t>094-8402802</t>
  </si>
  <si>
    <t>094-8401020</t>
  </si>
  <si>
    <t>esefredonia@gmail.com</t>
  </si>
  <si>
    <t>890801719:3</t>
  </si>
  <si>
    <t>PENSILVANIA</t>
  </si>
  <si>
    <t>AVENIDA LA SALLE BARRIO EL DORADO</t>
  </si>
  <si>
    <t>173060</t>
  </si>
  <si>
    <t>096-8555109,555175,</t>
  </si>
  <si>
    <t>096-8555529</t>
  </si>
  <si>
    <t>contahospitalpensilvania@gmail.com</t>
  </si>
  <si>
    <t>http://www.esehospitallocalsanjuandediospensilvaniacaldas.gov.co</t>
  </si>
  <si>
    <t>891902036:9</t>
  </si>
  <si>
    <t>ULLOA</t>
  </si>
  <si>
    <t>CARRERA 2 7 06</t>
  </si>
  <si>
    <t>762030</t>
  </si>
  <si>
    <t>092-2075236</t>
  </si>
  <si>
    <t>http://www.hospitalulloa.com</t>
  </si>
  <si>
    <t>890906991:2</t>
  </si>
  <si>
    <t>FRONTINO</t>
  </si>
  <si>
    <t xml:space="preserve">CARRERA 27 N° 31-38 BARRIO JUAN XXIII </t>
  </si>
  <si>
    <t>057450</t>
  </si>
  <si>
    <t>094-8595050</t>
  </si>
  <si>
    <t>esehospital@hospitalfrontino.gov.co</t>
  </si>
  <si>
    <t>http://www.hospitalfrontino.gov.co</t>
  </si>
  <si>
    <t>891901061:9</t>
  </si>
  <si>
    <t>VERSALLES</t>
  </si>
  <si>
    <t>CALLE 9 N 1-22</t>
  </si>
  <si>
    <t>761530</t>
  </si>
  <si>
    <t>092-2213022,922213429,</t>
  </si>
  <si>
    <t>092-2213429</t>
  </si>
  <si>
    <t>eseversalles@gmail.com</t>
  </si>
  <si>
    <t>http://hospitalsannicolasese.gov.co/</t>
  </si>
  <si>
    <t>800193392:1</t>
  </si>
  <si>
    <t>GIRALDO</t>
  </si>
  <si>
    <t>CARRERA 10 11 05</t>
  </si>
  <si>
    <t>057040</t>
  </si>
  <si>
    <t>094-8571034,8571325</t>
  </si>
  <si>
    <t>094-8571325</t>
  </si>
  <si>
    <t>800213626:7</t>
  </si>
  <si>
    <t>Fondo Mixto de la Cultura y las Artes del Quindío</t>
  </si>
  <si>
    <t>Calle 20A # 14 - 47 Segundo Piso</t>
  </si>
  <si>
    <t>000-3185516267</t>
  </si>
  <si>
    <t>890309115:6</t>
  </si>
  <si>
    <t>YOTOCO</t>
  </si>
  <si>
    <t>CARRERA 5 NRO. 4-25</t>
  </si>
  <si>
    <t>761040</t>
  </si>
  <si>
    <t>092-2524979</t>
  </si>
  <si>
    <t>092-000000000</t>
  </si>
  <si>
    <t>hlmyese@hospitalyotoco.gov.co</t>
  </si>
  <si>
    <t>http://www.hospitalyotoco.gov.co</t>
  </si>
  <si>
    <t>890980727:9</t>
  </si>
  <si>
    <t>GIRARDOTA</t>
  </si>
  <si>
    <t>CARRERA 16 11 - 01</t>
  </si>
  <si>
    <t>051030</t>
  </si>
  <si>
    <t>094-4052440,2890341,2890332</t>
  </si>
  <si>
    <t>094-4052440</t>
  </si>
  <si>
    <t>secretaria@hospitalgirardota.com</t>
  </si>
  <si>
    <t>http://www.hospitalgirardota.com</t>
  </si>
  <si>
    <t>800014918:9</t>
  </si>
  <si>
    <t>AVENIDA 11E NO.5AN-71 BARRIO GUAIMARAL</t>
  </si>
  <si>
    <t>097-5746888</t>
  </si>
  <si>
    <t>097-5744940</t>
  </si>
  <si>
    <t>contabildad@herasmomeoz.gov.co</t>
  </si>
  <si>
    <t>http://www.herasmomeoz.gov.co</t>
  </si>
  <si>
    <t>801001532:7</t>
  </si>
  <si>
    <t>CALLE 20 NO 13 - 22 PISO 12 EDIFICIO GOBERNACIÓN DEL QUINDIO</t>
  </si>
  <si>
    <t>096-7441768</t>
  </si>
  <si>
    <t>096-7441787</t>
  </si>
  <si>
    <t>contabilidad@indeportesquindio.gov.co</t>
  </si>
  <si>
    <t>http://www.indeportesquindio.gov.co</t>
  </si>
  <si>
    <t>890201213:4</t>
  </si>
  <si>
    <t>CARRERA 27 CALLE 9 CIUDAD UNIVERSITARIA</t>
  </si>
  <si>
    <t>607-6344000,6344012,6351092</t>
  </si>
  <si>
    <t>607-6451136,6350541</t>
  </si>
  <si>
    <t>rectoria@uis.edu.co</t>
  </si>
  <si>
    <t>http://www.uis.edu.co</t>
  </si>
  <si>
    <t>892200323:9</t>
  </si>
  <si>
    <t>CARRERAA 28 NO. 5-267 BARRIO PUERTA ROJA</t>
  </si>
  <si>
    <t>095-2771195</t>
  </si>
  <si>
    <t>http://www.unisucre.edu.co</t>
  </si>
  <si>
    <t>890700906:0</t>
  </si>
  <si>
    <t>CALLE 9 NO. 1 - 18</t>
  </si>
  <si>
    <t>098-2618526,2619902,2630732</t>
  </si>
  <si>
    <t>098-2615378</t>
  </si>
  <si>
    <t>contador@conservatoriodeltolima.edu.co</t>
  </si>
  <si>
    <t>http://www.conservatoriodeltolima.edu.co</t>
  </si>
  <si>
    <t>800030924:0</t>
  </si>
  <si>
    <t>YUMBO</t>
  </si>
  <si>
    <t>Carrera  6 - Calle 10 Esquina</t>
  </si>
  <si>
    <t>092-6959595</t>
  </si>
  <si>
    <t>http://www.hospitaldeyumbo.gov.co</t>
  </si>
  <si>
    <t>890902151:4</t>
  </si>
  <si>
    <t>GOMEZ PLATA</t>
  </si>
  <si>
    <t>CARRERAA 52 48 47</t>
  </si>
  <si>
    <t>051830</t>
  </si>
  <si>
    <t>094-8627631</t>
  </si>
  <si>
    <t>094-8627742</t>
  </si>
  <si>
    <t>hospitalgomezplata@hotmail.com</t>
  </si>
  <si>
    <t>890981182:1</t>
  </si>
  <si>
    <t>GRANADA (ANTIOQUIA)</t>
  </si>
  <si>
    <t>CALLE 21 NRO 25-02</t>
  </si>
  <si>
    <t>054410</t>
  </si>
  <si>
    <t>094-8320742,8320102,</t>
  </si>
  <si>
    <t>094-8320742</t>
  </si>
  <si>
    <t>granhs01@gmail.com</t>
  </si>
  <si>
    <t>http://www.hospitalpadreclementegiraldo.com</t>
  </si>
  <si>
    <t>842000004:4</t>
  </si>
  <si>
    <t>CALLE 18 N° 10-43 BARRIO LA PRIMAVERA</t>
  </si>
  <si>
    <t>098-1654438,1654009,</t>
  </si>
  <si>
    <t>hsanjuandediosvichada@yahoo.com</t>
  </si>
  <si>
    <t>http://www.esesanjuandediospc.gov.co</t>
  </si>
  <si>
    <t>890981690:1</t>
  </si>
  <si>
    <t>GUADALUPE (ANTIOQUIA)</t>
  </si>
  <si>
    <t>CARRERA 50 51 12</t>
  </si>
  <si>
    <t>051820</t>
  </si>
  <si>
    <t>094-8616110</t>
  </si>
  <si>
    <t>094-8616466</t>
  </si>
  <si>
    <t>800024581:3</t>
  </si>
  <si>
    <t>VDA ZARZAL FINCA SANTA LUCIA KM 14  AUT BUCARAMANGA</t>
  </si>
  <si>
    <t>097-6221908,6214051,6214052</t>
  </si>
  <si>
    <t>097-6214051</t>
  </si>
  <si>
    <t>contabilidad@unipaz.edu.co</t>
  </si>
  <si>
    <t>http://www.unipaz.edu.co/</t>
  </si>
  <si>
    <t>890981719:4</t>
  </si>
  <si>
    <t>GUARNE</t>
  </si>
  <si>
    <t xml:space="preserve"> CARRERA 52 NO. 52-177</t>
  </si>
  <si>
    <t>054050</t>
  </si>
  <si>
    <t>094-5511313</t>
  </si>
  <si>
    <t>094-5515314</t>
  </si>
  <si>
    <t>secretaria@hospitallacandelaria.com</t>
  </si>
  <si>
    <t>http://hospitalguarne.com</t>
  </si>
  <si>
    <t>800163130:0</t>
  </si>
  <si>
    <t>VIA ACOLSURE SEDE EL ALGODONAL</t>
  </si>
  <si>
    <t>097-5610066</t>
  </si>
  <si>
    <t>097-5692199</t>
  </si>
  <si>
    <t>http://www.ufpso.edu.co</t>
  </si>
  <si>
    <t>890981817:8</t>
  </si>
  <si>
    <t>GUATAPE</t>
  </si>
  <si>
    <t>Carrera  23A    31-35</t>
  </si>
  <si>
    <t>094-8610175,8610950</t>
  </si>
  <si>
    <t>094-8610553</t>
  </si>
  <si>
    <t>890700640:7</t>
  </si>
  <si>
    <t>CALLE 42 N° 1-02 BARRIO SANTA HELENA</t>
  </si>
  <si>
    <t>098-2772028</t>
  </si>
  <si>
    <t>098-2771212</t>
  </si>
  <si>
    <t>rectoria@ut.edu.co</t>
  </si>
  <si>
    <t>http://www.ut.edu.co</t>
  </si>
  <si>
    <t>890981074:2</t>
  </si>
  <si>
    <t>HELICONIA</t>
  </si>
  <si>
    <t>CALLEL 22 B N 20-21</t>
  </si>
  <si>
    <t>055820</t>
  </si>
  <si>
    <t>094-8549652</t>
  </si>
  <si>
    <t>094-8549312</t>
  </si>
  <si>
    <t>helihs01@heliconia-antioquia.gov.co</t>
  </si>
  <si>
    <t>892115029:4</t>
  </si>
  <si>
    <t>KM 5 VIA MAICAO</t>
  </si>
  <si>
    <t>095-7282729,218219</t>
  </si>
  <si>
    <t>webmaster@uniguajira.edu.co</t>
  </si>
  <si>
    <t>http://www.uniguajira.edu.co</t>
  </si>
  <si>
    <t>800068653:4</t>
  </si>
  <si>
    <t>HISPANIA</t>
  </si>
  <si>
    <t>CALLE 50  ENTRE CARRERAS 46 Y 47</t>
  </si>
  <si>
    <t>056450</t>
  </si>
  <si>
    <t>094-8432211,8432160,8432890</t>
  </si>
  <si>
    <t>094-8432211</t>
  </si>
  <si>
    <t>hsanjuandelsuroeste@gmai.com</t>
  </si>
  <si>
    <t>890980066:9</t>
  </si>
  <si>
    <t>ITAGUI</t>
  </si>
  <si>
    <t>CALLE 47 48 63 SEDE 2</t>
  </si>
  <si>
    <t>055410</t>
  </si>
  <si>
    <t>094-4482224</t>
  </si>
  <si>
    <t>094-3723372</t>
  </si>
  <si>
    <t>gerencia@hsanrafael.org</t>
  </si>
  <si>
    <t>http://www.hsanrafael.gov.co</t>
  </si>
  <si>
    <t>891600061:7</t>
  </si>
  <si>
    <t>CONDOTO</t>
  </si>
  <si>
    <t>CARRERAA, 3  NO. 11A - 81 BARRIO EL SALTO</t>
  </si>
  <si>
    <t>273030</t>
  </si>
  <si>
    <t>094-6798016</t>
  </si>
  <si>
    <t>094-6798142</t>
  </si>
  <si>
    <t>gerencia@esehospitalsanjosedecondoto-condoto-choco.gov.co</t>
  </si>
  <si>
    <t>http://www.esehospitalsanjosedecondoto-condoto-choco.gov.co</t>
  </si>
  <si>
    <t>890980840:3</t>
  </si>
  <si>
    <t>ITUANGO</t>
  </si>
  <si>
    <t>CARRERAA QUINDIO</t>
  </si>
  <si>
    <t>052070</t>
  </si>
  <si>
    <t>094-8643185,8643100,</t>
  </si>
  <si>
    <t>094-8643050</t>
  </si>
  <si>
    <t>http://www.hospitalituango.gov.co</t>
  </si>
  <si>
    <t>890980732:6</t>
  </si>
  <si>
    <t>JARDIN</t>
  </si>
  <si>
    <t>CALLEL5 #1-24</t>
  </si>
  <si>
    <t>056050</t>
  </si>
  <si>
    <t>094-8455555,8455511</t>
  </si>
  <si>
    <t>094-8455971</t>
  </si>
  <si>
    <t>hospital@eljardin-antioquia.gov.co</t>
  </si>
  <si>
    <t>http://www.hospitalgabrielpelaezmontoya.eljardin-antioquia.gov.co</t>
  </si>
  <si>
    <t>890980765:9</t>
  </si>
  <si>
    <t>JERICO (ANTIOQUIA)</t>
  </si>
  <si>
    <t>CARRERA 5 9 157</t>
  </si>
  <si>
    <t>056010</t>
  </si>
  <si>
    <t>094-8523272</t>
  </si>
  <si>
    <t>094-852316,8523475</t>
  </si>
  <si>
    <t>hospital@hospitalsanrafaeljerico.gov.co</t>
  </si>
  <si>
    <t>http://www.hospitalsanrafaeljerico.gov.co/</t>
  </si>
  <si>
    <t>800237456:5</t>
  </si>
  <si>
    <t>CALLE 17A SUR 48 35</t>
  </si>
  <si>
    <t>050024</t>
  </si>
  <si>
    <t>094-3897000</t>
  </si>
  <si>
    <t>094-3897070</t>
  </si>
  <si>
    <t>operacionesreciprocas@emtelco.com.co</t>
  </si>
  <si>
    <t>http://www.emtelco.com.co</t>
  </si>
  <si>
    <t>890000474:7</t>
  </si>
  <si>
    <t>CARRERA 16 19 21 CENTRO</t>
  </si>
  <si>
    <t>096-7412441</t>
  </si>
  <si>
    <t>http://loteriaquindio.com.co/</t>
  </si>
  <si>
    <t>844003345:1</t>
  </si>
  <si>
    <t xml:space="preserve">TV 18 # 14 - 09 B. LA COROCORA </t>
  </si>
  <si>
    <t>098-6353638</t>
  </si>
  <si>
    <t>contabilidad@indercas-casanare.gov.co</t>
  </si>
  <si>
    <t>http://www.indercas-casanare.gov.co</t>
  </si>
  <si>
    <t>838000059:4</t>
  </si>
  <si>
    <t>Carrera 9 No. 8 - 106</t>
  </si>
  <si>
    <t>098-3208991991</t>
  </si>
  <si>
    <t>098-5925124</t>
  </si>
  <si>
    <t>indeportesfinanciera@hotmail.com</t>
  </si>
  <si>
    <t>843000057:8</t>
  </si>
  <si>
    <t>CALLE 29 NO 7-94 BARRIO PRIMAVERA 2</t>
  </si>
  <si>
    <t>900001</t>
  </si>
  <si>
    <t>098-5656838</t>
  </si>
  <si>
    <t>http://www.emelcesa.com</t>
  </si>
  <si>
    <t>860026634:2</t>
  </si>
  <si>
    <t>CALLE 72 10  07 OF 903</t>
  </si>
  <si>
    <t>091-2102855</t>
  </si>
  <si>
    <t>091-2104387</t>
  </si>
  <si>
    <t>http://www.extradecolombia.com.co</t>
  </si>
  <si>
    <t>892099499:3</t>
  </si>
  <si>
    <t>CARRERA 22 # 22 - 46</t>
  </si>
  <si>
    <t>097-8852495</t>
  </si>
  <si>
    <t>097-8856329</t>
  </si>
  <si>
    <t>subdircontabilidad@enelar.com.co</t>
  </si>
  <si>
    <t>http://www.enelar.com.co</t>
  </si>
  <si>
    <t>844004576:0</t>
  </si>
  <si>
    <t>carrera 19 No 6 100 Edificio Emiro Sossa Pacheco</t>
  </si>
  <si>
    <t>098-6344680</t>
  </si>
  <si>
    <t>http://www.enerca.com.co</t>
  </si>
  <si>
    <t>822004680:9</t>
  </si>
  <si>
    <t>CALLE 8 N 23 55 BARRIO CENTRO</t>
  </si>
  <si>
    <t>098-5840180</t>
  </si>
  <si>
    <t>098-5840423</t>
  </si>
  <si>
    <t>contabilidad@energuaviare.com.co</t>
  </si>
  <si>
    <t>http://www.energuaviare.com</t>
  </si>
  <si>
    <t>800213942:1</t>
  </si>
  <si>
    <t>URUMITA</t>
  </si>
  <si>
    <t>CARRERA 9 # 8-16</t>
  </si>
  <si>
    <t>445020</t>
  </si>
  <si>
    <t>095-7778098</t>
  </si>
  <si>
    <t>hosacruz@hotmail.com</t>
  </si>
  <si>
    <t>http://www.hospitalsantacruzurumita.gov.co</t>
  </si>
  <si>
    <t>800240153:1</t>
  </si>
  <si>
    <t>CALLE 19 NO 7-53</t>
  </si>
  <si>
    <t>096-3340703</t>
  </si>
  <si>
    <t>profesional@loteriadelrisaralda.com</t>
  </si>
  <si>
    <t>http://www.loteriadelrisaralda.com</t>
  </si>
  <si>
    <t>890937233:0</t>
  </si>
  <si>
    <t>CALLE 44 53A 11</t>
  </si>
  <si>
    <t>094-3569900</t>
  </si>
  <si>
    <t>094-3569909</t>
  </si>
  <si>
    <t>info@teleantioquia.com.co</t>
  </si>
  <si>
    <t>http://www.teleantioquia.co</t>
  </si>
  <si>
    <t>800015260:6</t>
  </si>
  <si>
    <t>AV LAS AMERICAS CALLE 63 N° 19-50</t>
  </si>
  <si>
    <t>096-3116899</t>
  </si>
  <si>
    <t>http://www.diagnosticentrorda.com</t>
  </si>
  <si>
    <t>890201725:3</t>
  </si>
  <si>
    <t>CALLE 36  21-16</t>
  </si>
  <si>
    <t>097-976337682</t>
  </si>
  <si>
    <t>097-976303842</t>
  </si>
  <si>
    <t>http://www.loteriasantander.gov.co</t>
  </si>
  <si>
    <t>890807724:8</t>
  </si>
  <si>
    <t>CARRERA 19 NO. 43 - 02</t>
  </si>
  <si>
    <t>096-8727100</t>
  </si>
  <si>
    <t>096-8727610</t>
  </si>
  <si>
    <t>gerencia@telecafe.tv</t>
  </si>
  <si>
    <t>http://www.telecafe.gov.co</t>
  </si>
  <si>
    <t>890331524:7</t>
  </si>
  <si>
    <t>Sociedad Televisión del Pacífico Ltda - Telepacífico</t>
  </si>
  <si>
    <t>CALLE 5 38A14 PISO 3</t>
  </si>
  <si>
    <t>092-5184000</t>
  </si>
  <si>
    <t>092-5588281</t>
  </si>
  <si>
    <t>http://www.telepacifico.com</t>
  </si>
  <si>
    <t>890116965:0</t>
  </si>
  <si>
    <t>CARRERAA 30 # 1 - 2487 CORREDOR UNIVERSITARIO</t>
  </si>
  <si>
    <t>095-3185050</t>
  </si>
  <si>
    <t>http://www.telecaribe.com.co</t>
  </si>
  <si>
    <t>890801167:8</t>
  </si>
  <si>
    <t>ZONA INDUSTRIAL JUANCHITO</t>
  </si>
  <si>
    <t>096-8930983</t>
  </si>
  <si>
    <t>096-8782232</t>
  </si>
  <si>
    <t>angela.ramirez@ilc.com.co</t>
  </si>
  <si>
    <t>http://www.ilc.com.co</t>
  </si>
  <si>
    <t>890803239:9</t>
  </si>
  <si>
    <t xml:space="preserve">CARRERA  23 NO.75-82 </t>
  </si>
  <si>
    <t>096-8867080,8866966,8866980</t>
  </si>
  <si>
    <t>096-8865566</t>
  </si>
  <si>
    <t>empo@empocaldas.com</t>
  </si>
  <si>
    <t>http://empocaldas.com.co</t>
  </si>
  <si>
    <t>890704763:2</t>
  </si>
  <si>
    <t>CARRERA 2A SUR CALLE 24</t>
  </si>
  <si>
    <t>098-2619254,2614046</t>
  </si>
  <si>
    <t>098-2611070</t>
  </si>
  <si>
    <t>gerencia@fabricadelicoresdeltolima.com</t>
  </si>
  <si>
    <t>http://www.fabricadelicoresdeltolima.com</t>
  </si>
  <si>
    <t>805018833:8</t>
  </si>
  <si>
    <t>CARRERA 37A  # 4-88  BARRIO SANTA ISABEL</t>
  </si>
  <si>
    <t>092-5580868</t>
  </si>
  <si>
    <t>092-5580727</t>
  </si>
  <si>
    <t>contabilidad@uesvalle.gov.co</t>
  </si>
  <si>
    <t>http://www.uesvalle.gov.co</t>
  </si>
  <si>
    <t>890399012:0</t>
  </si>
  <si>
    <t>PALMIRA</t>
  </si>
  <si>
    <t>KILOMETRO 2, VÍA ROZO, CORREGIMIENTO DE PALMASECA</t>
  </si>
  <si>
    <t>763531</t>
  </si>
  <si>
    <t>092-6836340</t>
  </si>
  <si>
    <t>092-6836315</t>
  </si>
  <si>
    <t>http://www.ilvalle.com.co</t>
  </si>
  <si>
    <t>800155877:1</t>
  </si>
  <si>
    <t>VILLA RICA</t>
  </si>
  <si>
    <t>calle 10 25-30</t>
  </si>
  <si>
    <t>191060</t>
  </si>
  <si>
    <t>092-8486421</t>
  </si>
  <si>
    <t>890304219:0</t>
  </si>
  <si>
    <t>KM 11 VIA CALI-CANDELARIA CGTO EL CARMELO</t>
  </si>
  <si>
    <t>092-4484926,4484929,</t>
  </si>
  <si>
    <t>092-4484015</t>
  </si>
  <si>
    <t>financierocontable@cavasa.com.co</t>
  </si>
  <si>
    <t>http://www.cavasa.com.co</t>
  </si>
  <si>
    <t>891500719:5</t>
  </si>
  <si>
    <t>Calle 4   1E -  40 Barrio La Pamba</t>
  </si>
  <si>
    <t>092-8323400</t>
  </si>
  <si>
    <t>092-8242739</t>
  </si>
  <si>
    <t>http://www.ilcauca.com</t>
  </si>
  <si>
    <t>891500650:6</t>
  </si>
  <si>
    <t>CRA 7 1N 66</t>
  </si>
  <si>
    <t>092-8233856</t>
  </si>
  <si>
    <t>092-8231234</t>
  </si>
  <si>
    <t>contactenos@loteriadelcauca.gov.co</t>
  </si>
  <si>
    <t>http://loteriadelcauca.gov.co</t>
  </si>
  <si>
    <t>890309152:9</t>
  </si>
  <si>
    <t>CARRERA 6  CALLE 9 Y 10 EDIFICIO DE LA GOBERNACION DEL VALLE</t>
  </si>
  <si>
    <t>092-8855254</t>
  </si>
  <si>
    <t>092-8855252</t>
  </si>
  <si>
    <t>contador@impretics.gov.co</t>
  </si>
  <si>
    <t>http://www.impretics.gov.co</t>
  </si>
  <si>
    <t>800135729:2</t>
  </si>
  <si>
    <t>AVENIDA 2BN NO. 23N -47 SAN VICENTE</t>
  </si>
  <si>
    <t>602-6202020</t>
  </si>
  <si>
    <t>602-6202222</t>
  </si>
  <si>
    <t>maalvarado@ert.net.co</t>
  </si>
  <si>
    <t>http://www.ert.com.co</t>
  </si>
  <si>
    <t>800174842:3</t>
  </si>
  <si>
    <t>Cra. 8 No.8-60 Edificio San Luís Piso 3</t>
  </si>
  <si>
    <t>092-8899407</t>
  </si>
  <si>
    <t>092-8893531</t>
  </si>
  <si>
    <t>899999084:8</t>
  </si>
  <si>
    <t>COTA</t>
  </si>
  <si>
    <t>AUTOPISTA MEDELLIN KILÓMETRO 3.8 VÍA SIBERIA</t>
  </si>
  <si>
    <t>250010</t>
  </si>
  <si>
    <t>091-2377777</t>
  </si>
  <si>
    <t>091-3648911</t>
  </si>
  <si>
    <t>licorera@elc.com.co</t>
  </si>
  <si>
    <t>http://www.elc.com.co</t>
  </si>
  <si>
    <t>860037234:7</t>
  </si>
  <si>
    <t>CARRERAA 30A 49A 10</t>
  </si>
  <si>
    <t>091-4802020</t>
  </si>
  <si>
    <t>gerencia@loteriadecundinamarca.com.co</t>
  </si>
  <si>
    <t>http://www.loteriadecundinamarca.com.co</t>
  </si>
  <si>
    <t>800244699:7</t>
  </si>
  <si>
    <t>CARRERA 4 # 9-25 LOCAL 5 EDIFICIO DIEGO DE OSPINA</t>
  </si>
  <si>
    <t>068-8712066</t>
  </si>
  <si>
    <t>servicios@loteriadelhuila.com</t>
  </si>
  <si>
    <t>http://www.loteriadelhuila.com</t>
  </si>
  <si>
    <t>800130464:3</t>
  </si>
  <si>
    <t>CARRERA 4 NO 31 15</t>
  </si>
  <si>
    <t>098-8363718</t>
  </si>
  <si>
    <t>http://www.terminalpitalito.com</t>
  </si>
  <si>
    <t>891701694:2</t>
  </si>
  <si>
    <t>Calle 41 31-17 Carretera Trocal del Caribe</t>
  </si>
  <si>
    <t>095-4302040</t>
  </si>
  <si>
    <t>095-4302042</t>
  </si>
  <si>
    <t>800078640:1</t>
  </si>
  <si>
    <t>KM 34 VIA NEIVA BOGOTA</t>
  </si>
  <si>
    <t>098-8389224</t>
  </si>
  <si>
    <t>098-8389038</t>
  </si>
  <si>
    <t>quinsa01@hotmail.com</t>
  </si>
  <si>
    <t>http://www.quinsa.com.co</t>
  </si>
  <si>
    <t>800123949:4</t>
  </si>
  <si>
    <t>CALLE 38 N 32 37</t>
  </si>
  <si>
    <t>098-6711000</t>
  </si>
  <si>
    <t>http://www.loteriadelmeta.gov.co</t>
  </si>
  <si>
    <t>860028225:2</t>
  </si>
  <si>
    <t>Carrera  25  17 - 49  / Piso 2</t>
  </si>
  <si>
    <t>092-7218209</t>
  </si>
  <si>
    <t>814000416:3</t>
  </si>
  <si>
    <t>Empresa de Tecnología, Imprenta y Comunicaciones de Nariño</t>
  </si>
  <si>
    <t>CARRERA 21 NO 19-57</t>
  </si>
  <si>
    <t>092-7200952</t>
  </si>
  <si>
    <t>http://edinar.com</t>
  </si>
  <si>
    <t>800206629:1</t>
  </si>
  <si>
    <t>Calle 19 A 42 - 84</t>
  </si>
  <si>
    <t>092-7313636</t>
  </si>
  <si>
    <t>cdanarltda@gmail.com</t>
  </si>
  <si>
    <t>http://www.cdan.gov.co</t>
  </si>
  <si>
    <t>890980179:2</t>
  </si>
  <si>
    <t>CALLE 42 N°52-251</t>
  </si>
  <si>
    <t>094-3819219</t>
  </si>
  <si>
    <t>094-3819247</t>
  </si>
  <si>
    <t>http://www.idea.gov.co</t>
  </si>
  <si>
    <t>822006521:5</t>
  </si>
  <si>
    <t>CARRERAA 24 N 7-81</t>
  </si>
  <si>
    <t>317-2205098</t>
  </si>
  <si>
    <t>098-5840983</t>
  </si>
  <si>
    <t>801004883:0</t>
  </si>
  <si>
    <t>CALLE 20 Nº 13 - 22 PISO 16</t>
  </si>
  <si>
    <t>096-7414018,7417700,230</t>
  </si>
  <si>
    <t>096-7414018</t>
  </si>
  <si>
    <t>gestionfinanciera@proviquindio.gov.co</t>
  </si>
  <si>
    <t>http://www.proviquindio.gov.co</t>
  </si>
  <si>
    <t>891800462:5</t>
  </si>
  <si>
    <t>Instituto de Fomento y Desarrollo de Boyacá</t>
  </si>
  <si>
    <t>CALLE 19 9 - 35 PISO 7</t>
  </si>
  <si>
    <t>098-7423079</t>
  </si>
  <si>
    <t>098-7423208</t>
  </si>
  <si>
    <t>contabilidad@ideboy.gov.co</t>
  </si>
  <si>
    <t>http://www.ideboy.gov.co</t>
  </si>
  <si>
    <t>891801333:8</t>
  </si>
  <si>
    <t>CARRERA 11 NO. 20-96 PISO 3</t>
  </si>
  <si>
    <t>098-7424633</t>
  </si>
  <si>
    <t>890806006:3</t>
  </si>
  <si>
    <t>Calle 21 nro. 23-22 pisos 3 y 4</t>
  </si>
  <si>
    <t>171701</t>
  </si>
  <si>
    <t>606-8983064</t>
  </si>
  <si>
    <t>606-8845931</t>
  </si>
  <si>
    <t>mariana.jaramillo@infi.gov.co</t>
  </si>
  <si>
    <t>http://inficaldas.gov.co</t>
  </si>
  <si>
    <t>890501971:6</t>
  </si>
  <si>
    <t>AV 0 9-80 EDIFICIO ROSETAL</t>
  </si>
  <si>
    <t>097-5836464</t>
  </si>
  <si>
    <t>ifinorte@ifinorte.gov.co</t>
  </si>
  <si>
    <t>http://www.ifinorte.gov.co</t>
  </si>
  <si>
    <t>834000764:4</t>
  </si>
  <si>
    <t>CALLE 15 NO.13-46 BARRIO LAS AMERICAS</t>
  </si>
  <si>
    <t>097-8853178</t>
  </si>
  <si>
    <t>contabilidad@idear.gov.co</t>
  </si>
  <si>
    <t>http://www.idear.gov.co</t>
  </si>
  <si>
    <t>800019922:1</t>
  </si>
  <si>
    <t>CALLE 19 NO.7-53 PISO 4 Y 5 EDIFICIO LOTERIA DE R/DA</t>
  </si>
  <si>
    <t>096-3116844</t>
  </si>
  <si>
    <t>096-3341269</t>
  </si>
  <si>
    <t>http://www.infider.gov.co</t>
  </si>
  <si>
    <t>890205565:1</t>
  </si>
  <si>
    <t>CALLE 48 N 27A-48</t>
  </si>
  <si>
    <t>680003</t>
  </si>
  <si>
    <t>097-6430301,6473850,6432329</t>
  </si>
  <si>
    <t>097-6473850</t>
  </si>
  <si>
    <t>http://www.idesan.gov.co</t>
  </si>
  <si>
    <t>890308051:9</t>
  </si>
  <si>
    <t>CARRERA 2 OESTE # 7 - 18</t>
  </si>
  <si>
    <t>092-6080035</t>
  </si>
  <si>
    <t>092-8922627</t>
  </si>
  <si>
    <t>http://www.infivalle.gov.co</t>
  </si>
  <si>
    <t>800221777:4</t>
  </si>
  <si>
    <t>CARRERA 13C  9-91</t>
  </si>
  <si>
    <t>098-6358942,6356755</t>
  </si>
  <si>
    <t>098-6356755</t>
  </si>
  <si>
    <t>http://www.ifc.gov.co</t>
  </si>
  <si>
    <t>800063823:7</t>
  </si>
  <si>
    <t>E.S.P. Empresas Públicas del Quindío S.A.</t>
  </si>
  <si>
    <t>CARRERAA 14 # 22-30 ARMENIA QUINDIO</t>
  </si>
  <si>
    <t>096-7441774,7441615</t>
  </si>
  <si>
    <t>096-7441683</t>
  </si>
  <si>
    <t>contabilidad@epq.gov.co</t>
  </si>
  <si>
    <t>http://www.epq.gov.co</t>
  </si>
  <si>
    <t>890399032:8</t>
  </si>
  <si>
    <t>AVENIDA 5N # 23AN-41  CALI  - VALLE</t>
  </si>
  <si>
    <t>092-6203400</t>
  </si>
  <si>
    <t>http://www.acuavalle.gov.co</t>
  </si>
  <si>
    <t>811014798:1</t>
  </si>
  <si>
    <t>CALLE 7 SUR 42 70 OF. 2202</t>
  </si>
  <si>
    <t>054-5203160</t>
  </si>
  <si>
    <t>054-3141495</t>
  </si>
  <si>
    <t>http://www.hidroituango.com.co</t>
  </si>
  <si>
    <t>890115085:1</t>
  </si>
  <si>
    <t>CALLE 63 # 1- 300</t>
  </si>
  <si>
    <t>083001</t>
  </si>
  <si>
    <t>095-3282000</t>
  </si>
  <si>
    <t>095-3282055</t>
  </si>
  <si>
    <t>http://www.granabastos.com.co</t>
  </si>
  <si>
    <t>800100553:2</t>
  </si>
  <si>
    <t>CALLE 21 1C-17</t>
  </si>
  <si>
    <t>098-8753181,8743614,8747955</t>
  </si>
  <si>
    <t>098-8758879</t>
  </si>
  <si>
    <t>info@aguasdelhuila.gov.co</t>
  </si>
  <si>
    <t>http://www.aguasdelhuila.gov.co</t>
  </si>
  <si>
    <t>800115005:3</t>
  </si>
  <si>
    <t>RIVERA</t>
  </si>
  <si>
    <t>VEREDA BAJO PEDREGAL 100 METROS VIA RIVERA</t>
  </si>
  <si>
    <t>057098</t>
  </si>
  <si>
    <t>098-3163446050</t>
  </si>
  <si>
    <t>098-8387123</t>
  </si>
  <si>
    <t>http://www.transito-huila.gov.co</t>
  </si>
  <si>
    <t>830021022:3</t>
  </si>
  <si>
    <t>CALLE 26 51-53 PISO 3 TO OCC</t>
  </si>
  <si>
    <t>091-7491535</t>
  </si>
  <si>
    <t>091-7491540</t>
  </si>
  <si>
    <t>wilson.camacho@cundinamarca.gov.co</t>
  </si>
  <si>
    <t>http://www.inmobiliariacundinamarquesa.gov.co</t>
  </si>
  <si>
    <t>800215293:7</t>
  </si>
  <si>
    <t>Corporación Departamental de Recreación</t>
  </si>
  <si>
    <t>CALLE 13 NUMERO 64-10</t>
  </si>
  <si>
    <t>092-5144083,5144085,5144086</t>
  </si>
  <si>
    <t>recreavalle@gmail.com</t>
  </si>
  <si>
    <t>891180213:6</t>
  </si>
  <si>
    <t>Calle 10   5 - 05  Piso 3</t>
  </si>
  <si>
    <t>098-8711168,8711234,8711194</t>
  </si>
  <si>
    <t>098-8711169</t>
  </si>
  <si>
    <t>ruby.conde@infihuila.gov.co</t>
  </si>
  <si>
    <t>http://www.infihuila.gov.co</t>
  </si>
  <si>
    <t>807002015:7</t>
  </si>
  <si>
    <t>CALLE 6 BN NO. 12E-109 LOS ACACIOS</t>
  </si>
  <si>
    <t>097-5724039</t>
  </si>
  <si>
    <t>gehusuor@hotmail.com</t>
  </si>
  <si>
    <t>http://www.centroderehabilitacion.gov.co</t>
  </si>
  <si>
    <t>822002144:3</t>
  </si>
  <si>
    <t>CARRERA 29 CALLE 33 TEATRO LA VORAGINE</t>
  </si>
  <si>
    <t>098-6716222</t>
  </si>
  <si>
    <t>http://www.culturameta.gov.co</t>
  </si>
  <si>
    <t>807000294:6</t>
  </si>
  <si>
    <t>CALLE 5 CARRERA 4 INTERIOR 2 ANTIGUA LICORERA DE SANTANDER</t>
  </si>
  <si>
    <t>681001</t>
  </si>
  <si>
    <t>097-6484880</t>
  </si>
  <si>
    <t>http://www.canaltro.com</t>
  </si>
  <si>
    <t>829000291:4</t>
  </si>
  <si>
    <t>KILOMETRO 7 VIA CORREGIMIENTO EL LLANITO</t>
  </si>
  <si>
    <t>097-3124554246</t>
  </si>
  <si>
    <t>097-6214507</t>
  </si>
  <si>
    <t>shirleyjgm@hotmail.com</t>
  </si>
  <si>
    <t>800216278:0</t>
  </si>
  <si>
    <t>CARRERA 51 NO. 52 -03</t>
  </si>
  <si>
    <t>094-5403460</t>
  </si>
  <si>
    <t>094-2930667</t>
  </si>
  <si>
    <t>http://www.pensionesdeantioquia.gov.co</t>
  </si>
  <si>
    <t>819003599:4</t>
  </si>
  <si>
    <t>SABANAS DE SAN ANGEL</t>
  </si>
  <si>
    <t>CALLE PRIMERA FRENTE AL PARQUE</t>
  </si>
  <si>
    <t>475001</t>
  </si>
  <si>
    <t>095-4142347</t>
  </si>
  <si>
    <t>esesabanas@yahoo.es</t>
  </si>
  <si>
    <t>http://www.esesanangel.gov.co</t>
  </si>
  <si>
    <t>891856000:7</t>
  </si>
  <si>
    <t>CALLE 7 NO.19-34</t>
  </si>
  <si>
    <t>098-6358162,6358163,6356261</t>
  </si>
  <si>
    <t>098-6356361</t>
  </si>
  <si>
    <t>gerencia2@capresoca-casanare.gov.co</t>
  </si>
  <si>
    <t>http://capresoca-casanare.gov.co</t>
  </si>
  <si>
    <t>890980758:7</t>
  </si>
  <si>
    <t>LA CEJA DEL TAMBO</t>
  </si>
  <si>
    <t>CALLE 17 Nª 19-55</t>
  </si>
  <si>
    <t>055010</t>
  </si>
  <si>
    <t>094-5531444,5531867,</t>
  </si>
  <si>
    <t>094-5531444</t>
  </si>
  <si>
    <t>http://www.ese.laceja-antioquia.gov.co</t>
  </si>
  <si>
    <t>800214426:5</t>
  </si>
  <si>
    <t>Calle 8 5 70</t>
  </si>
  <si>
    <t>760020</t>
  </si>
  <si>
    <t>092-8812868</t>
  </si>
  <si>
    <t>-</t>
  </si>
  <si>
    <t>fmculturavalle@gmail.com</t>
  </si>
  <si>
    <t>http://www.fondomixtoculturayartevalledelcauca.org</t>
  </si>
  <si>
    <t>800138968:1</t>
  </si>
  <si>
    <t>LA ESTRELLA</t>
  </si>
  <si>
    <t>CALLE 83 A SUR N 60 45</t>
  </si>
  <si>
    <t>055460</t>
  </si>
  <si>
    <t>094-3106070</t>
  </si>
  <si>
    <t>infohospital@eselaestrella.gov.co</t>
  </si>
  <si>
    <t>http://www.eselaestrella.gov.co</t>
  </si>
  <si>
    <t>890980866:4</t>
  </si>
  <si>
    <t>LA UNION (ANTIOQUIA)</t>
  </si>
  <si>
    <t>CALLE 12 11 54</t>
  </si>
  <si>
    <t>055020</t>
  </si>
  <si>
    <t>094-5560619,5560629,5560658</t>
  </si>
  <si>
    <t>094-5686810</t>
  </si>
  <si>
    <t>http://www.hospitallaunion.com.co</t>
  </si>
  <si>
    <t>890982139:7</t>
  </si>
  <si>
    <t>LIBORINA</t>
  </si>
  <si>
    <t>CALLE 13  6 - 2</t>
  </si>
  <si>
    <t>051460</t>
  </si>
  <si>
    <t>094-8561965</t>
  </si>
  <si>
    <t>094-8561086</t>
  </si>
  <si>
    <t>http://esesanlorenzoliborina.gov.co</t>
  </si>
  <si>
    <t>890906966:8</t>
  </si>
  <si>
    <t>MACEO</t>
  </si>
  <si>
    <t>CARRERA 30 33 - 237</t>
  </si>
  <si>
    <t>053460</t>
  </si>
  <si>
    <t>094-8640487,8640283</t>
  </si>
  <si>
    <t>094-8640487</t>
  </si>
  <si>
    <t>archivo@hospitalmaceo.gov.co</t>
  </si>
  <si>
    <t>890980752:3</t>
  </si>
  <si>
    <t>MARINILLA</t>
  </si>
  <si>
    <t>CARRERA 36 # 28 85</t>
  </si>
  <si>
    <t>054020</t>
  </si>
  <si>
    <t>094-5484044,5484144,5480058</t>
  </si>
  <si>
    <t>094-5485621</t>
  </si>
  <si>
    <t>http://www.hospitalmarinilla.gov.co/</t>
  </si>
  <si>
    <t>890981096:4</t>
  </si>
  <si>
    <t>MONTEBELLO</t>
  </si>
  <si>
    <t>Calle 18  18 - 85</t>
  </si>
  <si>
    <t>055040</t>
  </si>
  <si>
    <t>094-84800341,8480559</t>
  </si>
  <si>
    <t>094-8480558</t>
  </si>
  <si>
    <t>hospisanantonio@esemontebello.gov.co</t>
  </si>
  <si>
    <t>800165050:9</t>
  </si>
  <si>
    <t>MURINDO</t>
  </si>
  <si>
    <t>CALLE 2 14 20</t>
  </si>
  <si>
    <t>094-8575093</t>
  </si>
  <si>
    <t>hospitalmurindo@hotmail.com</t>
  </si>
  <si>
    <t>890981268:4</t>
  </si>
  <si>
    <t>MUTATA</t>
  </si>
  <si>
    <t>CARRERA 10 NO 10 - 08</t>
  </si>
  <si>
    <t>057420</t>
  </si>
  <si>
    <t>094-8578622,8578100,8578700</t>
  </si>
  <si>
    <t>094-0000</t>
  </si>
  <si>
    <t>mutahs01@gmail.com</t>
  </si>
  <si>
    <t>http://www.eseanunciacion-mutata-antioquia.gov.co</t>
  </si>
  <si>
    <t>890981652:1</t>
  </si>
  <si>
    <t>NARIÑO (ANTIOQUIA)</t>
  </si>
  <si>
    <t>DIAGONAL 8  6 -33</t>
  </si>
  <si>
    <t>055030</t>
  </si>
  <si>
    <t>094-8680273</t>
  </si>
  <si>
    <t>nariha01@edatel.net.co</t>
  </si>
  <si>
    <t>800138011:7</t>
  </si>
  <si>
    <t>NECHI</t>
  </si>
  <si>
    <t>CALLE 31   29   40</t>
  </si>
  <si>
    <t>052420</t>
  </si>
  <si>
    <t>094-8368500,8368019,</t>
  </si>
  <si>
    <t>094-8368019</t>
  </si>
  <si>
    <t>http://www.hospitalnechi.gov.co</t>
  </si>
  <si>
    <t>890985603:7</t>
  </si>
  <si>
    <t>NECOCLI</t>
  </si>
  <si>
    <t>CALE 50 Nro 36-37</t>
  </si>
  <si>
    <t>057870</t>
  </si>
  <si>
    <t>064-8214546</t>
  </si>
  <si>
    <t>cad@hospitalnecocli.gov.co</t>
  </si>
  <si>
    <t>http://www.hospitalnecocli.gov.co</t>
  </si>
  <si>
    <t>890980486:9</t>
  </si>
  <si>
    <t>TRANSVERSAL 7 A 11 84</t>
  </si>
  <si>
    <t>094-8515750,8515494,</t>
  </si>
  <si>
    <t>094-8515750</t>
  </si>
  <si>
    <t>hospitalsjd@gmail.com</t>
  </si>
  <si>
    <t>http://www.hospitalelpenol.gov.co</t>
  </si>
  <si>
    <t>890983675:8</t>
  </si>
  <si>
    <t>PEQUE</t>
  </si>
  <si>
    <t>CARRERA 9 BOLÍVAR - SECTOR EL CIELITO</t>
  </si>
  <si>
    <t>057010</t>
  </si>
  <si>
    <t>094-8552132</t>
  </si>
  <si>
    <t>hospipeque@gmail.com</t>
  </si>
  <si>
    <t>http://www.hospitalpeque.gov.co/</t>
  </si>
  <si>
    <t>890981532:4</t>
  </si>
  <si>
    <t>PUEBLORRICO (ANTIOQUIA)</t>
  </si>
  <si>
    <t>PUEBLORRICO</t>
  </si>
  <si>
    <t>053440</t>
  </si>
  <si>
    <t>054-8498080</t>
  </si>
  <si>
    <t>http://www.hospitalpueblorrico.gov.co</t>
  </si>
  <si>
    <t>890985092:3</t>
  </si>
  <si>
    <t>REMEDIOS</t>
  </si>
  <si>
    <t>Calle las Palmas 12 - 120</t>
  </si>
  <si>
    <t>052820</t>
  </si>
  <si>
    <t>094-8303231</t>
  </si>
  <si>
    <t>info@hsvpremedios.gov.co</t>
  </si>
  <si>
    <t>http:///www.hsvpremedios.gov.co</t>
  </si>
  <si>
    <t>890907254:7</t>
  </si>
  <si>
    <t>RIONEGRO (ANTIOQUIA)</t>
  </si>
  <si>
    <t>CARRERA 48 N° 56-59</t>
  </si>
  <si>
    <t>054040</t>
  </si>
  <si>
    <t>604-5313700</t>
  </si>
  <si>
    <t>eserionegro@hsjdeserionegro.com</t>
  </si>
  <si>
    <t>http://www.eserionegro.gov.co</t>
  </si>
  <si>
    <t>800143438:8</t>
  </si>
  <si>
    <t>SAN JUAN DE URABA</t>
  </si>
  <si>
    <t>CALLE 20 NO. 24 - 20</t>
  </si>
  <si>
    <t>057810</t>
  </si>
  <si>
    <t>094-8212014</t>
  </si>
  <si>
    <t>094-8325050</t>
  </si>
  <si>
    <t>contactenos@esehhagsanjuandeuraba-antioquia.gov.co</t>
  </si>
  <si>
    <t>http://www.esehhagsanjuandeuraba-antioquia.gov.co/</t>
  </si>
  <si>
    <t>890985660:7</t>
  </si>
  <si>
    <t>SAN  PEDRO DE URABA</t>
  </si>
  <si>
    <t>CALLE 54  N 47 102  BARRIO VERACARRERAUZ</t>
  </si>
  <si>
    <t>057830</t>
  </si>
  <si>
    <t>074-8205716,8205716,</t>
  </si>
  <si>
    <t>074-8205716</t>
  </si>
  <si>
    <t>esehoevc@gmail.com</t>
  </si>
  <si>
    <t>http://www.esehospital-sanpedrouraba-antioquia.gov.co/</t>
  </si>
  <si>
    <t>890982140:5</t>
  </si>
  <si>
    <t>SABANALARGA (ANTIOQUIA)</t>
  </si>
  <si>
    <t>CARRERA 17 NRO 15 94</t>
  </si>
  <si>
    <t>057020</t>
  </si>
  <si>
    <t>094-8554154</t>
  </si>
  <si>
    <t>esehospitalsabanalarga@gmail.com</t>
  </si>
  <si>
    <t>http://www.sabanalarga-antioquia.gov.co/directorio-instit</t>
  </si>
  <si>
    <t>800123106:2</t>
  </si>
  <si>
    <t>SABANETA</t>
  </si>
  <si>
    <t>CARRERA 46B 77 S 36</t>
  </si>
  <si>
    <t>055450</t>
  </si>
  <si>
    <t>094-2889701</t>
  </si>
  <si>
    <t>094-3011315</t>
  </si>
  <si>
    <t>financiera@hospitalsabaneta.gov.co</t>
  </si>
  <si>
    <t>http://www.esevenanciodiaz-sabaneta-antioquia.gov.co</t>
  </si>
  <si>
    <t>890981424:7</t>
  </si>
  <si>
    <t>SALGAR</t>
  </si>
  <si>
    <t>CALLE 32A 33-04</t>
  </si>
  <si>
    <t>056470</t>
  </si>
  <si>
    <t>094-8442020</t>
  </si>
  <si>
    <t>094-8443152</t>
  </si>
  <si>
    <t>gerencia@hsjsalgar.gov.co</t>
  </si>
  <si>
    <t>http://www.hsjsalgar.gov.co</t>
  </si>
  <si>
    <t>890982113:6</t>
  </si>
  <si>
    <t>SAN ANDRES DE CUERQUIA</t>
  </si>
  <si>
    <t>Barrio El Recreo</t>
  </si>
  <si>
    <t>052040</t>
  </si>
  <si>
    <t>094-8618101,8618102,</t>
  </si>
  <si>
    <t>094-8618102</t>
  </si>
  <si>
    <t>890981561:8</t>
  </si>
  <si>
    <t>SAN CARLOS (ANTIOQUIA)</t>
  </si>
  <si>
    <t>CALLE  21   24 - 58</t>
  </si>
  <si>
    <t>054420</t>
  </si>
  <si>
    <t>094-8358023,8358794,8358109</t>
  </si>
  <si>
    <t>094-8358023</t>
  </si>
  <si>
    <t>890981848:6</t>
  </si>
  <si>
    <t>SAN JERONIMO</t>
  </si>
  <si>
    <t>CARRERA 10  23 - 08</t>
  </si>
  <si>
    <t>051070</t>
  </si>
  <si>
    <t>094-8582545,8583902</t>
  </si>
  <si>
    <t>094-8582020</t>
  </si>
  <si>
    <t>ese.hospitalsanluisbeltran@gmail.com</t>
  </si>
  <si>
    <t>890984427:2</t>
  </si>
  <si>
    <t>SAN JOSE DE LA MONTAÑA</t>
  </si>
  <si>
    <t>MUNICIPIO DE SAN JOSE DE LA MOÑTAÑA</t>
  </si>
  <si>
    <t>051410</t>
  </si>
  <si>
    <t>094-8622663</t>
  </si>
  <si>
    <t>094-8222663</t>
  </si>
  <si>
    <t>890982091:2</t>
  </si>
  <si>
    <t>SAN LUIS (ANTIOQUIA)</t>
  </si>
  <si>
    <t>CARRERA 19 NRO 17 63</t>
  </si>
  <si>
    <t>054430</t>
  </si>
  <si>
    <t>094-8348505</t>
  </si>
  <si>
    <t>094-8348506</t>
  </si>
  <si>
    <t>hospital.sanluis@yahoo.es</t>
  </si>
  <si>
    <t>800014405:2</t>
  </si>
  <si>
    <t>SAN PEDRO DE LOS MILAGROS</t>
  </si>
  <si>
    <t>CALLE 43 NO. 52  A 109</t>
  </si>
  <si>
    <t>056640</t>
  </si>
  <si>
    <t>094-8688504,2624339,3311904</t>
  </si>
  <si>
    <t>094-8687610</t>
  </si>
  <si>
    <t>gerencia@esesantaisabel.gov.co</t>
  </si>
  <si>
    <t>891982128:1</t>
  </si>
  <si>
    <t>SAN RAFAEL</t>
  </si>
  <si>
    <t>CARRERA 29 26 189</t>
  </si>
  <si>
    <t>053830</t>
  </si>
  <si>
    <t>094-8586788</t>
  </si>
  <si>
    <t>094-8586647</t>
  </si>
  <si>
    <t>http://www.esepresbiteroalonso-sanrafael.gov.co/</t>
  </si>
  <si>
    <t>890906211:6</t>
  </si>
  <si>
    <t>SAN ROQUE</t>
  </si>
  <si>
    <t>CALLE 25 18 30</t>
  </si>
  <si>
    <t>053030</t>
  </si>
  <si>
    <t>094-8656735</t>
  </si>
  <si>
    <t>094-8656914</t>
  </si>
  <si>
    <t>secretaria@hospitalmunicipalsanroque.gov.co</t>
  </si>
  <si>
    <t>http://www.hospitalmunicipalsanroque.gov.co</t>
  </si>
  <si>
    <t>890905198:3</t>
  </si>
  <si>
    <t>SANTA BARBARA (ANTIOQUIA)</t>
  </si>
  <si>
    <t>CARRERAA 50  45 90</t>
  </si>
  <si>
    <t>055050</t>
  </si>
  <si>
    <t>094-8463131</t>
  </si>
  <si>
    <t>094-8463710</t>
  </si>
  <si>
    <t>gerencia@hospitalsantamaria.gov.co</t>
  </si>
  <si>
    <t>http://www.hospitalsantamaria.santabarbara-antioquia.gov.vo</t>
  </si>
  <si>
    <t>890906560:1</t>
  </si>
  <si>
    <t>CARRERA 16 NRO 18 23</t>
  </si>
  <si>
    <t>094-8621155,8621350,</t>
  </si>
  <si>
    <t>094-8621288</t>
  </si>
  <si>
    <t>http://www.esesanrafael-santodomingo-antioquia.gov.co</t>
  </si>
  <si>
    <t>890980326:9</t>
  </si>
  <si>
    <t xml:space="preserve">CALLE 49 41 61 </t>
  </si>
  <si>
    <t>094-5460050,5464874,5460117</t>
  </si>
  <si>
    <t>094-5460117</t>
  </si>
  <si>
    <t>http://www.hospitalelsantuario.gov.co/</t>
  </si>
  <si>
    <t>800080586:8</t>
  </si>
  <si>
    <t>SEGOVIA</t>
  </si>
  <si>
    <t>CAMPAMENTO LA SALADA</t>
  </si>
  <si>
    <t>052810</t>
  </si>
  <si>
    <t>094-8318773</t>
  </si>
  <si>
    <t>hospitalsegovia@gmail.com</t>
  </si>
  <si>
    <t>http://www.hospitaldesegovia.gov.co</t>
  </si>
  <si>
    <t>890980003:5</t>
  </si>
  <si>
    <t>SONSON</t>
  </si>
  <si>
    <t>CALLE 16 DIAGONAL 07 151</t>
  </si>
  <si>
    <t>054820</t>
  </si>
  <si>
    <t>094-8695050</t>
  </si>
  <si>
    <t>094-8691333</t>
  </si>
  <si>
    <t>institucional@hospitalsonson.gov.co</t>
  </si>
  <si>
    <t>890982184:9</t>
  </si>
  <si>
    <t>SOPETRAN</t>
  </si>
  <si>
    <t>CALLE 13 11 53 BENJAMIN HERRERA</t>
  </si>
  <si>
    <t>051440</t>
  </si>
  <si>
    <t>094-8542798</t>
  </si>
  <si>
    <t>gerenciasopeh@hotmail.com</t>
  </si>
  <si>
    <t>890980855:3</t>
  </si>
  <si>
    <t>TAMESIS</t>
  </si>
  <si>
    <t>CARRERA 10 13 52</t>
  </si>
  <si>
    <t>056020</t>
  </si>
  <si>
    <t>094-8494591,8494555,8494802</t>
  </si>
  <si>
    <t>094-8494601</t>
  </si>
  <si>
    <t>hosspital@tamesis-antioquia.gov.co</t>
  </si>
  <si>
    <t>http://www.hospital.tamesis-antioquia.gov.co/</t>
  </si>
  <si>
    <t>890984696:7</t>
  </si>
  <si>
    <t>TARAZA</t>
  </si>
  <si>
    <t>CALLE 26 NO.32-131</t>
  </si>
  <si>
    <t>057900</t>
  </si>
  <si>
    <t>094-8365616,8365617,</t>
  </si>
  <si>
    <t>094-8365617</t>
  </si>
  <si>
    <t>secretariahospitaltaraza@gmail.com</t>
  </si>
  <si>
    <t>http://www.hospitaltaraza.gov.co</t>
  </si>
  <si>
    <t>890982182:4</t>
  </si>
  <si>
    <t>TARSO</t>
  </si>
  <si>
    <t>TARSO PARQUE PPAL</t>
  </si>
  <si>
    <t>056430</t>
  </si>
  <si>
    <t>094-8458781,8458606,8458505,3103759150</t>
  </si>
  <si>
    <t>094-8458606</t>
  </si>
  <si>
    <t>hospitaltarso@gmail.com</t>
  </si>
  <si>
    <t>890980346:6</t>
  </si>
  <si>
    <t>TITIRIBI</t>
  </si>
  <si>
    <t>CARRERA BOLIVAR 18 55</t>
  </si>
  <si>
    <t>055850</t>
  </si>
  <si>
    <t>094-8482740,8482626,</t>
  </si>
  <si>
    <t>094-8483012</t>
  </si>
  <si>
    <t>santiago.caicedo@esetitiribi.gov.co</t>
  </si>
  <si>
    <t>http://www.esetitiribi.gov.co</t>
  </si>
  <si>
    <t>800139704:7</t>
  </si>
  <si>
    <t>TOLEDO (ANTIOQUIA)</t>
  </si>
  <si>
    <t>Calle Córdoba  9 - 07</t>
  </si>
  <si>
    <t>052050</t>
  </si>
  <si>
    <t>094-8619061</t>
  </si>
  <si>
    <t>094-8619228</t>
  </si>
  <si>
    <t>jezasesoriascontables@gmail.com</t>
  </si>
  <si>
    <t>890981137:8</t>
  </si>
  <si>
    <t>TURBO</t>
  </si>
  <si>
    <t>CALLE 100 24-230 BARRIO LA LUCILA</t>
  </si>
  <si>
    <t>057868</t>
  </si>
  <si>
    <t>094-8272088</t>
  </si>
  <si>
    <t>094-8272591</t>
  </si>
  <si>
    <t>contador@hfv.gov.co</t>
  </si>
  <si>
    <t>http://www.hfv.gov.co</t>
  </si>
  <si>
    <t>800065395:5</t>
  </si>
  <si>
    <t>URAMITA</t>
  </si>
  <si>
    <t>CALLE 20 # 22-170</t>
  </si>
  <si>
    <t>057440</t>
  </si>
  <si>
    <t>094-8574048</t>
  </si>
  <si>
    <t>094-8574177</t>
  </si>
  <si>
    <t>http://www.esentobiaspuerta-uramita-antioquia.gov.co/</t>
  </si>
  <si>
    <t>890980971:1</t>
  </si>
  <si>
    <t>URRAO</t>
  </si>
  <si>
    <t>CARRERA 32 N° 23 - 61</t>
  </si>
  <si>
    <t>094-8502131</t>
  </si>
  <si>
    <t>http://www.hospitalurrao.gov.co/</t>
  </si>
  <si>
    <t>891982129:7</t>
  </si>
  <si>
    <t>VALDIVIA</t>
  </si>
  <si>
    <t>CALLE 8  NO. 7-18</t>
  </si>
  <si>
    <t>052010</t>
  </si>
  <si>
    <t>094-8360218,8360355,8360218</t>
  </si>
  <si>
    <t>094-8360355</t>
  </si>
  <si>
    <t>890980828:4</t>
  </si>
  <si>
    <t>VALPARAISO (ANTIOQUIA)</t>
  </si>
  <si>
    <t>CARRERA 12 6 31</t>
  </si>
  <si>
    <t>056030</t>
  </si>
  <si>
    <t>094-8493160</t>
  </si>
  <si>
    <t>admonesevalparaiso@gmail.com</t>
  </si>
  <si>
    <t>800114286:1</t>
  </si>
  <si>
    <t>VEGACHI</t>
  </si>
  <si>
    <t>CALLE 49 #39-99</t>
  </si>
  <si>
    <t>052830</t>
  </si>
  <si>
    <t>094-8305474,8305694,8305694</t>
  </si>
  <si>
    <t>094-8305698</t>
  </si>
  <si>
    <t>gerenciahospitalvegachi@gmail.com</t>
  </si>
  <si>
    <t>http://www.hospitalvegachi.gov.co</t>
  </si>
  <si>
    <t>890980367:0</t>
  </si>
  <si>
    <t>VENECIA</t>
  </si>
  <si>
    <t>Calle La Independiente por Carrera Córdoba</t>
  </si>
  <si>
    <t>056420</t>
  </si>
  <si>
    <t>094-8490313</t>
  </si>
  <si>
    <t>financiera@hospitalvenecia.gov.co</t>
  </si>
  <si>
    <t>http://www.esehospitalsanrafaelvenecia.gov.co/</t>
  </si>
  <si>
    <t>811020943:8</t>
  </si>
  <si>
    <t>VIGIA DEL FUERTE</t>
  </si>
  <si>
    <t>CARRERAA 1 BARRIO PUERTO CARIBE</t>
  </si>
  <si>
    <t>056820</t>
  </si>
  <si>
    <t>094-8678151</t>
  </si>
  <si>
    <t>094-8678034</t>
  </si>
  <si>
    <t>ese.hospital.vigia@gmail.com</t>
  </si>
  <si>
    <t>http://www.esehospitalvigia.gov.co</t>
  </si>
  <si>
    <t>890982162:7</t>
  </si>
  <si>
    <t>YALI</t>
  </si>
  <si>
    <t>CARRERA 18 N 23-24</t>
  </si>
  <si>
    <t>053010</t>
  </si>
  <si>
    <t>094-8575007</t>
  </si>
  <si>
    <t>094-88575007,103</t>
  </si>
  <si>
    <t>http://www.hospitalyali.gov.co</t>
  </si>
  <si>
    <t>890981726:6</t>
  </si>
  <si>
    <t>CARRERA 23 # 12 -13</t>
  </si>
  <si>
    <t>094-8537373</t>
  </si>
  <si>
    <t>mariovargasvillegas@gmail.com</t>
  </si>
  <si>
    <t>http://www.hospitalyarumal.gov.co</t>
  </si>
  <si>
    <t>890981536:3</t>
  </si>
  <si>
    <t>CARRERAA 24 NRO 13 -466 BARRIO EL REPOSO</t>
  </si>
  <si>
    <t>094-8654210,8655571,3117206381</t>
  </si>
  <si>
    <t>094-8654214</t>
  </si>
  <si>
    <t>esehospitalyolombo@gmail.com</t>
  </si>
  <si>
    <t>http://www.hospitalyolombo.gov.co</t>
  </si>
  <si>
    <t>800014884:7</t>
  </si>
  <si>
    <t>YONDO (CASABE)</t>
  </si>
  <si>
    <t>CARRERA 58 47B 50</t>
  </si>
  <si>
    <t>053410</t>
  </si>
  <si>
    <t>094-8325051</t>
  </si>
  <si>
    <t>subgerenciahhag@hospitalyondo.gov.co</t>
  </si>
  <si>
    <t>http://hospitalyondo.gov.co</t>
  </si>
  <si>
    <t>800202398:5</t>
  </si>
  <si>
    <t>OLAYA</t>
  </si>
  <si>
    <t>CARRERA  10   10 - 34 CORREGIMIENTO DE LLANADAS</t>
  </si>
  <si>
    <t>051450</t>
  </si>
  <si>
    <t>094-8551038</t>
  </si>
  <si>
    <t>094-8551123</t>
  </si>
  <si>
    <t>890985810:5</t>
  </si>
  <si>
    <t>PUERTO  NARE (LA MAGDALENA)</t>
  </si>
  <si>
    <t>CARRERAA 5 NO. 45 - 103</t>
  </si>
  <si>
    <t>053430</t>
  </si>
  <si>
    <t>604-5905935</t>
  </si>
  <si>
    <t>lilianarenteria1215@gmail.com</t>
  </si>
  <si>
    <t>http://hospitalhoo.com.co</t>
  </si>
  <si>
    <t>800133887:9</t>
  </si>
  <si>
    <t>SAN FRANCISCO (ANTIOQUIA)</t>
  </si>
  <si>
    <t>PARQUE PRINCIPAL</t>
  </si>
  <si>
    <t>054810</t>
  </si>
  <si>
    <t>094-8323136</t>
  </si>
  <si>
    <t>094-8323027</t>
  </si>
  <si>
    <t xml:space="preserve">sfrahs01@edatel.net.co </t>
  </si>
  <si>
    <t>http://www.esehospitaldesanfrancisco-antioquia.gov.co/</t>
  </si>
  <si>
    <t>890981995:0</t>
  </si>
  <si>
    <t>CARRERA 10 10 10</t>
  </si>
  <si>
    <t>035020</t>
  </si>
  <si>
    <t>094-5560610</t>
  </si>
  <si>
    <t>yoanara@hotmail.com</t>
  </si>
  <si>
    <t>http://www.launion-antioquia.gov.co</t>
  </si>
  <si>
    <t>800255214:6</t>
  </si>
  <si>
    <t>HATILLO DE LOBA</t>
  </si>
  <si>
    <t>Alcaldia municipal</t>
  </si>
  <si>
    <t>133040</t>
  </si>
  <si>
    <t>095-4294811</t>
  </si>
  <si>
    <t>890481447:0</t>
  </si>
  <si>
    <t>RIOVIEJO</t>
  </si>
  <si>
    <t>San Pedro Calle 1  9 - 01</t>
  </si>
  <si>
    <t>134508</t>
  </si>
  <si>
    <t>095-5652357,5652363,5652357</t>
  </si>
  <si>
    <t>095-5652354</t>
  </si>
  <si>
    <t>contactenos@rioviejo-bolivar.gov.co</t>
  </si>
  <si>
    <t>http://www.rioviejo-bolivar.gov.co/</t>
  </si>
  <si>
    <t>800026156:5</t>
  </si>
  <si>
    <t>OICATA</t>
  </si>
  <si>
    <t>CALLE 4 3-17</t>
  </si>
  <si>
    <t>150220</t>
  </si>
  <si>
    <t>098-7404464</t>
  </si>
  <si>
    <t>http://oicata-boyaca.gov.co/index.shtml?apc=i-xx--2831032</t>
  </si>
  <si>
    <t>891801244:0</t>
  </si>
  <si>
    <t>RAQUIRA</t>
  </si>
  <si>
    <t>CARRERAA 4 # 3 -17</t>
  </si>
  <si>
    <t>153801</t>
  </si>
  <si>
    <t>098-7357174,7357161</t>
  </si>
  <si>
    <t>098-7357174,102</t>
  </si>
  <si>
    <t>contactenos@raquira-boyaca.gov.co</t>
  </si>
  <si>
    <t>http://www.raquira-boyaca.gov.co</t>
  </si>
  <si>
    <t>800095961:2</t>
  </si>
  <si>
    <t>BOLIVAR (CAUCA)</t>
  </si>
  <si>
    <t>CENTRO ADMINISTRATIVO MUNICIPAL CALLE 6 Nº 4-28 PARQUE LOS FUNDADORES</t>
  </si>
  <si>
    <t>190000</t>
  </si>
  <si>
    <t>092-8272382,8272254,272252</t>
  </si>
  <si>
    <t>092-8272383</t>
  </si>
  <si>
    <t>http://www.bolivar-cauca.gov.co</t>
  </si>
  <si>
    <t>800108683:8</t>
  </si>
  <si>
    <t>LA JAGUA DE IBIRICO</t>
  </si>
  <si>
    <t>CALLE 6 NO. 3A 23</t>
  </si>
  <si>
    <t>203020</t>
  </si>
  <si>
    <t>095-5769375,5769376,5769207</t>
  </si>
  <si>
    <t>095-769376</t>
  </si>
  <si>
    <t>contabilidad@lajaguadeibirico-cesar.gov.co</t>
  </si>
  <si>
    <t>http://www.lajaguadeibirico-cesar.gov.co</t>
  </si>
  <si>
    <t>812001675:1</t>
  </si>
  <si>
    <t>COTORRA</t>
  </si>
  <si>
    <t>CALLE 15 N°165 BARRIO EL CARMEN</t>
  </si>
  <si>
    <t>230501</t>
  </si>
  <si>
    <t>034-3145478071</t>
  </si>
  <si>
    <t>034-8980654</t>
  </si>
  <si>
    <t>contactenos@cotorra-cordoba.gov.co</t>
  </si>
  <si>
    <t>http://www.cotorra-cordoba.gov.co</t>
  </si>
  <si>
    <t>800065474:9</t>
  </si>
  <si>
    <t>MOÑITOS</t>
  </si>
  <si>
    <t>CALLE 22B Nº 4 - 12 PALACIO MUNICIPAL</t>
  </si>
  <si>
    <t>231001</t>
  </si>
  <si>
    <t>094-7606617</t>
  </si>
  <si>
    <t>094-7606733</t>
  </si>
  <si>
    <t>tesoreriamunicipal@monitos-cordoba.gov.co</t>
  </si>
  <si>
    <t>http://www.monitos-cordoba.gov.co</t>
  </si>
  <si>
    <t>899999466:8</t>
  </si>
  <si>
    <t>COGUA</t>
  </si>
  <si>
    <t>CALLE 3 N. 3-34</t>
  </si>
  <si>
    <t>250401</t>
  </si>
  <si>
    <t>091-8548121,8548130,8548121</t>
  </si>
  <si>
    <t>091-8548394</t>
  </si>
  <si>
    <t>alcaldia@cogua-cundinamarca.gov.co</t>
  </si>
  <si>
    <t>http://www.cogua-cundinamarca.gov.co</t>
  </si>
  <si>
    <t>818000899:1</t>
  </si>
  <si>
    <t>RIO QUITO</t>
  </si>
  <si>
    <t>PAIMADO</t>
  </si>
  <si>
    <t>272050</t>
  </si>
  <si>
    <t>034-3145918718</t>
  </si>
  <si>
    <t>094-6712053</t>
  </si>
  <si>
    <t>contactenos@rioquito-choco.gov.co</t>
  </si>
  <si>
    <t>http://www.rioquito-choco.gov.co/</t>
  </si>
  <si>
    <t>891680196:4</t>
  </si>
  <si>
    <t>UNGUIA</t>
  </si>
  <si>
    <t>CALLE PRINCIPAL UNGUIA</t>
  </si>
  <si>
    <t>278030</t>
  </si>
  <si>
    <t>094-8243176,6515052,6815051</t>
  </si>
  <si>
    <t>094-8243176</t>
  </si>
  <si>
    <t>alcaldia@unguia-choco.gov.co</t>
  </si>
  <si>
    <t>http://www.unguia-choco.gov.co</t>
  </si>
  <si>
    <t>892099242:8</t>
  </si>
  <si>
    <t>LEJANIAS</t>
  </si>
  <si>
    <t xml:space="preserve">CARRERAA 13 6 58 BARRIO CENTRO </t>
  </si>
  <si>
    <t>506061</t>
  </si>
  <si>
    <t>098-6713605</t>
  </si>
  <si>
    <t>098-6591007</t>
  </si>
  <si>
    <t>alcaldia@lejanias-meta.gov.co</t>
  </si>
  <si>
    <t>http://www.lejanias-meta.gov.co/mapas/el-municipio-en-el-</t>
  </si>
  <si>
    <t>800017022:9</t>
  </si>
  <si>
    <t>TEORAMA</t>
  </si>
  <si>
    <t>CARRERAA 4 # 3-30</t>
  </si>
  <si>
    <t>547030</t>
  </si>
  <si>
    <t>097-5637117,5637118</t>
  </si>
  <si>
    <t>097-5637122</t>
  </si>
  <si>
    <t>alcaldia@teorama-nortedesantander.gov.co</t>
  </si>
  <si>
    <t>http://www.teorama-nortedesantander.gov.co</t>
  </si>
  <si>
    <t>891480027:1</t>
  </si>
  <si>
    <t>CARRERA 8 N° 5 35</t>
  </si>
  <si>
    <t>662001</t>
  </si>
  <si>
    <t>096-3674661</t>
  </si>
  <si>
    <t>096-3684543</t>
  </si>
  <si>
    <t>despachoI@lavirginia-risaralda.gov.co</t>
  </si>
  <si>
    <t>http://www.lavirginia-risaralda.gov.co</t>
  </si>
  <si>
    <t>890210948:7</t>
  </si>
  <si>
    <t>Calle 10  6 - 26</t>
  </si>
  <si>
    <t>097-7173285</t>
  </si>
  <si>
    <t>097-7173741</t>
  </si>
  <si>
    <t>http://www.oiba-santander.gov.co</t>
  </si>
  <si>
    <t>800050331:9</t>
  </si>
  <si>
    <t>LA UNION DE SUCRE</t>
  </si>
  <si>
    <t>Avenida Nuñez</t>
  </si>
  <si>
    <t>704050</t>
  </si>
  <si>
    <t>035-3215989156</t>
  </si>
  <si>
    <t>095-2917080</t>
  </si>
  <si>
    <t>luisangel180787@hotmail.com</t>
  </si>
  <si>
    <t>800100051:7</t>
  </si>
  <si>
    <t>COELLO</t>
  </si>
  <si>
    <t>CARRERA 3 N° 2-41</t>
  </si>
  <si>
    <t>733501</t>
  </si>
  <si>
    <t>098-2886074</t>
  </si>
  <si>
    <t>098-2886081</t>
  </si>
  <si>
    <t>http://www.coello-tolima.gov.co</t>
  </si>
  <si>
    <t>891900945:1</t>
  </si>
  <si>
    <t>CARRERA 4 NO 4-44</t>
  </si>
  <si>
    <t>092-2224166</t>
  </si>
  <si>
    <t>yennys627@hotmail.com</t>
  </si>
  <si>
    <t>http://www.bolivar-valle.gov.co</t>
  </si>
  <si>
    <t>891901109:3</t>
  </si>
  <si>
    <t>CALLE 15 NO. 14 - 34</t>
  </si>
  <si>
    <t>092-2292751,2293118,2292751</t>
  </si>
  <si>
    <t>092-2293049</t>
  </si>
  <si>
    <t>http://www.launion-valle.gov.co</t>
  </si>
  <si>
    <t>800136069:4</t>
  </si>
  <si>
    <t>FORTUL</t>
  </si>
  <si>
    <t>CARRERA 25 5 45 PALACIO MUNICIPAL</t>
  </si>
  <si>
    <t>814050</t>
  </si>
  <si>
    <t>097-8899150</t>
  </si>
  <si>
    <t>097-8899154</t>
  </si>
  <si>
    <t>http://www.fortul-arauca.gov.co</t>
  </si>
  <si>
    <t>891857823:6</t>
  </si>
  <si>
    <t>SABANALARGA (CASANARE)</t>
  </si>
  <si>
    <t>CARRERA 7A NO. 5 - 29 CENTRO</t>
  </si>
  <si>
    <t>000000</t>
  </si>
  <si>
    <t>098-6245006</t>
  </si>
  <si>
    <t>reciprocas@sabanalarga-casanare.gov.co</t>
  </si>
  <si>
    <t>http://www.sabanalarga-casanare.gov.co</t>
  </si>
  <si>
    <t>800099431:9</t>
  </si>
  <si>
    <t>TAMARA</t>
  </si>
  <si>
    <t>CARRERA 11  5 33 UNIDAD</t>
  </si>
  <si>
    <t>851050</t>
  </si>
  <si>
    <t>311-2230757</t>
  </si>
  <si>
    <t>310-6898312</t>
  </si>
  <si>
    <t>http://www.tamara-casanare.gov.co/</t>
  </si>
  <si>
    <t>800103198:4</t>
  </si>
  <si>
    <t>MIRAFLORES (GUAVIARE)</t>
  </si>
  <si>
    <t>Miraflores Guaviare</t>
  </si>
  <si>
    <t>952001</t>
  </si>
  <si>
    <t>311-4910338</t>
  </si>
  <si>
    <t>http://miraflores-guaviare.gov.co</t>
  </si>
  <si>
    <t>890905211:1</t>
  </si>
  <si>
    <t>Distrito Especial de Ciencia, Tecnología e Innovación de Medellín</t>
  </si>
  <si>
    <t>Calle 44    52 - 165 Of. 401 Contabilidad</t>
  </si>
  <si>
    <t>094-3855575,3855208,3855513</t>
  </si>
  <si>
    <t>094-3855555</t>
  </si>
  <si>
    <t>victoria.martinez@medellin.gov.co</t>
  </si>
  <si>
    <t>http://www.medellin.gov.co</t>
  </si>
  <si>
    <t>890980330:9</t>
  </si>
  <si>
    <t>CALLE 49  51 20</t>
  </si>
  <si>
    <t>094-8411144,8411183</t>
  </si>
  <si>
    <t>094-8411782</t>
  </si>
  <si>
    <t>ciudadbolivar@antioquia.gov.co</t>
  </si>
  <si>
    <t>http://www.ciudadolivar-antioquia.gov.co</t>
  </si>
  <si>
    <t>890984161:9</t>
  </si>
  <si>
    <t>CALLE 10 10-40</t>
  </si>
  <si>
    <t>094-8550007</t>
  </si>
  <si>
    <t>094-8550009</t>
  </si>
  <si>
    <t>hacienda@olaya-antioquia.gov.co</t>
  </si>
  <si>
    <t>http://www.olaya-antioquia.gov.co</t>
  </si>
  <si>
    <t>890102018:1</t>
  </si>
  <si>
    <t>CALLE 34 NO 43-31</t>
  </si>
  <si>
    <t>095-3399107</t>
  </si>
  <si>
    <t>095-3399104</t>
  </si>
  <si>
    <t>dtorres@barranquilla.gov.co</t>
  </si>
  <si>
    <t>http://www.barranquilla.gov.co</t>
  </si>
  <si>
    <t>899999061:9</t>
  </si>
  <si>
    <t>CARRERA 30 N 25 90</t>
  </si>
  <si>
    <t>091-3385361</t>
  </si>
  <si>
    <t>091-3385700</t>
  </si>
  <si>
    <t>http://www.shd.gov.co</t>
  </si>
  <si>
    <t>890480184:4</t>
  </si>
  <si>
    <t>PLAZA DE LA ADUANA DAG 30 30 78</t>
  </si>
  <si>
    <t>095-6501092</t>
  </si>
  <si>
    <t>095-6501095</t>
  </si>
  <si>
    <t>notificacionesvuac@cartagena.gov.co</t>
  </si>
  <si>
    <t>http://www.cartagena.gov.co</t>
  </si>
  <si>
    <t>891800846:1</t>
  </si>
  <si>
    <t>CALLE 19 9 95</t>
  </si>
  <si>
    <t>098-7405770</t>
  </si>
  <si>
    <t>098-7422953</t>
  </si>
  <si>
    <t>http://www.tunja-boyaca.gov.co</t>
  </si>
  <si>
    <t>800006541:2</t>
  </si>
  <si>
    <t>LA VICTORIA (BOYACA)</t>
  </si>
  <si>
    <t>LA VICTORIA</t>
  </si>
  <si>
    <t>155001</t>
  </si>
  <si>
    <t>098-987265166</t>
  </si>
  <si>
    <t>098-922202459</t>
  </si>
  <si>
    <t>alcaldia@lavictoria-boyaca.gov.co</t>
  </si>
  <si>
    <t>http://www.lavictoria-boyaca.gov.co/</t>
  </si>
  <si>
    <t>890801053:7</t>
  </si>
  <si>
    <t>CALLE 19 21 44</t>
  </si>
  <si>
    <t>096-8720722,8720489,8720413,8720645</t>
  </si>
  <si>
    <t>096-8720670,8720456</t>
  </si>
  <si>
    <t>contabilidad@manizales.gov.co</t>
  </si>
  <si>
    <t>http://manizales.gov.co</t>
  </si>
  <si>
    <t>800095728:2</t>
  </si>
  <si>
    <t>CARRERA 12 CON CALLE 15 ESQUINA</t>
  </si>
  <si>
    <t>098-4358115,4358112,4358100,3146276694</t>
  </si>
  <si>
    <t>098-4353333</t>
  </si>
  <si>
    <t>despacho@florencia-caqueta.gov.co</t>
  </si>
  <si>
    <t>http://www.alcaldiadeflorencia.gov.co</t>
  </si>
  <si>
    <t>891580006:4</t>
  </si>
  <si>
    <t>CARRERA 6 4 21</t>
  </si>
  <si>
    <t>571000</t>
  </si>
  <si>
    <t>092-8242954</t>
  </si>
  <si>
    <t>092-8242685</t>
  </si>
  <si>
    <t>financiera@popayan.gov.co</t>
  </si>
  <si>
    <t>http://www.popayan.gov.co</t>
  </si>
  <si>
    <t>800095984:1</t>
  </si>
  <si>
    <t>SANTA ROSA (CAUCA)</t>
  </si>
  <si>
    <t>CABECERA MUNICIPAL</t>
  </si>
  <si>
    <t>194520</t>
  </si>
  <si>
    <t>092-5663200,211425,5663200</t>
  </si>
  <si>
    <t>092-0</t>
  </si>
  <si>
    <t>contactenos@santarosa-cauca.gov.co</t>
  </si>
  <si>
    <t>http://www.santarosa-cauca.gov.co</t>
  </si>
  <si>
    <t>800098911:8</t>
  </si>
  <si>
    <t>CARRERA 5 15 69</t>
  </si>
  <si>
    <t>095-5742552,5742400,5742713</t>
  </si>
  <si>
    <t>095-5744043</t>
  </si>
  <si>
    <t>http://www.valledupar-cesar.gov.co</t>
  </si>
  <si>
    <t>800096734:1</t>
  </si>
  <si>
    <t>CALLE 27 CARRERAA 3 ESQUINA</t>
  </si>
  <si>
    <t>094-7828360,7825649,7811767</t>
  </si>
  <si>
    <t>094-7824315</t>
  </si>
  <si>
    <t>contabilidad@monteria.gov.co</t>
  </si>
  <si>
    <t>http://www.monteria.gov.co/</t>
  </si>
  <si>
    <t>890680149:4</t>
  </si>
  <si>
    <t>CALLE 13 8 -36</t>
  </si>
  <si>
    <t>091-8345110</t>
  </si>
  <si>
    <t>091-8342119</t>
  </si>
  <si>
    <t>contador@aguadedios-cundinamarca.gov.co</t>
  </si>
  <si>
    <t>http://www.aguadedios-cundinamarca.gov.co/</t>
  </si>
  <si>
    <t>891680011:0</t>
  </si>
  <si>
    <t>cra 2 Nº 24A-32</t>
  </si>
  <si>
    <t>094-6712186,6711723,6711733</t>
  </si>
  <si>
    <t>094-6712175</t>
  </si>
  <si>
    <t>http://www.quibdo-choco.gov.co</t>
  </si>
  <si>
    <t>891180009:1</t>
  </si>
  <si>
    <t>CARRERA 5 NO. 9 - 74</t>
  </si>
  <si>
    <t>098-8722165,8714472,8714239</t>
  </si>
  <si>
    <t>098-8714607</t>
  </si>
  <si>
    <t>alcaldia@alcaldianeiva.gov.co</t>
  </si>
  <si>
    <t>http://www.alcaldianeiva.gov.co</t>
  </si>
  <si>
    <t>891180181:9</t>
  </si>
  <si>
    <t>TERUEL</t>
  </si>
  <si>
    <t>CALLE 5 NO. 3-59 CENTRO</t>
  </si>
  <si>
    <t>412040</t>
  </si>
  <si>
    <t>098-780004,780430,780004</t>
  </si>
  <si>
    <t>098-780004</t>
  </si>
  <si>
    <t>contactenos@teruel-huila.gov.co</t>
  </si>
  <si>
    <t>http://www.teruel-huila.gov.co</t>
  </si>
  <si>
    <t>892115007:2</t>
  </si>
  <si>
    <t>Calle 2   8 - 38</t>
  </si>
  <si>
    <t>095-7272333</t>
  </si>
  <si>
    <t>095-7270606</t>
  </si>
  <si>
    <t>http://WWW.riohacha-laguajira.gov.co</t>
  </si>
  <si>
    <t>891780009:4</t>
  </si>
  <si>
    <t>CALLE 14 # 2-49</t>
  </si>
  <si>
    <t>095-4209600</t>
  </si>
  <si>
    <t>095-4382993</t>
  </si>
  <si>
    <t>alcaldia@santamarta.gov.co</t>
  </si>
  <si>
    <t>http://www.santamarta.gov.co</t>
  </si>
  <si>
    <t>892099324:3</t>
  </si>
  <si>
    <t>CALLE 40 NO. 33 64 CENTRO</t>
  </si>
  <si>
    <t>608-6724521</t>
  </si>
  <si>
    <t>608-6713317</t>
  </si>
  <si>
    <t>http://www.villavicencio.gov.co</t>
  </si>
  <si>
    <t>891280000:3</t>
  </si>
  <si>
    <t>CARRERA 28 No.16-05 BARRIO SAN ANDRES</t>
  </si>
  <si>
    <t>520003</t>
  </si>
  <si>
    <t>092-7244326</t>
  </si>
  <si>
    <t>alcalde@pasto.gov.co</t>
  </si>
  <si>
    <t>http://www.pasto.gov.co</t>
  </si>
  <si>
    <t>890501434:2</t>
  </si>
  <si>
    <t>CALLE 11 NO. 5-49 PALACIO MUNICIPAL BARRIO: CENTRO</t>
  </si>
  <si>
    <t>540006</t>
  </si>
  <si>
    <t>097-5833939</t>
  </si>
  <si>
    <t>097-5718895</t>
  </si>
  <si>
    <t>http://www.cucuta-nortedesantander.gov.co</t>
  </si>
  <si>
    <t>890000464:3</t>
  </si>
  <si>
    <t>CALLE 16 CARRERA 17 EDIFICIO CAM</t>
  </si>
  <si>
    <t>163001</t>
  </si>
  <si>
    <t>096-7417100,7412430,7410055,7410806,7441918</t>
  </si>
  <si>
    <t>096-7442945,7441918</t>
  </si>
  <si>
    <t>alcalde@armenia.gov.co</t>
  </si>
  <si>
    <t>http://www.armenia.gov.co</t>
  </si>
  <si>
    <t>890000564:1</t>
  </si>
  <si>
    <t>CARRERA 6 Nº 12-27</t>
  </si>
  <si>
    <t>606-7542951</t>
  </si>
  <si>
    <t>606-7542512</t>
  </si>
  <si>
    <t>contabilidad@latebaida-quindio.gov.co</t>
  </si>
  <si>
    <t>http://www.latebaida-quindio.gov.co</t>
  </si>
  <si>
    <t>891480030:2</t>
  </si>
  <si>
    <t>CARRERA 7 NO 18 55</t>
  </si>
  <si>
    <t>096-3382072,3248230,3248231</t>
  </si>
  <si>
    <t>096-3332044</t>
  </si>
  <si>
    <t>hector.castro@pereira.gov.co</t>
  </si>
  <si>
    <t>http://www.pereira.gov.co</t>
  </si>
  <si>
    <t>890201222:0</t>
  </si>
  <si>
    <t>CARRERA 11 34 52</t>
  </si>
  <si>
    <t>097-6421996,6337000,</t>
  </si>
  <si>
    <t>097-6308787</t>
  </si>
  <si>
    <t>http://www.bucaramanga.gov.co</t>
  </si>
  <si>
    <t>890210890:9</t>
  </si>
  <si>
    <t>BOLIVAR (SANTANDER)</t>
  </si>
  <si>
    <t>CALLE 9 No. 3 - 31</t>
  </si>
  <si>
    <t>685001</t>
  </si>
  <si>
    <t>097-7569006</t>
  </si>
  <si>
    <t>097-7569015</t>
  </si>
  <si>
    <t>alcaldia@bolivar-santander.gov.co</t>
  </si>
  <si>
    <t>http://www.bolivar-santander.gov.co</t>
  </si>
  <si>
    <t>800104062:6</t>
  </si>
  <si>
    <t>CALLE 28 NO.25A-246</t>
  </si>
  <si>
    <t>095-2740250</t>
  </si>
  <si>
    <t>http://www.alcaldiasincelejo.gov.co</t>
  </si>
  <si>
    <t>800113389:7</t>
  </si>
  <si>
    <t>CALLE 9 CARRERA 2 Y 3</t>
  </si>
  <si>
    <t>098-2611189</t>
  </si>
  <si>
    <t>098-2611773</t>
  </si>
  <si>
    <t>contabilidad@ibague.gov.co</t>
  </si>
  <si>
    <t>http://www.ibague.gov.co</t>
  </si>
  <si>
    <t>890399011:3</t>
  </si>
  <si>
    <t>AVENIDA 2 NORTE #10 - 70. CALI - VALLE</t>
  </si>
  <si>
    <t>092-6680277,6531063</t>
  </si>
  <si>
    <t>092-6680277</t>
  </si>
  <si>
    <t>diana.trejos.mena@cali.gov.co</t>
  </si>
  <si>
    <t>http://www.cali.gov.co</t>
  </si>
  <si>
    <t>800102504:0</t>
  </si>
  <si>
    <t>CARRERAA 24 ENTRE CALLE 18 Y 19</t>
  </si>
  <si>
    <t>097-8853156</t>
  </si>
  <si>
    <t>097-8865186</t>
  </si>
  <si>
    <t>alcaldia@arauca-arauca.gov.co</t>
  </si>
  <si>
    <t>http://www.arauca-arauca.gov.co</t>
  </si>
  <si>
    <t>891855017:7</t>
  </si>
  <si>
    <t>DIAGONAL 15  15-21</t>
  </si>
  <si>
    <t>098-6323117</t>
  </si>
  <si>
    <t>http://www.yopal-casanare.gov.co</t>
  </si>
  <si>
    <t>800102891:6</t>
  </si>
  <si>
    <t>CALLE 7 NO 6-42</t>
  </si>
  <si>
    <t>098-4295974</t>
  </si>
  <si>
    <t>098-4295967</t>
  </si>
  <si>
    <t>contactenos@mocoa-putumayo.gov.co</t>
  </si>
  <si>
    <t>http://www.mocoa-putumayo.gov.co</t>
  </si>
  <si>
    <t>899999302:9</t>
  </si>
  <si>
    <t>CALLE 10 10 47</t>
  </si>
  <si>
    <t>910001</t>
  </si>
  <si>
    <t>098-5928064,5924737,5927693</t>
  </si>
  <si>
    <t>098-5928064</t>
  </si>
  <si>
    <t>http://www.leticia-amazonas.gov.co</t>
  </si>
  <si>
    <t>892099105:7</t>
  </si>
  <si>
    <t>Carrera 7  15 - 50  esquina</t>
  </si>
  <si>
    <t>940010</t>
  </si>
  <si>
    <t>098-5656065</t>
  </si>
  <si>
    <t>http://www.inirida-guainia.gov.co</t>
  </si>
  <si>
    <t>800103180:2</t>
  </si>
  <si>
    <t>CALLE 8 N° 23-87 BARRIO CENTRO</t>
  </si>
  <si>
    <t>098-5840402</t>
  </si>
  <si>
    <t>098-5840715</t>
  </si>
  <si>
    <t>alcaldia@sanjosedelguaviare-guaviare.gov.co</t>
  </si>
  <si>
    <t>http://www.alcaldiasanjosedelguaviare.gov.co</t>
  </si>
  <si>
    <t>892099233:1</t>
  </si>
  <si>
    <t>CALLE 14 14  29B  FRENTE AL PARQUE SANTANDER</t>
  </si>
  <si>
    <t>098-5642074,5642072</t>
  </si>
  <si>
    <t>098-5642072</t>
  </si>
  <si>
    <t>alcaldia@mitu-vaupes.gov.co</t>
  </si>
  <si>
    <t>http://www.mitu-vaupes.gov.co</t>
  </si>
  <si>
    <t>892099305:3</t>
  </si>
  <si>
    <t>CARRERA 9 NO.18 - 87</t>
  </si>
  <si>
    <t>311-2915114</t>
  </si>
  <si>
    <t>098-985654324</t>
  </si>
  <si>
    <t>secretariahacienda@puertocarreno-vichada.gov.co</t>
  </si>
  <si>
    <t>http://www.puertocarreno-vichada.gov.co/paginas/default.a</t>
  </si>
  <si>
    <t>890981195:5</t>
  </si>
  <si>
    <t>CARRERA 50 NO. 50-06</t>
  </si>
  <si>
    <t>050021</t>
  </si>
  <si>
    <t>094-8647182,8647611,8648302</t>
  </si>
  <si>
    <t>094-8647062</t>
  </si>
  <si>
    <t>hacienda@abejorral-antioquia.gov.co</t>
  </si>
  <si>
    <t>http://www.abejorral-antioquia.gov.co</t>
  </si>
  <si>
    <t>800073475:1</t>
  </si>
  <si>
    <t>LA VEGA (CUNDINAMARCA)</t>
  </si>
  <si>
    <t>CARRERA 3 N. 19-71</t>
  </si>
  <si>
    <t>253610</t>
  </si>
  <si>
    <t>091-8458765,8458922,</t>
  </si>
  <si>
    <t>091-8458765</t>
  </si>
  <si>
    <t>contactenos@lavega-cundinamarca.gov.co</t>
  </si>
  <si>
    <t>http://www.lavega-cundinamarca.gov.co</t>
  </si>
  <si>
    <t>890000864:6</t>
  </si>
  <si>
    <t>CARRERA 12 NO 25 - 60</t>
  </si>
  <si>
    <t>096-7672168,7672126</t>
  </si>
  <si>
    <t>096-7672126</t>
  </si>
  <si>
    <t>contactenos@genova-quindio.gov.co</t>
  </si>
  <si>
    <t>http://www.genova-quindio.gov.co</t>
  </si>
  <si>
    <t>890208148:5</t>
  </si>
  <si>
    <t>Alcaldía Municipal</t>
  </si>
  <si>
    <t>097-7217779</t>
  </si>
  <si>
    <t>geoporrasmejia.gpm@gmail.com</t>
  </si>
  <si>
    <t>http://www.onzaga-santander.gov.co/</t>
  </si>
  <si>
    <t>892201282:1</t>
  </si>
  <si>
    <t>SAN JUAN DE BETULIA</t>
  </si>
  <si>
    <t>Carrera 8  7-52</t>
  </si>
  <si>
    <t>705010</t>
  </si>
  <si>
    <t>http://sanjuandebetulia-sucre.gov.co</t>
  </si>
  <si>
    <t>891856257:2</t>
  </si>
  <si>
    <t>LA UVITA</t>
  </si>
  <si>
    <t>CARRERA 6 6 15</t>
  </si>
  <si>
    <t>150860</t>
  </si>
  <si>
    <t>098-7895302,7895050,7895295</t>
  </si>
  <si>
    <t>098-7606339</t>
  </si>
  <si>
    <t>http://www.lauvita-boyaca.gov.co</t>
  </si>
  <si>
    <t>891180179:3</t>
  </si>
  <si>
    <t>OPORAPA</t>
  </si>
  <si>
    <t>418001</t>
  </si>
  <si>
    <t>098-3176383342</t>
  </si>
  <si>
    <t>098-8790640</t>
  </si>
  <si>
    <t>tesoreria@oporapa-huila.gov.co</t>
  </si>
  <si>
    <t>http://oporapa-huila.gov.co/index.shtml</t>
  </si>
  <si>
    <t>891780055:3</t>
  </si>
  <si>
    <t>SAN ZENON</t>
  </si>
  <si>
    <t>CARRERA 2 10-08</t>
  </si>
  <si>
    <t>474060</t>
  </si>
  <si>
    <t>031-3148763446</t>
  </si>
  <si>
    <t>078-6855190</t>
  </si>
  <si>
    <t>secretariadehacienda@sanzenon-magdalena.gov.co</t>
  </si>
  <si>
    <t>http://www.sanzenon-magdalena.gov.co/</t>
  </si>
  <si>
    <t>800019816:9</t>
  </si>
  <si>
    <t>COLON (GENOVA)</t>
  </si>
  <si>
    <t>PARQUE PRINCIPAL CENTRO MPIO DE COLON GENOVA</t>
  </si>
  <si>
    <t>521060</t>
  </si>
  <si>
    <t>092-7264632</t>
  </si>
  <si>
    <t>092-7264654</t>
  </si>
  <si>
    <t>alcaldia@colongenova-narino.gov.co</t>
  </si>
  <si>
    <t>http://www.colongenova-narino.gov.co/</t>
  </si>
  <si>
    <t>890504612:0</t>
  </si>
  <si>
    <t>ABREGO</t>
  </si>
  <si>
    <t>CALLE 14 CARRERA 5 ESQUINA</t>
  </si>
  <si>
    <t>546070</t>
  </si>
  <si>
    <t>097-642300,642178,642178</t>
  </si>
  <si>
    <t>097-5642178</t>
  </si>
  <si>
    <t>alcaldia@abrego-nortedesantander.gov.co</t>
  </si>
  <si>
    <t>http://www.abrego-nortedesantander.gov.co</t>
  </si>
  <si>
    <t>800100524:9</t>
  </si>
  <si>
    <t>LA VICTORIA (VALLE)</t>
  </si>
  <si>
    <t>CARRERA 7 Nº 8-45</t>
  </si>
  <si>
    <t>762510</t>
  </si>
  <si>
    <t>092-2202165</t>
  </si>
  <si>
    <t>092-2202459</t>
  </si>
  <si>
    <t>http://www.lavictoria-valle.gov.co</t>
  </si>
  <si>
    <t>890981251:1</t>
  </si>
  <si>
    <t>ABRIAQUI</t>
  </si>
  <si>
    <t>CARRERA 11 11-'07</t>
  </si>
  <si>
    <t>057460</t>
  </si>
  <si>
    <t>094-8520024</t>
  </si>
  <si>
    <t>alcaldia@abriaqui-antioquia.gov.co</t>
  </si>
  <si>
    <t>http://www.abriaqui-antioquia.gov.co</t>
  </si>
  <si>
    <t>890984312:4</t>
  </si>
  <si>
    <t>CALLE 10 NO 10-02</t>
  </si>
  <si>
    <t>094-8534791,8534744,8303734</t>
  </si>
  <si>
    <t>094-8303734</t>
  </si>
  <si>
    <t>haciendarem@gmail.com</t>
  </si>
  <si>
    <t>800023383:7</t>
  </si>
  <si>
    <t>BOYACA</t>
  </si>
  <si>
    <t>CARRERA 4 4 36</t>
  </si>
  <si>
    <t>000-3112375379</t>
  </si>
  <si>
    <t>098-7375005</t>
  </si>
  <si>
    <t>contactenos@boyaca-boyaca.gov.co</t>
  </si>
  <si>
    <t>http://www.boyaca-boyaca.gov.co/</t>
  </si>
  <si>
    <t>891801932:1</t>
  </si>
  <si>
    <t>CALLE 3 NO. 5 - 63 PALACIO MUNICIPAL.</t>
  </si>
  <si>
    <t>098-7310010</t>
  </si>
  <si>
    <t>alcaldia@combita-boyaca.gov.co</t>
  </si>
  <si>
    <t>http://www.combita-boyaca.gov.co/</t>
  </si>
  <si>
    <t>891800860:3</t>
  </si>
  <si>
    <t>Alcaldia Municipal</t>
  </si>
  <si>
    <t>098-87338191</t>
  </si>
  <si>
    <t>098-87338432</t>
  </si>
  <si>
    <t>http://www.tibana.gov.co</t>
  </si>
  <si>
    <t>892280053:7</t>
  </si>
  <si>
    <t>COLOSO (RICAURTE)</t>
  </si>
  <si>
    <t>CALLE 13 A #4A-80</t>
  </si>
  <si>
    <t>707030</t>
  </si>
  <si>
    <t>311-4382218</t>
  </si>
  <si>
    <t>095-2824550</t>
  </si>
  <si>
    <t>alcaldia@coloso-sucre.gov.co</t>
  </si>
  <si>
    <t>http://www.coloso-sucre.gov.co</t>
  </si>
  <si>
    <t>890700942:6</t>
  </si>
  <si>
    <t>CALLE 6 NO. 5 -30 BARRIO CENTRO</t>
  </si>
  <si>
    <t>735501</t>
  </si>
  <si>
    <t>098-2258106,2258106,2258106</t>
  </si>
  <si>
    <t>098-2258782</t>
  </si>
  <si>
    <t>secretriahacienda@ortega-tolima.gov.co</t>
  </si>
  <si>
    <t>http://www.ortega-tolima.gov.co</t>
  </si>
  <si>
    <t>800095757:6</t>
  </si>
  <si>
    <t>CURILLO</t>
  </si>
  <si>
    <t>Calle11 No 2-01</t>
  </si>
  <si>
    <t>186050</t>
  </si>
  <si>
    <t>057-3223303632</t>
  </si>
  <si>
    <t>098-4302369</t>
  </si>
  <si>
    <t>http://curillo-caqueta.gov.co</t>
  </si>
  <si>
    <t>800018689:5</t>
  </si>
  <si>
    <t>TIBACUY</t>
  </si>
  <si>
    <t>CALLE 5 N° 2 - 21</t>
  </si>
  <si>
    <t>252230</t>
  </si>
  <si>
    <t>091-8668165,8668158,</t>
  </si>
  <si>
    <t>091-8668158</t>
  </si>
  <si>
    <t>tesoreria@tibacuy-cundinamarca.gov.co</t>
  </si>
  <si>
    <t>http://www.tibacuy-cundinamarca.gov.co/</t>
  </si>
  <si>
    <t>891680057:9</t>
  </si>
  <si>
    <t>Carrera 3  6 - 52</t>
  </si>
  <si>
    <t>094-6798007,9798003,</t>
  </si>
  <si>
    <t>094-6798007</t>
  </si>
  <si>
    <t>financiera@condoto-choco.gov.co</t>
  </si>
  <si>
    <t>http://condoto-choco.gov.co</t>
  </si>
  <si>
    <t>819003225:5</t>
  </si>
  <si>
    <t>322-3106877</t>
  </si>
  <si>
    <t>318-3484591</t>
  </si>
  <si>
    <t>hacienda@concordia-magdalena.gov.co</t>
  </si>
  <si>
    <t>http://www.concordia-magdalena.gov.co</t>
  </si>
  <si>
    <t>891780052:1</t>
  </si>
  <si>
    <t>REMOLINO</t>
  </si>
  <si>
    <t>CALLE 10 CARRERA 2 ESQUINA</t>
  </si>
  <si>
    <t>477020</t>
  </si>
  <si>
    <t>095-4178100</t>
  </si>
  <si>
    <t>800019111:5</t>
  </si>
  <si>
    <t>LEYVA</t>
  </si>
  <si>
    <t>CALLE 3 2 35 BRR PRIMAVERA</t>
  </si>
  <si>
    <t>527060</t>
  </si>
  <si>
    <t>092-7231726</t>
  </si>
  <si>
    <t>alcaldia@leiva-narino.gov.co</t>
  </si>
  <si>
    <t>http://leiva-narino.gov.co</t>
  </si>
  <si>
    <t>800044113:5</t>
  </si>
  <si>
    <t>CALLE 35 NO.3-80 BARRIO DOCE DE OCTUBRE</t>
  </si>
  <si>
    <t>541010</t>
  </si>
  <si>
    <t>097-5829959</t>
  </si>
  <si>
    <t>contabilidad@lospatios-nortedesantander.gov.co</t>
  </si>
  <si>
    <t>http://www.lospatios-nortedesantander.gov.co</t>
  </si>
  <si>
    <t>890205973:1</t>
  </si>
  <si>
    <t>SANTA BARBARA (SANTANDER)</t>
  </si>
  <si>
    <t>681021</t>
  </si>
  <si>
    <t>097-6707626,6569083,</t>
  </si>
  <si>
    <t>097-6707626</t>
  </si>
  <si>
    <t>890983718:6</t>
  </si>
  <si>
    <t>Carrera 21  19 - 23</t>
  </si>
  <si>
    <t>094-8567084,8567106,8567083</t>
  </si>
  <si>
    <t>094-8567085</t>
  </si>
  <si>
    <t>890983786:7</t>
  </si>
  <si>
    <t>CARRERA 10 9 36 IN 107</t>
  </si>
  <si>
    <t>094-8571107</t>
  </si>
  <si>
    <t>094-8571106</t>
  </si>
  <si>
    <t>contactenos@giraldo-antioquia.gov.co</t>
  </si>
  <si>
    <t>http://www.giraldo-antioquia.gov.co/</t>
  </si>
  <si>
    <t>890103962:2</t>
  </si>
  <si>
    <t>Calle 8 No 7 - 09 Esquina</t>
  </si>
  <si>
    <t>095-8709631,8709641</t>
  </si>
  <si>
    <t>095-8709641</t>
  </si>
  <si>
    <t>800037371:1</t>
  </si>
  <si>
    <t>CALLE 8 N° 4 16</t>
  </si>
  <si>
    <t>134020</t>
  </si>
  <si>
    <t>095-6820302</t>
  </si>
  <si>
    <t>alcaldia@achi-bolivar.gov.com</t>
  </si>
  <si>
    <t>http://www.achi-bolivar.gov.co</t>
  </si>
  <si>
    <t>800099721:1</t>
  </si>
  <si>
    <t>BRICEÑO (BOYACA)</t>
  </si>
  <si>
    <t>PALACIO MUNICIPAL PARQUE PRINCIPAL</t>
  </si>
  <si>
    <t>154670</t>
  </si>
  <si>
    <t>098-7265431</t>
  </si>
  <si>
    <t>alcaldia@briceno-boyaca.gov.co</t>
  </si>
  <si>
    <t>http://www.briceno-boyaca.gov.co</t>
  </si>
  <si>
    <t>891855361:6</t>
  </si>
  <si>
    <t>CARRERA 10. NO. 3 -25 PARQUE PRINCIPAL</t>
  </si>
  <si>
    <t>098-7793838</t>
  </si>
  <si>
    <t>098-7793230</t>
  </si>
  <si>
    <t>sechacienda@tibasosa-boyaca.gov.co</t>
  </si>
  <si>
    <t>http://www.tibasosa-boyaca.gov.co/</t>
  </si>
  <si>
    <t>890680088:3</t>
  </si>
  <si>
    <t>VENECIA (OSPINA PEREZ)</t>
  </si>
  <si>
    <t>CALLE 3 # 3-97</t>
  </si>
  <si>
    <t>252030</t>
  </si>
  <si>
    <t>091-8681167</t>
  </si>
  <si>
    <t>despachoalcaldia@venecia-cundinamarca.gov.co</t>
  </si>
  <si>
    <t>http://www.venecia-cundinamarca.gov.co/</t>
  </si>
  <si>
    <t>891680050:8</t>
  </si>
  <si>
    <t>ACANDI</t>
  </si>
  <si>
    <t>CALLE CONSISTORIAL-MUNICIPIO DE ACANDI CHOCO</t>
  </si>
  <si>
    <t>278010</t>
  </si>
  <si>
    <t>094-5628026,5628173,3664244</t>
  </si>
  <si>
    <t>094-5628173</t>
  </si>
  <si>
    <t>contactenos@acandi-choco.gov.co</t>
  </si>
  <si>
    <t>http://www.acandi-choco.gov.co</t>
  </si>
  <si>
    <t>891180069:1</t>
  </si>
  <si>
    <t>CARRERA 4 CALLE 9 ESQUINA</t>
  </si>
  <si>
    <t>417070</t>
  </si>
  <si>
    <t>098-8317006,8317019</t>
  </si>
  <si>
    <t>098-8317261</t>
  </si>
  <si>
    <t>hacienda@acevedo-huila.gov.co</t>
  </si>
  <si>
    <t>http://www.acevedo-huila.gov.co</t>
  </si>
  <si>
    <t>891180028:1</t>
  </si>
  <si>
    <t>COLOMBIA</t>
  </si>
  <si>
    <t>CALLE 6 No. 3 - 74</t>
  </si>
  <si>
    <t>411080</t>
  </si>
  <si>
    <t>097-3142946550</t>
  </si>
  <si>
    <t>097-8319697</t>
  </si>
  <si>
    <t>secretariahacienda@colombia-huila.gov.co</t>
  </si>
  <si>
    <t>http://www.colombia-huila.gov.co</t>
  </si>
  <si>
    <t>891180176:1</t>
  </si>
  <si>
    <t>Carrera 4  Calle 3 Esquina</t>
  </si>
  <si>
    <t>098-8325122</t>
  </si>
  <si>
    <t>098-8325042</t>
  </si>
  <si>
    <t>tesoreria@gigante-huila.gov.co</t>
  </si>
  <si>
    <t>http://www.gigante-huila.gov.co</t>
  </si>
  <si>
    <t>892001457:3</t>
  </si>
  <si>
    <t>CARRERA 14 N. 13-30</t>
  </si>
  <si>
    <t>098-6469049,6569997</t>
  </si>
  <si>
    <t>098-6469049</t>
  </si>
  <si>
    <t>presupuesto@acacias.gov.co</t>
  </si>
  <si>
    <t>http://www.acacias.gov.co</t>
  </si>
  <si>
    <t>800098199:1</t>
  </si>
  <si>
    <t>CALLE 7 NO. 8-01 BARRIO EL CENTRO</t>
  </si>
  <si>
    <t>098-6550026</t>
  </si>
  <si>
    <t>http://www.restrepo-meta.gov.co</t>
  </si>
  <si>
    <t>800099115:6</t>
  </si>
  <si>
    <t>OSPINA</t>
  </si>
  <si>
    <t>SECTOR LA AMISTAD PALACIO MUNICIPAL</t>
  </si>
  <si>
    <t>523040</t>
  </si>
  <si>
    <t>092-7752304</t>
  </si>
  <si>
    <t>alcaldia@ospina-narino.gov.co</t>
  </si>
  <si>
    <t>http://www.ospina-narino.gov.co</t>
  </si>
  <si>
    <t>800099236:9</t>
  </si>
  <si>
    <t>CONVENCION</t>
  </si>
  <si>
    <t>CARRERAA 6 #4-14</t>
  </si>
  <si>
    <t>547050</t>
  </si>
  <si>
    <t>097-5630840</t>
  </si>
  <si>
    <t>contactenos@convencion-nortedesantander.gov.co</t>
  </si>
  <si>
    <t>http://www.convencion-nortedesantander.gov.co/</t>
  </si>
  <si>
    <t>890206110:7</t>
  </si>
  <si>
    <t>CALLE 11 NO. 8 - 59 EL CENTRO</t>
  </si>
  <si>
    <t>097-6566410,6566334,6567100</t>
  </si>
  <si>
    <t>097-6567100</t>
  </si>
  <si>
    <t>http://www.lebrija-santander.gov.co</t>
  </si>
  <si>
    <t>800100520:1</t>
  </si>
  <si>
    <t>092-2563170</t>
  </si>
  <si>
    <t>092-2561019</t>
  </si>
  <si>
    <t>tesoreria@ginebra-valle.gov.co</t>
  </si>
  <si>
    <t>http://www.ginebra-valle.gov.co/</t>
  </si>
  <si>
    <t>891902191:2</t>
  </si>
  <si>
    <t>MUNICIPIO DE RESTREPO VALLE DEL CAUCA</t>
  </si>
  <si>
    <t>092-2521198,2522760</t>
  </si>
  <si>
    <t>hacienda@restrepovalle.gov.co</t>
  </si>
  <si>
    <t>http://www.retrepo-valle.gov.co</t>
  </si>
  <si>
    <t>890984415:4</t>
  </si>
  <si>
    <t>CARRERAA 10 # 9-11</t>
  </si>
  <si>
    <t>094-8570052</t>
  </si>
  <si>
    <t>http://www.briceno-antioquia.gov.co/</t>
  </si>
  <si>
    <t>890983674:0</t>
  </si>
  <si>
    <t>CALLE 20 20 40</t>
  </si>
  <si>
    <t>094-4025450</t>
  </si>
  <si>
    <t>hacienda@elretiro.gov.co</t>
  </si>
  <si>
    <t>http://www.elretiro-antioquia.gov.co</t>
  </si>
  <si>
    <t>891801268:7</t>
  </si>
  <si>
    <t>VILLA DE LEIVA</t>
  </si>
  <si>
    <t>CARRERAA 9 13 11</t>
  </si>
  <si>
    <t>154001</t>
  </si>
  <si>
    <t>098-7320232,7320830,</t>
  </si>
  <si>
    <t>098-7320830</t>
  </si>
  <si>
    <t>http://www.villadeleyva-boyaca.gov.co</t>
  </si>
  <si>
    <t>891801362:1</t>
  </si>
  <si>
    <t>OTANCHE</t>
  </si>
  <si>
    <t>CARRERA 6 NO3-30</t>
  </si>
  <si>
    <t>155068</t>
  </si>
  <si>
    <t>098-7259776</t>
  </si>
  <si>
    <t>alcaldia@otanche-boyaca.gov.co</t>
  </si>
  <si>
    <t>http://www.otanche-boyaca.gov.co</t>
  </si>
  <si>
    <t>891500742:5</t>
  </si>
  <si>
    <t>TIMBIO</t>
  </si>
  <si>
    <t>Calle 15 Carrera  17 ESQUINA</t>
  </si>
  <si>
    <t>193520</t>
  </si>
  <si>
    <t>092-3145915539</t>
  </si>
  <si>
    <t>092-8278014</t>
  </si>
  <si>
    <t>http://www.timbio-cauca.gov.co</t>
  </si>
  <si>
    <t>800096807:0</t>
  </si>
  <si>
    <t>CALLE 4 #14-50</t>
  </si>
  <si>
    <t>234501</t>
  </si>
  <si>
    <t>094-7687592</t>
  </si>
  <si>
    <t>094-7771280</t>
  </si>
  <si>
    <t>despachoalcaldia@tierralta-cordoba.gov.co</t>
  </si>
  <si>
    <t>http://www.tierralta-cordoba.gov.co</t>
  </si>
  <si>
    <t>890680378:4</t>
  </si>
  <si>
    <t>CARRERA 11 CON CALLE 17 ESQUINA</t>
  </si>
  <si>
    <t>252431</t>
  </si>
  <si>
    <t>091-8335050,8311070,8314314</t>
  </si>
  <si>
    <t>091-8335050</t>
  </si>
  <si>
    <t>http://www.girardot-cundinamarca.gov.co</t>
  </si>
  <si>
    <t>899999330:5</t>
  </si>
  <si>
    <t>LENGUAZAQUE</t>
  </si>
  <si>
    <t>CARRERAA 4 # 3 -10</t>
  </si>
  <si>
    <t>250601</t>
  </si>
  <si>
    <t>091-8557131</t>
  </si>
  <si>
    <t>secretariadehacienda@lenguazaque-cundinamarca.gov.co</t>
  </si>
  <si>
    <t>http://www.lenguazaque-cundinamarca.gov.co</t>
  </si>
  <si>
    <t>800094782:6</t>
  </si>
  <si>
    <t>TIBIRITA</t>
  </si>
  <si>
    <t>CARRERA 4 NO 5 - 21</t>
  </si>
  <si>
    <t>250820</t>
  </si>
  <si>
    <t>091-8566027</t>
  </si>
  <si>
    <t>tesoreria@tibirita-cundinamarca.gov.co</t>
  </si>
  <si>
    <t>http://www.tibirita-cundinamarca.gov.co</t>
  </si>
  <si>
    <t>891180182:6</t>
  </si>
  <si>
    <t>CARRERA 4 NO 9-74</t>
  </si>
  <si>
    <t>098-8374932</t>
  </si>
  <si>
    <t>098-8374272</t>
  </si>
  <si>
    <t>hacienda@timana-huila.gov.co</t>
  </si>
  <si>
    <t>http://www.timana-huila.gov.co</t>
  </si>
  <si>
    <t>891780056:0</t>
  </si>
  <si>
    <t>CALLE 2 N. 5-66</t>
  </si>
  <si>
    <t>095-6837076</t>
  </si>
  <si>
    <t>095-6837474</t>
  </si>
  <si>
    <t>http://www.santaana-magdalena.gov</t>
  </si>
  <si>
    <t>800019000:6</t>
  </si>
  <si>
    <t>CONSACA</t>
  </si>
  <si>
    <t>CALLE 2 PARQUE PRINCIPAL</t>
  </si>
  <si>
    <t>522540</t>
  </si>
  <si>
    <t>092-7423294,</t>
  </si>
  <si>
    <t>092-7423155</t>
  </si>
  <si>
    <t>alcaldia@consaca.narino.gov.co</t>
  </si>
  <si>
    <t>http://www.consaca-narino.gov.co</t>
  </si>
  <si>
    <t>800104060:1</t>
  </si>
  <si>
    <t>CALLE 7 3 16</t>
  </si>
  <si>
    <t>097-6603219,608265,603219</t>
  </si>
  <si>
    <t>097-6603219</t>
  </si>
  <si>
    <t>contabilidad@concepcion-santander.gov.co</t>
  </si>
  <si>
    <t>http://www.concepcion-santander.gov.co</t>
  </si>
  <si>
    <t>890204802:6</t>
  </si>
  <si>
    <t>CARRERA 25 # 30 - 32 PARQUE PRINCIPAL</t>
  </si>
  <si>
    <t>683078</t>
  </si>
  <si>
    <t>057-6463030</t>
  </si>
  <si>
    <t>057-6466861</t>
  </si>
  <si>
    <t>hacienda@giron-santander.gov.co</t>
  </si>
  <si>
    <t>http://www.giron-santander.gov.co</t>
  </si>
  <si>
    <t>890980807:1</t>
  </si>
  <si>
    <t>Carrera 15  6 - 35</t>
  </si>
  <si>
    <t>094-3224299</t>
  </si>
  <si>
    <t>094-2890804</t>
  </si>
  <si>
    <t>alcaldia@girardota.gov.co</t>
  </si>
  <si>
    <t>http://www.girardota.gov.co</t>
  </si>
  <si>
    <t>800028436:1</t>
  </si>
  <si>
    <t>098-7355588,7401839</t>
  </si>
  <si>
    <t>800100729:1</t>
  </si>
  <si>
    <t>OVEJAS</t>
  </si>
  <si>
    <t>CALLE 21  CARRERA 15 - 41 B. CENTRO</t>
  </si>
  <si>
    <t>701030</t>
  </si>
  <si>
    <t>095-952869151,2869086</t>
  </si>
  <si>
    <t>095-2869086</t>
  </si>
  <si>
    <t>alcaldia@ovejas-sucre.gov.co</t>
  </si>
  <si>
    <t>http://www.ovejas-sucre.gov.co</t>
  </si>
  <si>
    <t>892200591:6</t>
  </si>
  <si>
    <t>CALLE 28 NO. 18-08</t>
  </si>
  <si>
    <t>095-2954798</t>
  </si>
  <si>
    <t>095-2954797</t>
  </si>
  <si>
    <t>presupuesto@sanmarcos-sucre.gov.co</t>
  </si>
  <si>
    <t>http://sanmarcos-sucre.gov.co</t>
  </si>
  <si>
    <t>890702034:2</t>
  </si>
  <si>
    <t>CALLE 8 NO. 3-13</t>
  </si>
  <si>
    <t>098-2890158,890157,890932</t>
  </si>
  <si>
    <t>098-2890932</t>
  </si>
  <si>
    <t>alcaldia@lerida-tolima.gov.co</t>
  </si>
  <si>
    <t>http://www.lerida-tolima.gov.co</t>
  </si>
  <si>
    <t>890982261:8</t>
  </si>
  <si>
    <t>CARRERA 20  19-25</t>
  </si>
  <si>
    <t>094-8446240,8446089</t>
  </si>
  <si>
    <t>094-8446011</t>
  </si>
  <si>
    <t>http://www.concordia.gov.co</t>
  </si>
  <si>
    <t>890980781:7</t>
  </si>
  <si>
    <t>BOLIVAR 20 28</t>
  </si>
  <si>
    <t>094-8482344,8482649,</t>
  </si>
  <si>
    <t>094-8482760</t>
  </si>
  <si>
    <t>contactenos@titiribi-antioquia.gov.co</t>
  </si>
  <si>
    <t>http://www.titiribi-antioquia.gov.co</t>
  </si>
  <si>
    <t>891808260:0</t>
  </si>
  <si>
    <t>BUENAVISTA (BOYACA)</t>
  </si>
  <si>
    <t>CALLE 4 NO. 4-44</t>
  </si>
  <si>
    <t>154840</t>
  </si>
  <si>
    <t>098-8024510</t>
  </si>
  <si>
    <t>sechacienda@buenavista-boyaca.gov.co</t>
  </si>
  <si>
    <t>http://www.buenavista-boyaca.gov.co</t>
  </si>
  <si>
    <t>800051167:1</t>
  </si>
  <si>
    <t>TIMBIQUI</t>
  </si>
  <si>
    <t>EDIFICIO MUNICIPAL Cra2 3 - 16</t>
  </si>
  <si>
    <t>057000</t>
  </si>
  <si>
    <t>092-8403005</t>
  </si>
  <si>
    <t>092-8307404</t>
  </si>
  <si>
    <t>http://www.timbiqui-cauca.gov.co</t>
  </si>
  <si>
    <t>890503483:2</t>
  </si>
  <si>
    <t>BUCARASICA</t>
  </si>
  <si>
    <t>CALLEL 2 3 35 PALACIO MUNICIPAL</t>
  </si>
  <si>
    <t>545550</t>
  </si>
  <si>
    <t>098-975861014,861040</t>
  </si>
  <si>
    <t>037-3134829453</t>
  </si>
  <si>
    <t>hacienda@busarasica-nortedesantander.gov.co</t>
  </si>
  <si>
    <t>http://www.bucarasica-nortedesantander.gov.co</t>
  </si>
  <si>
    <t>890208947:3</t>
  </si>
  <si>
    <t>CONFINES</t>
  </si>
  <si>
    <t>CALLE 5 5 28</t>
  </si>
  <si>
    <t>683531</t>
  </si>
  <si>
    <t>097-7240560</t>
  </si>
  <si>
    <t>097-7248160</t>
  </si>
  <si>
    <t>tesoreria@confines-santander.gov.co</t>
  </si>
  <si>
    <t>http://www.confines-santander.gov.co</t>
  </si>
  <si>
    <t>890399045:3</t>
  </si>
  <si>
    <t>Calle 2  Edificio CAM</t>
  </si>
  <si>
    <t>764501</t>
  </si>
  <si>
    <t>092-2410990,2415477,2424407,2417310</t>
  </si>
  <si>
    <t>092-2434099</t>
  </si>
  <si>
    <t>http://www.buenaventura.gov.co</t>
  </si>
  <si>
    <t>890983938:1</t>
  </si>
  <si>
    <t>CARRERA 50 49 49 BRR CENTRO</t>
  </si>
  <si>
    <t>094-8627522,8627704,8624542</t>
  </si>
  <si>
    <t>094-9999999</t>
  </si>
  <si>
    <t>hacienda@gomezplata-antioquia.gov.co</t>
  </si>
  <si>
    <t>800255213:9</t>
  </si>
  <si>
    <t>134040</t>
  </si>
  <si>
    <t>095-876165,2879243,2879291</t>
  </si>
  <si>
    <t>095-2879291</t>
  </si>
  <si>
    <t>800099187:6</t>
  </si>
  <si>
    <t>CARRERA 3 CON CALLE 8 ESQUINA PALACIO MUNICIPAL</t>
  </si>
  <si>
    <t>015810</t>
  </si>
  <si>
    <t>098-7889002,7881558,</t>
  </si>
  <si>
    <t>098-7889208</t>
  </si>
  <si>
    <t>alcaldia@tipacoque-boyaca.gov.co</t>
  </si>
  <si>
    <t>http://www.tipacoque-boyaca.gov.co/</t>
  </si>
  <si>
    <t>800095770:2</t>
  </si>
  <si>
    <t>LA MONTAÑITA</t>
  </si>
  <si>
    <t>Carrera  5 Parque Principal Palacio Municipal</t>
  </si>
  <si>
    <t>181050</t>
  </si>
  <si>
    <t>098-4300170</t>
  </si>
  <si>
    <t>098-4300165</t>
  </si>
  <si>
    <t>http://www.lamontanita-caqueta.gov.co</t>
  </si>
  <si>
    <t>800095782:0</t>
  </si>
  <si>
    <t>SAN JOSE DE LA FRAGUA</t>
  </si>
  <si>
    <t>Carrera 4 3 - 27</t>
  </si>
  <si>
    <t>186070</t>
  </si>
  <si>
    <t>098-4305056</t>
  </si>
  <si>
    <t>http://www.sanjosedelfragua.gov.co</t>
  </si>
  <si>
    <t>891502307:3</t>
  </si>
  <si>
    <t>BUENOS AIRES</t>
  </si>
  <si>
    <t>Carrera 1 Calle 6 Alcaldia municipal</t>
  </si>
  <si>
    <t>191001</t>
  </si>
  <si>
    <t>092-8466709,8466705,8466701</t>
  </si>
  <si>
    <t>092-8466709</t>
  </si>
  <si>
    <t>hacienda@buenosaires-cauca.gov.co</t>
  </si>
  <si>
    <t>800096597:9</t>
  </si>
  <si>
    <t>GONZALEZ</t>
  </si>
  <si>
    <t>CALLE 2A NO 8A-02 PARQUE PRINCIPAL</t>
  </si>
  <si>
    <t>205030</t>
  </si>
  <si>
    <t>095-5636588</t>
  </si>
  <si>
    <t>095-5636666</t>
  </si>
  <si>
    <t>http://www.gonzalez-cesar.gov.co</t>
  </si>
  <si>
    <t>800096619:2</t>
  </si>
  <si>
    <t>SAN ALBERTO</t>
  </si>
  <si>
    <t>CARRERA 2 6 32 BARRIO EL CENTRO</t>
  </si>
  <si>
    <t>205070</t>
  </si>
  <si>
    <t>095-5645015,5645017,5645048</t>
  </si>
  <si>
    <t>095-5645050</t>
  </si>
  <si>
    <t>carlosrios81@hotmail.com</t>
  </si>
  <si>
    <t>http://www.sanalberto-cesar.gov.co</t>
  </si>
  <si>
    <t>818000961:0</t>
  </si>
  <si>
    <t>UNION PANAMERICANA</t>
  </si>
  <si>
    <t>BRR CALLE NUEVA ANIMAS</t>
  </si>
  <si>
    <t>272030</t>
  </si>
  <si>
    <t>094-6700114,6700182,</t>
  </si>
  <si>
    <t>094-6700182</t>
  </si>
  <si>
    <t>http://www.unionpanamericana-choco.gov.co</t>
  </si>
  <si>
    <t>800092788:0</t>
  </si>
  <si>
    <t>CARRERA 2 # 5-72</t>
  </si>
  <si>
    <t>095-09577888020</t>
  </si>
  <si>
    <t>http://www.elmolino-laguajira.gov.co</t>
  </si>
  <si>
    <t>800152577:1</t>
  </si>
  <si>
    <t>BARRANCA DE UPIA</t>
  </si>
  <si>
    <t>CALLE 11 2 15</t>
  </si>
  <si>
    <t>501001</t>
  </si>
  <si>
    <t>098-6241051,6241111,6241010</t>
  </si>
  <si>
    <t>098-6241051</t>
  </si>
  <si>
    <t>http://www.barrancadeupia-meta.gov.co</t>
  </si>
  <si>
    <t>800099062:4</t>
  </si>
  <si>
    <t>BUESACO</t>
  </si>
  <si>
    <t>CAM BUESACO CARRERAA. 2 NO 8 ? 17</t>
  </si>
  <si>
    <t>520501</t>
  </si>
  <si>
    <t>092-7420502</t>
  </si>
  <si>
    <t>092-7420497</t>
  </si>
  <si>
    <t>tesoreria@buesaco-narino.gov.co</t>
  </si>
  <si>
    <t>http://www.buesaco-narino.gov.co</t>
  </si>
  <si>
    <t>800099064:9</t>
  </si>
  <si>
    <t>CONTADERO</t>
  </si>
  <si>
    <t>CALLE 4 NO. 1-16 BARRIO EL CENTRO</t>
  </si>
  <si>
    <t>523080</t>
  </si>
  <si>
    <t>057-3186539526</t>
  </si>
  <si>
    <t>092-0752820</t>
  </si>
  <si>
    <t>dariofernandoguerrero@gmail.com</t>
  </si>
  <si>
    <t>http://www.contadero-narino.gov.co</t>
  </si>
  <si>
    <t>800070682:4</t>
  </si>
  <si>
    <t>Carrera 5 Calle 5 Palacio Municipal</t>
  </si>
  <si>
    <t>097-5663314,663320,663366</t>
  </si>
  <si>
    <t>097-5663805</t>
  </si>
  <si>
    <t>tesoreria@tibu-nortedesantander.gov.co</t>
  </si>
  <si>
    <t>http://WWW.TIBU-NORTEDESANTANDER.GOV.CO</t>
  </si>
  <si>
    <t>892201286:9</t>
  </si>
  <si>
    <t>BUENAVISTA (SUCRE)</t>
  </si>
  <si>
    <t>CALLELE 9 NRO 9 -08702030</t>
  </si>
  <si>
    <t>702030</t>
  </si>
  <si>
    <t>095-2901103</t>
  </si>
  <si>
    <t>http://www.buenavista-sucre.gov.co</t>
  </si>
  <si>
    <t>891855200:9</t>
  </si>
  <si>
    <t>CALLE 11 NO 11-35</t>
  </si>
  <si>
    <t>098-6392247</t>
  </si>
  <si>
    <t>098-6384303</t>
  </si>
  <si>
    <t>http://www.aguazul-casanare.gov.co</t>
  </si>
  <si>
    <t>800012873:7</t>
  </si>
  <si>
    <t>Tauramena.</t>
  </si>
  <si>
    <t>TAURAMENA</t>
  </si>
  <si>
    <t>CALLE 5  14-34</t>
  </si>
  <si>
    <t>854030</t>
  </si>
  <si>
    <t>608-6247113,6247114,6247115</t>
  </si>
  <si>
    <t>608-6247347</t>
  </si>
  <si>
    <t>alcaldia@tauramena-casanare.gov.co</t>
  </si>
  <si>
    <t>http://www.tauramena-casanare.gov.co</t>
  </si>
  <si>
    <t>890983672:6</t>
  </si>
  <si>
    <t>CARRERA 10 NUMERO 7-71</t>
  </si>
  <si>
    <t>094-8561940</t>
  </si>
  <si>
    <t>alcaldia@liborina-antioquia.gov.co</t>
  </si>
  <si>
    <t>http://www.liborina-antioquia.gov.co</t>
  </si>
  <si>
    <t>800028461:6</t>
  </si>
  <si>
    <t>PACHAVITA</t>
  </si>
  <si>
    <t xml:space="preserve"> CARRERA 2 N° 2-38</t>
  </si>
  <si>
    <t>153210</t>
  </si>
  <si>
    <t>098-7592012</t>
  </si>
  <si>
    <t>alcaldia@pachavita-boyaca.gov.co</t>
  </si>
  <si>
    <t>http://www.pachavita-boyaca.gov.co</t>
  </si>
  <si>
    <t>800096561:4</t>
  </si>
  <si>
    <t>Calle  4  10 - 33  Parque San Roque</t>
  </si>
  <si>
    <t>095-5650100</t>
  </si>
  <si>
    <t>095-5650350</t>
  </si>
  <si>
    <t>http://www.aguachica-cesar.gov.co/</t>
  </si>
  <si>
    <t>892099173:8</t>
  </si>
  <si>
    <t>VISTA HERMOSA</t>
  </si>
  <si>
    <t>Carrera 9A  Calle 13 Esquina</t>
  </si>
  <si>
    <t>504061</t>
  </si>
  <si>
    <t>098-6518127,6518336</t>
  </si>
  <si>
    <t>098-6518127</t>
  </si>
  <si>
    <t>http://www.vistahermosa-meta.gov.co</t>
  </si>
  <si>
    <t>800099105:2</t>
  </si>
  <si>
    <t>LINARES</t>
  </si>
  <si>
    <t>CALLE 4 CARRERA 4 ESQUINA</t>
  </si>
  <si>
    <t>522501</t>
  </si>
  <si>
    <t>092-7287491</t>
  </si>
  <si>
    <t>http://www.linares-narino.gov.co</t>
  </si>
  <si>
    <t>890001879:0</t>
  </si>
  <si>
    <t>BUENAVISTA (QUINDIO)</t>
  </si>
  <si>
    <t>CARRERAA 3 NO 2 - 29</t>
  </si>
  <si>
    <t>632040</t>
  </si>
  <si>
    <t>096-7547066,7547005</t>
  </si>
  <si>
    <t>096-7547005</t>
  </si>
  <si>
    <t>http://www.buenavista-quindio.gov.co</t>
  </si>
  <si>
    <t>890206058:1</t>
  </si>
  <si>
    <t>CARRERA 4 NO. 6 51</t>
  </si>
  <si>
    <t>097-7171097</t>
  </si>
  <si>
    <t>097-7171231</t>
  </si>
  <si>
    <t>http://contratacionsantander.micolombiadigital.gov.co</t>
  </si>
  <si>
    <t>800100061:0</t>
  </si>
  <si>
    <t>CALLE 5 N 10 48</t>
  </si>
  <si>
    <t>057-82564220</t>
  </si>
  <si>
    <t>http://www.libano-tolima.gov.co/</t>
  </si>
  <si>
    <t>891380033:5</t>
  </si>
  <si>
    <t>GUADALAJARA DE BUGA</t>
  </si>
  <si>
    <t>CARRERA 13 # 6-50</t>
  </si>
  <si>
    <t>763042</t>
  </si>
  <si>
    <t>092-2377000</t>
  </si>
  <si>
    <t>http://www.guadalajaradebuga-valle.gov.co/</t>
  </si>
  <si>
    <t>890980767:3</t>
  </si>
  <si>
    <t>CARRERA 50 50 15</t>
  </si>
  <si>
    <t>094-2740069</t>
  </si>
  <si>
    <t>094-2747122</t>
  </si>
  <si>
    <t>alcaldia@copacabana.gov.co</t>
  </si>
  <si>
    <t>http://www.copacabana.gov.co</t>
  </si>
  <si>
    <t>800038613:1</t>
  </si>
  <si>
    <t>CORDOBA (BOLIVAR)</t>
  </si>
  <si>
    <t>AV LUIS CARLOS GALAN  CALLE 3 N° 205</t>
  </si>
  <si>
    <t>132501</t>
  </si>
  <si>
    <t>095-4859044</t>
  </si>
  <si>
    <t>contactenos@cordoba-bolivar.gov</t>
  </si>
  <si>
    <t>http://www.cordoba-bolivar.gov.co</t>
  </si>
  <si>
    <t>891801363:9</t>
  </si>
  <si>
    <t>COPER</t>
  </si>
  <si>
    <t>CARRERA 2 N° 4-61 PARQUE PRINCIPAL</t>
  </si>
  <si>
    <t>154860</t>
  </si>
  <si>
    <t>098-7266246,7265646,</t>
  </si>
  <si>
    <t>098-7266246</t>
  </si>
  <si>
    <t>tesoreriacoper@hotmail.com</t>
  </si>
  <si>
    <t>http://www.coper-boyaca.gov.co/</t>
  </si>
  <si>
    <t>891501283:0</t>
  </si>
  <si>
    <t>CORINTO</t>
  </si>
  <si>
    <t>CALLE 7 NO. 8  - 75</t>
  </si>
  <si>
    <t>191560</t>
  </si>
  <si>
    <t>098-8270178</t>
  </si>
  <si>
    <t>098-8270177</t>
  </si>
  <si>
    <t>http://www.corinto-cauca.gov.co</t>
  </si>
  <si>
    <t>832000992:1</t>
  </si>
  <si>
    <t>GRANADA (CUNDINAMARCA)</t>
  </si>
  <si>
    <t>CALLE 11 14 28</t>
  </si>
  <si>
    <t>252250</t>
  </si>
  <si>
    <t>091-8669300</t>
  </si>
  <si>
    <t>alcaldia@granada-cundinamarca.gov.co</t>
  </si>
  <si>
    <t>http://www.granada-cundinamarca.gov.co</t>
  </si>
  <si>
    <t>890680059:1</t>
  </si>
  <si>
    <t>RICAURTE (CUNDINAMARCA)</t>
  </si>
  <si>
    <t>CARRERA 15 NO.6-22</t>
  </si>
  <si>
    <t>252410</t>
  </si>
  <si>
    <t>091-8338560,8317743,8338653</t>
  </si>
  <si>
    <t>091-8338560</t>
  </si>
  <si>
    <t>contabilidad@ricaurte-cundinamarca.gov.co</t>
  </si>
  <si>
    <t>http://www.ricaurte-cundinamarca.gov.co</t>
  </si>
  <si>
    <t>800099127:4</t>
  </si>
  <si>
    <t>RICAURTE (NARIÑO)</t>
  </si>
  <si>
    <t>RICAURTE NARIÑO</t>
  </si>
  <si>
    <t>000123</t>
  </si>
  <si>
    <t>092-7753417</t>
  </si>
  <si>
    <t>http://www.ricaurte-narino.gov.co/</t>
  </si>
  <si>
    <t>890001061:3</t>
  </si>
  <si>
    <t>CORDOBA (QUINDIO)</t>
  </si>
  <si>
    <t>Carrera 10  Calle 14 Esquina Palacio municipal</t>
  </si>
  <si>
    <t>632020</t>
  </si>
  <si>
    <t>096-7545190,7545394,</t>
  </si>
  <si>
    <t>096-7545099</t>
  </si>
  <si>
    <t>http://www.cordoba-quindio.gov.co</t>
  </si>
  <si>
    <t>890983808:0</t>
  </si>
  <si>
    <t>094-8527015</t>
  </si>
  <si>
    <t>alcaldia@buritica-antioquia.gov.co</t>
  </si>
  <si>
    <t>http://www.buritca-antioquia.gov.co</t>
  </si>
  <si>
    <t>890983728:1</t>
  </si>
  <si>
    <t>CALLE 20 NO 20 - 05</t>
  </si>
  <si>
    <t>094-8320548,8376757,8646757</t>
  </si>
  <si>
    <t>094-8320548</t>
  </si>
  <si>
    <t xml:space="preserve">alcaldia@granada-antioquia.gov.co </t>
  </si>
  <si>
    <t>http://www.granada-antioquia-gov.co</t>
  </si>
  <si>
    <t>890801132:0</t>
  </si>
  <si>
    <t>AGUADAS</t>
  </si>
  <si>
    <t>CALLE 6 NRO.5-23</t>
  </si>
  <si>
    <t>172020</t>
  </si>
  <si>
    <t>096-8514478,8515110,8514145</t>
  </si>
  <si>
    <t>096-8514480</t>
  </si>
  <si>
    <t>alcaldia@aguadas-caldas.gov.co</t>
  </si>
  <si>
    <t>http://www.aguadas-caldas.gov.co</t>
  </si>
  <si>
    <t>890801136:1</t>
  </si>
  <si>
    <t>CARRERA 4 NRO 5-76</t>
  </si>
  <si>
    <t>057-3117121554</t>
  </si>
  <si>
    <t>096-8670075</t>
  </si>
  <si>
    <t>http://www.pacora-caldas.gov.co</t>
  </si>
  <si>
    <t>800095978:7</t>
  </si>
  <si>
    <t>PADILLA</t>
  </si>
  <si>
    <t>CARRERA 3 NO. 9A-36</t>
  </si>
  <si>
    <t>191540</t>
  </si>
  <si>
    <t>092-8268124</t>
  </si>
  <si>
    <t>contactenos@padilla-cauca.gov.co</t>
  </si>
  <si>
    <t>http://www.padilla-cauca.gov.co</t>
  </si>
  <si>
    <t>800096558:1</t>
  </si>
  <si>
    <t>CARRERA 16 NO 17-02</t>
  </si>
  <si>
    <t>095-5766155</t>
  </si>
  <si>
    <t>095-5765155</t>
  </si>
  <si>
    <t>alcaldia@agustincodazzi-cesar.gov.co</t>
  </si>
  <si>
    <t>http://agustincodazzi-cesar.gov.co</t>
  </si>
  <si>
    <t>899999475:4</t>
  </si>
  <si>
    <t>CARRERA 16 NO 7-29</t>
  </si>
  <si>
    <t>091-8540022,40921,8540950</t>
  </si>
  <si>
    <t>091-8540545</t>
  </si>
  <si>
    <t>secretariadegestion@pacho-cundinamarca.gov.co</t>
  </si>
  <si>
    <t>http://www.pacho-cundinamarca.gov.co</t>
  </si>
  <si>
    <t>891680281:2</t>
  </si>
  <si>
    <t>LLORO</t>
  </si>
  <si>
    <t>271030</t>
  </si>
  <si>
    <t>094-3148379797</t>
  </si>
  <si>
    <t>http://contabilidadypresupuesto@lloro-choco.gov.co</t>
  </si>
  <si>
    <t>891180139:9</t>
  </si>
  <si>
    <t>Carrera 4a  5 - 48 Parque principal</t>
  </si>
  <si>
    <t>098-8322006,8322225,</t>
  </si>
  <si>
    <t>098-8322006</t>
  </si>
  <si>
    <t>http://elagrado-huila.gov.co</t>
  </si>
  <si>
    <t>892099243:5</t>
  </si>
  <si>
    <t>CALLE 15 # 14 07</t>
  </si>
  <si>
    <t>504001</t>
  </si>
  <si>
    <t>000-3212097048</t>
  </si>
  <si>
    <t>alcaldia@granada-meta.gov.co</t>
  </si>
  <si>
    <t>http://www.granada-meta.gov.co</t>
  </si>
  <si>
    <t>890501404:1</t>
  </si>
  <si>
    <t>GRAMALOTE</t>
  </si>
  <si>
    <t>CENTRO ADMINISTRATIVO CALLE  2 ENTRE 6 Y 7 GRAMALOTE</t>
  </si>
  <si>
    <t>545050</t>
  </si>
  <si>
    <t>097-5667045,5607017,5667183</t>
  </si>
  <si>
    <t>097-5667016</t>
  </si>
  <si>
    <t>alcaldia@gramalote-nortedesantander.gov.co</t>
  </si>
  <si>
    <t>890210928:1</t>
  </si>
  <si>
    <t>AGUADA</t>
  </si>
  <si>
    <t>CALLE 2 NO. 2 -14</t>
  </si>
  <si>
    <t>685121</t>
  </si>
  <si>
    <t>097-7565517,7565518,265517</t>
  </si>
  <si>
    <t>097-9999999</t>
  </si>
  <si>
    <t>contactenos@aguada-santander.gov.co</t>
  </si>
  <si>
    <t>http://aguada-santander.gov.co</t>
  </si>
  <si>
    <t>892200592:3</t>
  </si>
  <si>
    <t>SAN ONOFRE</t>
  </si>
  <si>
    <t>KRA. 20 NO. 19 - 16 PLAZA PRINCIPAL</t>
  </si>
  <si>
    <t>707010</t>
  </si>
  <si>
    <t>035-2982129</t>
  </si>
  <si>
    <t>000-000</t>
  </si>
  <si>
    <t>http://www.sanonofre-sucre.gov.co</t>
  </si>
  <si>
    <t>891900353:1</t>
  </si>
  <si>
    <t>CARRERA 6 N°5-65</t>
  </si>
  <si>
    <t>092-2237403,2236235</t>
  </si>
  <si>
    <t>092-2236235</t>
  </si>
  <si>
    <t>ventanillaunica@bugalagrande-valle.gov.co</t>
  </si>
  <si>
    <t>http://www.bugalagrande-valle.gov.co</t>
  </si>
  <si>
    <t>800099714:8</t>
  </si>
  <si>
    <t>BUSBANZA</t>
  </si>
  <si>
    <t>CARRERAA 3 3-32</t>
  </si>
  <si>
    <t>152080</t>
  </si>
  <si>
    <t>098-7718488,7707407,707111</t>
  </si>
  <si>
    <t>098-7707111</t>
  </si>
  <si>
    <t>http://www.busbanza-boyaca.gov.co</t>
  </si>
  <si>
    <t>800049508:3</t>
  </si>
  <si>
    <t>PAEZ</t>
  </si>
  <si>
    <t>Carrera 3  5 - 37</t>
  </si>
  <si>
    <t>152620</t>
  </si>
  <si>
    <t>098-7594236</t>
  </si>
  <si>
    <t>http://www.paez-boyaca.gov.co</t>
  </si>
  <si>
    <t>800099642:6</t>
  </si>
  <si>
    <t>TOCA</t>
  </si>
  <si>
    <t>CALLE 5 NO. 8 - 53</t>
  </si>
  <si>
    <t>150260</t>
  </si>
  <si>
    <t>098-7368223</t>
  </si>
  <si>
    <t>alcaldia@toca-boyaca.gov.co</t>
  </si>
  <si>
    <t>http://www.toca-boyaca.gov.co</t>
  </si>
  <si>
    <t>890801138:4</t>
  </si>
  <si>
    <t>RIOSUCIO (CALDAS)</t>
  </si>
  <si>
    <t>CARRERA 7 CALLE 10 ESQUINA</t>
  </si>
  <si>
    <t>178040</t>
  </si>
  <si>
    <t>096-8592304</t>
  </si>
  <si>
    <t>http://www.riosucio-caldas.gov.co</t>
  </si>
  <si>
    <t>892300123:1</t>
  </si>
  <si>
    <t>RIO DE ORO</t>
  </si>
  <si>
    <t>CARRERA 3N° 1D-09</t>
  </si>
  <si>
    <t>205040</t>
  </si>
  <si>
    <t>095-5619132,5619130</t>
  </si>
  <si>
    <t>095-5619130</t>
  </si>
  <si>
    <t>http://www.riodeoro-cesar.gov.co/</t>
  </si>
  <si>
    <t>899999705:3</t>
  </si>
  <si>
    <t>CARRERA  4  12  63</t>
  </si>
  <si>
    <t>091-8641936</t>
  </si>
  <si>
    <t>hacienda@alcaldiacota.gov.co</t>
  </si>
  <si>
    <t>http://www.cota-cundinamarca.gov.co</t>
  </si>
  <si>
    <t>890981162:2</t>
  </si>
  <si>
    <t>CARRERA 50 50 27</t>
  </si>
  <si>
    <t>094-8616065,416005,616005</t>
  </si>
  <si>
    <t>094-8616205</t>
  </si>
  <si>
    <t>alcaldia@guadalupe-antioquia.gov.co</t>
  </si>
  <si>
    <t>890907317:2</t>
  </si>
  <si>
    <t>CALLE 49  50-05</t>
  </si>
  <si>
    <t>094-5204060,5204065</t>
  </si>
  <si>
    <t>094-0</t>
  </si>
  <si>
    <t>alcaldia@rionegro.gov.co</t>
  </si>
  <si>
    <t>http://www.rionegro.gov.co</t>
  </si>
  <si>
    <t>891855748:2</t>
  </si>
  <si>
    <t>CORRALES</t>
  </si>
  <si>
    <t>CALLE 8 # 3-40 BARRIO CENTRO</t>
  </si>
  <si>
    <t>152060</t>
  </si>
  <si>
    <t>313-8174434</t>
  </si>
  <si>
    <t>098-7777000</t>
  </si>
  <si>
    <t>alcaldia@corrales-boyaca.gov.co</t>
  </si>
  <si>
    <t>http://www.corrales-boyaca.gov.co</t>
  </si>
  <si>
    <t>800093439:1</t>
  </si>
  <si>
    <t>CALLE 5 CARRERA 9 ESQUINA - PALACIO MUNICIPAL</t>
  </si>
  <si>
    <t>091-8340061</t>
  </si>
  <si>
    <t>contabilidad@tocaima-cundinamarca.gov.co</t>
  </si>
  <si>
    <t>http://www.tocaima-cundinamarca.gov.co/</t>
  </si>
  <si>
    <t>891680079:0</t>
  </si>
  <si>
    <t>RIOSUCIO (CHOCO)</t>
  </si>
  <si>
    <t>BARRIO EL CENTRO</t>
  </si>
  <si>
    <t>278050</t>
  </si>
  <si>
    <t>094-6810006</t>
  </si>
  <si>
    <t>contactenos@riosucio-choco.gov.co</t>
  </si>
  <si>
    <t>http://www.riosucio-choco.gov.co</t>
  </si>
  <si>
    <t>891180040:9</t>
  </si>
  <si>
    <t>CARRERAA 7 4 64</t>
  </si>
  <si>
    <t>413001</t>
  </si>
  <si>
    <t>310-5538670</t>
  </si>
  <si>
    <t>098-8386621</t>
  </si>
  <si>
    <t>municipioriverahuila@yahoo.es</t>
  </si>
  <si>
    <t>http://www.rivera-huila.gov.co</t>
  </si>
  <si>
    <t>800035024:1</t>
  </si>
  <si>
    <t>CORDOBA (NARIÑO)</t>
  </si>
  <si>
    <t>CALLE 4 NO. 3 - 17 - 37 BARRIO EL CENTRO</t>
  </si>
  <si>
    <t>524001</t>
  </si>
  <si>
    <t>092-7780116</t>
  </si>
  <si>
    <t>alcaldia@cordoba-narino.gov.co</t>
  </si>
  <si>
    <t>http://www.cordoba-narino.gov.co</t>
  </si>
  <si>
    <t>890204646:3</t>
  </si>
  <si>
    <t>CARRERA 10 # 11-32</t>
  </si>
  <si>
    <t>097-6188150,6188160,6188190</t>
  </si>
  <si>
    <t>097-6188818</t>
  </si>
  <si>
    <t>http://www.rionegro-santander.gov.co/</t>
  </si>
  <si>
    <t>892280032:2</t>
  </si>
  <si>
    <t>CARRERA 28 NO,31 A-08 2 PISO</t>
  </si>
  <si>
    <t>705030</t>
  </si>
  <si>
    <t>095-2858659</t>
  </si>
  <si>
    <t>contactenos@corozal-sucre.gov.co</t>
  </si>
  <si>
    <t>http://www.corozal-sucre.gov.co</t>
  </si>
  <si>
    <t>800086017:6</t>
  </si>
  <si>
    <t>CHAMEZA</t>
  </si>
  <si>
    <t>CALLE 6 N°4 -27</t>
  </si>
  <si>
    <t>856030</t>
  </si>
  <si>
    <t>310-5862756</t>
  </si>
  <si>
    <t>314-4208153</t>
  </si>
  <si>
    <t>http://www.chameza-casanare.gov.co</t>
  </si>
  <si>
    <t>800103663:8</t>
  </si>
  <si>
    <t>SACAMA</t>
  </si>
  <si>
    <t>CALLE 3 NO. 8-35</t>
  </si>
  <si>
    <t>851030</t>
  </si>
  <si>
    <t>057-3133014231</t>
  </si>
  <si>
    <t>098-6361145</t>
  </si>
  <si>
    <t>contabilidad@sacama-casanare.gov.co</t>
  </si>
  <si>
    <t>http://www.sacama-casanare.gov.co</t>
  </si>
  <si>
    <t>800191431:1</t>
  </si>
  <si>
    <t>CALAMAR (GUAVIARE)</t>
  </si>
  <si>
    <t>CARRERAA. 7 N° 8-09 BARRIO OCTAVIO VARGAS CUELLAR</t>
  </si>
  <si>
    <t>131540</t>
  </si>
  <si>
    <t>098-5602037</t>
  </si>
  <si>
    <t>hacienda@calamar-guaviare.gov.co</t>
  </si>
  <si>
    <t>http://www.calamar-guaviare.gov.co</t>
  </si>
  <si>
    <t>891801240:1</t>
  </si>
  <si>
    <t>CARRERA 22 # 25-14</t>
  </si>
  <si>
    <t>098-7850131,7850135</t>
  </si>
  <si>
    <t>098-7851321,7851998</t>
  </si>
  <si>
    <t>http://www.paipa-boyaca.gov.co/paginas/default.aspx</t>
  </si>
  <si>
    <t>800062255:9</t>
  </si>
  <si>
    <t>TOGUI</t>
  </si>
  <si>
    <t>CALLE 3  3 ? 23</t>
  </si>
  <si>
    <t>154401</t>
  </si>
  <si>
    <t>098-7292117</t>
  </si>
  <si>
    <t>098-7292116</t>
  </si>
  <si>
    <t>alcaldia@togui-boyaca.gov.co</t>
  </si>
  <si>
    <t>http://www.togui-boyaca.gov.co</t>
  </si>
  <si>
    <t>800095461:1</t>
  </si>
  <si>
    <t>RISARALDA (CALDAS)</t>
  </si>
  <si>
    <t>CARRERAA 2A CALLE 5 NO 2-01</t>
  </si>
  <si>
    <t>096-8557091</t>
  </si>
  <si>
    <t>096-8557221</t>
  </si>
  <si>
    <t>alcaldia@risaralda-caldas.gov.co</t>
  </si>
  <si>
    <t>http://www.risaralda-caldas.gov.co</t>
  </si>
  <si>
    <t>891180070:1</t>
  </si>
  <si>
    <t>CALLE 4 4-71</t>
  </si>
  <si>
    <t>098-8389089,8389029</t>
  </si>
  <si>
    <t>098-8389092</t>
  </si>
  <si>
    <t>http://www.aipe-huila.gov.co</t>
  </si>
  <si>
    <t>890702040:7</t>
  </si>
  <si>
    <t>CARRERA 5 Nº 4-25 BARRIO CENTRO</t>
  </si>
  <si>
    <t>111111</t>
  </si>
  <si>
    <t>098-2256032</t>
  </si>
  <si>
    <t>contabilidad@rioblanco-tolima.gov.co</t>
  </si>
  <si>
    <t>http://www.rioblanco-tolima.gov.co</t>
  </si>
  <si>
    <t>891900357:9</t>
  </si>
  <si>
    <t>CARRERA 9 NO 5 - 58</t>
  </si>
  <si>
    <t>092-2268216,2268518</t>
  </si>
  <si>
    <t>092-2268142</t>
  </si>
  <si>
    <t>despacho@riofrio-valle.gov.co</t>
  </si>
  <si>
    <t>http://www.riofrio-valle.gov.co</t>
  </si>
  <si>
    <t>800012631:1</t>
  </si>
  <si>
    <t>GUACAMAYAS</t>
  </si>
  <si>
    <t>CARRERA 5 NRO. 3-35</t>
  </si>
  <si>
    <t>151220</t>
  </si>
  <si>
    <t>098-7880283</t>
  </si>
  <si>
    <t>098-987880283</t>
  </si>
  <si>
    <t>alcaldia@guacamayas-boyaca.gov.co</t>
  </si>
  <si>
    <t>http://www.guacamayas-boyaca.gov.co</t>
  </si>
  <si>
    <t>800095980:2</t>
  </si>
  <si>
    <t>PAEZ (BELALCAZAR)</t>
  </si>
  <si>
    <t>ALCALDIA MUNICIPAL BELALCAZAR</t>
  </si>
  <si>
    <t>192501</t>
  </si>
  <si>
    <t>092-3148910707</t>
  </si>
  <si>
    <t>092-8252407</t>
  </si>
  <si>
    <t>http://www.paez-cauca.gov.co</t>
  </si>
  <si>
    <t>800096610:7</t>
  </si>
  <si>
    <t>PAILITAS</t>
  </si>
  <si>
    <t>Carrera 6  5-86</t>
  </si>
  <si>
    <t>204001</t>
  </si>
  <si>
    <t>035-3218588200</t>
  </si>
  <si>
    <t>000-00000000</t>
  </si>
  <si>
    <t>hacienda@pailitas-cesar.gov.co</t>
  </si>
  <si>
    <t>http://www.pailitas-cesar.gov.co/index.shtml</t>
  </si>
  <si>
    <t>800096758:8</t>
  </si>
  <si>
    <t>CALLE 1 BIS N0 17-54</t>
  </si>
  <si>
    <t>234171</t>
  </si>
  <si>
    <t>094-7538064</t>
  </si>
  <si>
    <t>http://santacruzdelorica-cordoba.gov.co</t>
  </si>
  <si>
    <t>899999362:0</t>
  </si>
  <si>
    <t>GUACHETA</t>
  </si>
  <si>
    <t>CARRERA 4 NO. 4-37</t>
  </si>
  <si>
    <t>250610</t>
  </si>
  <si>
    <t>091-8556125,556128,556127</t>
  </si>
  <si>
    <t>091-8556191</t>
  </si>
  <si>
    <t>alcaldia@guacheta-cundinamarca.gov.co</t>
  </si>
  <si>
    <t>899999428:8</t>
  </si>
  <si>
    <t>TOCANCIPA</t>
  </si>
  <si>
    <t>CALLE 11 6 12</t>
  </si>
  <si>
    <t>251010</t>
  </si>
  <si>
    <t>091-5169017</t>
  </si>
  <si>
    <t>tocancipa@cundinamarca.gov.co</t>
  </si>
  <si>
    <t>http://www.tocancipa-cundinamarca.gov.co</t>
  </si>
  <si>
    <t>800015689:1</t>
  </si>
  <si>
    <t>GUACHUCAL</t>
  </si>
  <si>
    <t>CARRERA 5 8 55 BRR MANHATTAN</t>
  </si>
  <si>
    <t>524580</t>
  </si>
  <si>
    <t>092-7778236</t>
  </si>
  <si>
    <t>092-7778036</t>
  </si>
  <si>
    <t>alcaldia@guachucal-narino.gov.co</t>
  </si>
  <si>
    <t>http://www.guachucal-narino.gov.co</t>
  </si>
  <si>
    <t>890205058:7</t>
  </si>
  <si>
    <t>COROMORO</t>
  </si>
  <si>
    <t>CARRERA 5 NO.5-22 CENTRO</t>
  </si>
  <si>
    <t>682531</t>
  </si>
  <si>
    <t>098-7242913,7247516,7247516</t>
  </si>
  <si>
    <t>098-7247516</t>
  </si>
  <si>
    <t>http://www.coromoro-santander.gov.co</t>
  </si>
  <si>
    <t>892280063:0</t>
  </si>
  <si>
    <t>SAN PEDRO (SUCRE)</t>
  </si>
  <si>
    <t>CARRERA 9 NO. 13-10</t>
  </si>
  <si>
    <t>702010</t>
  </si>
  <si>
    <t>095-3103614283</t>
  </si>
  <si>
    <t>095-2992189</t>
  </si>
  <si>
    <t>edwin6907240101@gmail.com</t>
  </si>
  <si>
    <t>http://http://www.sanpedro-sucre.gov.co</t>
  </si>
  <si>
    <t>890702023:1</t>
  </si>
  <si>
    <t>CALLE 3 CON CARRERA 3 ESQUINA</t>
  </si>
  <si>
    <t>098-2278475</t>
  </si>
  <si>
    <t>098-278003</t>
  </si>
  <si>
    <t>http://www.coyaima-tolima.gov.co</t>
  </si>
  <si>
    <t>890982055:7</t>
  </si>
  <si>
    <t>CARRERAR 50 N° 50 - 02</t>
  </si>
  <si>
    <t>094-5510025,5510044</t>
  </si>
  <si>
    <t>094-5510025</t>
  </si>
  <si>
    <t>http://www.municipiodeguarne.gov.co</t>
  </si>
  <si>
    <t>891857920:2</t>
  </si>
  <si>
    <t>COVARACHIA</t>
  </si>
  <si>
    <t>EDIDIFIO MUNICIPAL CENTRO</t>
  </si>
  <si>
    <t>151040</t>
  </si>
  <si>
    <t>098-6615181</t>
  </si>
  <si>
    <t>contactenos@covarachia-boyaca.gov.co</t>
  </si>
  <si>
    <t>http://www.covatrachia-boyaca.gov.co</t>
  </si>
  <si>
    <t>800065593:7</t>
  </si>
  <si>
    <t>PAJARITO</t>
  </si>
  <si>
    <t>CARRERA 2 5 00 ESQ</t>
  </si>
  <si>
    <t>152401</t>
  </si>
  <si>
    <t>098-7847005</t>
  </si>
  <si>
    <t>http://www.pajarito-boyaca.gov.co/</t>
  </si>
  <si>
    <t>800084378:0</t>
  </si>
  <si>
    <t>GUAPI</t>
  </si>
  <si>
    <t>GUAPI-CAUCA</t>
  </si>
  <si>
    <t>196001</t>
  </si>
  <si>
    <t>092-8400625</t>
  </si>
  <si>
    <t>092-8400148</t>
  </si>
  <si>
    <t>carlos.ocoro@hotmail.com</t>
  </si>
  <si>
    <t>800051168:9</t>
  </si>
  <si>
    <t>LOPEZ DE MICAY</t>
  </si>
  <si>
    <t>CALLE DE LAS FLORES</t>
  </si>
  <si>
    <t>092-8405010</t>
  </si>
  <si>
    <t>tesoreria@lopezdemicay-cauca.gov.co</t>
  </si>
  <si>
    <t>http://www.lopezdemicay-cauca.gov.co</t>
  </si>
  <si>
    <t>899999704:6</t>
  </si>
  <si>
    <t>PAIME</t>
  </si>
  <si>
    <t>CALLE 3NO. 2-30</t>
  </si>
  <si>
    <t>254040</t>
  </si>
  <si>
    <t>091-3138071858</t>
  </si>
  <si>
    <t>091-8542013</t>
  </si>
  <si>
    <t>stesoreria@paime-cundinamarca.gov.co</t>
  </si>
  <si>
    <t>http://www.paime-cundinamarca.gov.co/</t>
  </si>
  <si>
    <t>800094752:5</t>
  </si>
  <si>
    <t>SASAIMA</t>
  </si>
  <si>
    <t>CALLE 7 3 -13</t>
  </si>
  <si>
    <t>253401</t>
  </si>
  <si>
    <t>091-8468022</t>
  </si>
  <si>
    <t>http://www.sasaima-cundinamarca.gov.co</t>
  </si>
  <si>
    <t>891180194:4</t>
  </si>
  <si>
    <t>PAICOL</t>
  </si>
  <si>
    <t>MCP DE PAICOL ALCALDIA MUNICIPAL</t>
  </si>
  <si>
    <t>415040</t>
  </si>
  <si>
    <t>988-8378031</t>
  </si>
  <si>
    <t>municipiopaicol@hotmail.com</t>
  </si>
  <si>
    <t>http://presupuesto paicol-huila.gov.co</t>
  </si>
  <si>
    <t>891780047:4</t>
  </si>
  <si>
    <t>Calle 4  4 A - 26</t>
  </si>
  <si>
    <t>095-4182268</t>
  </si>
  <si>
    <t>095-4182332</t>
  </si>
  <si>
    <t>hacienda@guamal-magdalena.gov.co</t>
  </si>
  <si>
    <t>http://hacienda@guamal-magdalena.gov.co</t>
  </si>
  <si>
    <t>800098193:6</t>
  </si>
  <si>
    <t>CALLE 13 N. 7-09 BARRIO LOS FUNDADORES</t>
  </si>
  <si>
    <t>098-6755009,6755020</t>
  </si>
  <si>
    <t>098-6755840</t>
  </si>
  <si>
    <t>financierayadministrativa@guamal-meta.gov.co</t>
  </si>
  <si>
    <t>http://www.guamal-meta.gov.co</t>
  </si>
  <si>
    <t>800019112:2</t>
  </si>
  <si>
    <t>LOS ANDES (SOTOMAYOR)</t>
  </si>
  <si>
    <t>CALLE SAN PEDRO - PARQUE PRINCIPAL - SOTOMAYOR</t>
  </si>
  <si>
    <t>526520</t>
  </si>
  <si>
    <t>092-7292150,7287817</t>
  </si>
  <si>
    <t>092-7292150</t>
  </si>
  <si>
    <t>contactenos@losandessotomayor-narino.gov.co</t>
  </si>
  <si>
    <t>http://www.losandessotomayor-narino.gov.co</t>
  </si>
  <si>
    <t>890502611:4</t>
  </si>
  <si>
    <t>LOURDES</t>
  </si>
  <si>
    <t xml:space="preserve">CARRERA 4 Nº 3-36 BARRIO LA LOMA </t>
  </si>
  <si>
    <t>545070</t>
  </si>
  <si>
    <t>097-5866058,5866060,5717713</t>
  </si>
  <si>
    <t>097-5866058</t>
  </si>
  <si>
    <t>alcaldia@lourdes-nortedesantnader.gov.co</t>
  </si>
  <si>
    <t>800007652:6</t>
  </si>
  <si>
    <t>CALLE 5 CARRERAS 6 ESQUINA</t>
  </si>
  <si>
    <t>543050</t>
  </si>
  <si>
    <t>097-5681108,5682880,5681174</t>
  </si>
  <si>
    <t>097-5682880</t>
  </si>
  <si>
    <t>alcaldia@pamplona-nortedesantander.gov.co</t>
  </si>
  <si>
    <t>http://www.pamplona-nortedesantander.gov.co</t>
  </si>
  <si>
    <t>891480025:5</t>
  </si>
  <si>
    <t>CALLE 8 NUMERO 6 20</t>
  </si>
  <si>
    <t>096-3539068,3539010</t>
  </si>
  <si>
    <t>096-3539676</t>
  </si>
  <si>
    <t>hacienda@guatica-risaralda.gov.co</t>
  </si>
  <si>
    <t>890208360:0</t>
  </si>
  <si>
    <t>Carrera 6 No. 4 - 28 palacio municipal</t>
  </si>
  <si>
    <t>097-6632511</t>
  </si>
  <si>
    <t>890204537:9</t>
  </si>
  <si>
    <t>LOS SANTOS</t>
  </si>
  <si>
    <t>CARRERA 7 NO. 2 - 22</t>
  </si>
  <si>
    <t>684001</t>
  </si>
  <si>
    <t>097-7269508,7269545,7269650</t>
  </si>
  <si>
    <t>097-7269650</t>
  </si>
  <si>
    <t>contactenos@lossantos-santander.gov.co</t>
  </si>
  <si>
    <t>http://www.lossantos-santander.gov.co</t>
  </si>
  <si>
    <t>892201287:6</t>
  </si>
  <si>
    <t>LOS PALMITOS</t>
  </si>
  <si>
    <t>CARRERA 12 N 6 06</t>
  </si>
  <si>
    <t>701058</t>
  </si>
  <si>
    <t>095-2497914,2497915,2497916</t>
  </si>
  <si>
    <t>095-2922188</t>
  </si>
  <si>
    <t>alcaldia@lospalmitos-sucre.gov.co</t>
  </si>
  <si>
    <t>http://www.lospalmitos-sucre.gov.co/</t>
  </si>
  <si>
    <t>891380089:7</t>
  </si>
  <si>
    <t>CALLE 4 NUMERO 8-16 GUACARI VALLE DEL CAUCA</t>
  </si>
  <si>
    <t>999-2538608,2530946,922531217</t>
  </si>
  <si>
    <t>999-2538580</t>
  </si>
  <si>
    <t>http://www.guacari-valle.gov.co</t>
  </si>
  <si>
    <t>890981367:5</t>
  </si>
  <si>
    <t>094-8619020,8619035,2624339</t>
  </si>
  <si>
    <t>094-8619012</t>
  </si>
  <si>
    <t>hacienda@toledo-antioquia.gov.co</t>
  </si>
  <si>
    <t>http://www.toledo-antioquia.gov.co</t>
  </si>
  <si>
    <t>800096761:0</t>
  </si>
  <si>
    <t>LOS CORDOBAS</t>
  </si>
  <si>
    <t>CALLE 5A 3 05</t>
  </si>
  <si>
    <t>235028</t>
  </si>
  <si>
    <t>094-7603002</t>
  </si>
  <si>
    <t>contador@loscordobas-cordoba.gov.co</t>
  </si>
  <si>
    <t>http://www.loscordobas-cordoba.gov.co</t>
  </si>
  <si>
    <t>899999450:0</t>
  </si>
  <si>
    <t>ALBAN</t>
  </si>
  <si>
    <t>Cra 3 1 38</t>
  </si>
  <si>
    <t>253201</t>
  </si>
  <si>
    <t>091-8469213,8469160,8469160</t>
  </si>
  <si>
    <t>091-8469213</t>
  </si>
  <si>
    <t>tesoreria@alban-cundinamarca.gov.co</t>
  </si>
  <si>
    <t>http://www.alban-cundinamarca.gov.co</t>
  </si>
  <si>
    <t>891180177:9</t>
  </si>
  <si>
    <t>GUADALUPE (HUILA)</t>
  </si>
  <si>
    <t>CARRERAA. 4 2-16</t>
  </si>
  <si>
    <t>416040</t>
  </si>
  <si>
    <t>098-8321035</t>
  </si>
  <si>
    <t>tesoreria@guadalupe-huila.gov.co</t>
  </si>
  <si>
    <t>http://www.guadalupe-huila.gov.co</t>
  </si>
  <si>
    <t>800099054:5</t>
  </si>
  <si>
    <t>ALBAN (SAN JOSE)</t>
  </si>
  <si>
    <t>CALLE 4 NO 02-04 B/BELLO HORIZONTE</t>
  </si>
  <si>
    <t>521050</t>
  </si>
  <si>
    <t>092-7430136,7264498,7264536,</t>
  </si>
  <si>
    <t>alcaldia@alban-narino.gov.co</t>
  </si>
  <si>
    <t>http://www.alban-narino.gov.co</t>
  </si>
  <si>
    <t>890702015:2</t>
  </si>
  <si>
    <t>CARRERA 11 NO.10-50</t>
  </si>
  <si>
    <t>098-2270882</t>
  </si>
  <si>
    <t>098-2271461</t>
  </si>
  <si>
    <t>alcaldia@elguamo-tolima.gov.co</t>
  </si>
  <si>
    <t>http://www.elguamo-tolima.gov.co/</t>
  </si>
  <si>
    <t>800018650:9</t>
  </si>
  <si>
    <t>CALLE 3 NO. 7 - 95  BARRIO LAS PÁLMAS</t>
  </si>
  <si>
    <t>861040</t>
  </si>
  <si>
    <t>098-4251825</t>
  </si>
  <si>
    <t>contactenos@colon-putumayo.gov.co</t>
  </si>
  <si>
    <t>http://www.colon-putumayo.gov.co</t>
  </si>
  <si>
    <t>890981567:1</t>
  </si>
  <si>
    <t>CARRERA 50 NUMERO 49-15</t>
  </si>
  <si>
    <t>604-3175368330</t>
  </si>
  <si>
    <t>604-3178512667</t>
  </si>
  <si>
    <t>hacienda@caceres-antioquia.gov.co</t>
  </si>
  <si>
    <t>http://www.caceres-antioquia.gov.co</t>
  </si>
  <si>
    <t>800094449:8</t>
  </si>
  <si>
    <t>PALMAR DE VARELA</t>
  </si>
  <si>
    <t>Calle 3   5 - 04</t>
  </si>
  <si>
    <t>083080</t>
  </si>
  <si>
    <t>095-3701732</t>
  </si>
  <si>
    <t>095-3791732</t>
  </si>
  <si>
    <t>administrativayfinanciera@palmardevarela-atlantico.gov.co</t>
  </si>
  <si>
    <t>http://www.palmardevarela-atlantico.gov.co</t>
  </si>
  <si>
    <t>806001278:9</t>
  </si>
  <si>
    <t>SAN CRISTOBAL</t>
  </si>
  <si>
    <t>CARRERA 4 NO. 19 -43 EDIFICIO PLAZA PRINCIPAL</t>
  </si>
  <si>
    <t>131520</t>
  </si>
  <si>
    <t>311-4069433</t>
  </si>
  <si>
    <t>alcaldia@sancristobal-bolivar.gov.co</t>
  </si>
  <si>
    <t>http://www.sancristobal-bolivar.gov.co/</t>
  </si>
  <si>
    <t>800050791:3</t>
  </si>
  <si>
    <t>SATIVANORTE</t>
  </si>
  <si>
    <t>CARRERA 3 7 20 TESORERIA MUNICIPAL</t>
  </si>
  <si>
    <t>150820</t>
  </si>
  <si>
    <t>098-7898139</t>
  </si>
  <si>
    <t>http://www.sativanorte-boyaca.gov.co</t>
  </si>
  <si>
    <t>891856625:1</t>
  </si>
  <si>
    <t>TOPAGA</t>
  </si>
  <si>
    <t>?CALLE 4   4   65  PALACIO MUNICIPAL</t>
  </si>
  <si>
    <t>152040</t>
  </si>
  <si>
    <t>098-7797004</t>
  </si>
  <si>
    <t>098-7797005</t>
  </si>
  <si>
    <t>tesoreria@topaga-boyaca.gov.co</t>
  </si>
  <si>
    <t>http://www.topaga-boyaca.gov.co/turismo/topaga-municipio-historico</t>
  </si>
  <si>
    <t>890680107:5</t>
  </si>
  <si>
    <t>CABRERA (CUNDINAMARCA)</t>
  </si>
  <si>
    <t>PALACIO MUNICIPAL - PARQUE PRINCIPAL</t>
  </si>
  <si>
    <t>252040</t>
  </si>
  <si>
    <t>091-8689096,8689036,</t>
  </si>
  <si>
    <t>091-7248967</t>
  </si>
  <si>
    <t>tesoreria@cabrera-cundimarca.gov.co</t>
  </si>
  <si>
    <t>http://www.cabrera-cundinamarca.gov.co</t>
  </si>
  <si>
    <t>899999701:4</t>
  </si>
  <si>
    <t>CALLE 4 1-88</t>
  </si>
  <si>
    <t>091-8466100</t>
  </si>
  <si>
    <t>091-8466033</t>
  </si>
  <si>
    <t>tesoreria@guaduas-cundinamarca.gov.co</t>
  </si>
  <si>
    <t>http://www.villadeguaduas.gov.co</t>
  </si>
  <si>
    <t>891180024:0</t>
  </si>
  <si>
    <t>CARRERA 5A CALLE CON CALLE 6A ESQUINA EDIFICIO MUNICIPAL</t>
  </si>
  <si>
    <t>098-8382012,8382558</t>
  </si>
  <si>
    <t>098-8382059</t>
  </si>
  <si>
    <t>alcaldia@algeciras-huila.gov.co</t>
  </si>
  <si>
    <t>http://www.algeciras-huila.gov.co/</t>
  </si>
  <si>
    <t>825000676:1</t>
  </si>
  <si>
    <t>LA JAGUA DEL PILAR</t>
  </si>
  <si>
    <t>MUNICIPIO DE LA JAGUA DEL PILAR</t>
  </si>
  <si>
    <t>445040</t>
  </si>
  <si>
    <t>075-3006132184</t>
  </si>
  <si>
    <t>095-5706015</t>
  </si>
  <si>
    <t>alcaldia@lajaguadelpilar-laguajira.gov.co</t>
  </si>
  <si>
    <t>http://www.lajaguadelpilar-laguajira.gov.co</t>
  </si>
  <si>
    <t>819003762:9</t>
  </si>
  <si>
    <t>CARRERA 3ª NO 3 A ? 26  CALLE DE LOS ALMENDROS</t>
  </si>
  <si>
    <t>035-6878632</t>
  </si>
  <si>
    <t>095-6878632</t>
  </si>
  <si>
    <t>http://www.santabarbaradepinto-magdalena.gov.co</t>
  </si>
  <si>
    <t>800099090:0</t>
  </si>
  <si>
    <t>GUAITARILLA</t>
  </si>
  <si>
    <t>CARRERA 5 CA 212 BRR PARQUE PRINCIPAL</t>
  </si>
  <si>
    <t>525501</t>
  </si>
  <si>
    <t>092-7433272</t>
  </si>
  <si>
    <t>gobierno@guaitarilla-narino.gov.co</t>
  </si>
  <si>
    <t>http://guaitarilla-narino.gov.co</t>
  </si>
  <si>
    <t>800099085:3</t>
  </si>
  <si>
    <t>FRANCISCO PIZARRO (SALAHONDA)</t>
  </si>
  <si>
    <t>BRR PARQUE PRINCIPAL</t>
  </si>
  <si>
    <t>528560</t>
  </si>
  <si>
    <t>contactenos@franciscopizarro-narino.gov.co</t>
  </si>
  <si>
    <t>http://www.franciscopizarro-narino.gov.co/</t>
  </si>
  <si>
    <t>800099149:6</t>
  </si>
  <si>
    <t>SAPUYES</t>
  </si>
  <si>
    <t>BARRIO BOLIVAR SECTOR PALACIO MUNICIPAL</t>
  </si>
  <si>
    <t>311354</t>
  </si>
  <si>
    <t>092-7309062</t>
  </si>
  <si>
    <t>tesoreria@sapuyes-narino.gov.co</t>
  </si>
  <si>
    <t>http://www/sapuyes-narino.gov.co</t>
  </si>
  <si>
    <t>890506116:8</t>
  </si>
  <si>
    <t>PAMPLONITA</t>
  </si>
  <si>
    <t>CALLE 3 NO 2-08 BARRIO CENTRO</t>
  </si>
  <si>
    <t>543030</t>
  </si>
  <si>
    <t>097-5684999,5684929</t>
  </si>
  <si>
    <t>097-5684999</t>
  </si>
  <si>
    <t>800099263:8</t>
  </si>
  <si>
    <t>SARDINATA</t>
  </si>
  <si>
    <t xml:space="preserve">CALLE 6 6 55 </t>
  </si>
  <si>
    <t>545530</t>
  </si>
  <si>
    <t>097-5665167</t>
  </si>
  <si>
    <t>tesoreria@sardinata-nortedesantander.gov.co</t>
  </si>
  <si>
    <t>http://www.sardinata-nortedesantander.gov.co</t>
  </si>
  <si>
    <t>890501362:0</t>
  </si>
  <si>
    <t>TOLEDO (NORTE DE SANTANDER)</t>
  </si>
  <si>
    <t>CALLE 13  5 35 NUEVA SEDE ADMINISTRATIVA</t>
  </si>
  <si>
    <t>542030</t>
  </si>
  <si>
    <t>097-5670028,5670078,</t>
  </si>
  <si>
    <t>097-5670028</t>
  </si>
  <si>
    <t>http://www.toledo-nortedesantander.gov.co</t>
  </si>
  <si>
    <t>800099455:5</t>
  </si>
  <si>
    <t>ALBANIA (SANTANDER)</t>
  </si>
  <si>
    <t>CALLE 2 NO. 3 - 81</t>
  </si>
  <si>
    <t>684531</t>
  </si>
  <si>
    <t>097-7265251,7265441</t>
  </si>
  <si>
    <t>097-7265251</t>
  </si>
  <si>
    <t>http://www.albania-santander.gov.co</t>
  </si>
  <si>
    <t>800099694:9</t>
  </si>
  <si>
    <t>GUADALUPE (SANTANDER)</t>
  </si>
  <si>
    <t>CARRERA 4 NO.5-11</t>
  </si>
  <si>
    <t>683051</t>
  </si>
  <si>
    <t>097-7180062,7180123</t>
  </si>
  <si>
    <t>097-7180123</t>
  </si>
  <si>
    <t>alcaldia@guadalupe-santander.gov.co</t>
  </si>
  <si>
    <t>http://www.guadalupe-santander.gov.co</t>
  </si>
  <si>
    <t>800099832:9</t>
  </si>
  <si>
    <t>SANTA HELENA DE OPON</t>
  </si>
  <si>
    <t>CARRERAA 4 # 3-40</t>
  </si>
  <si>
    <t>685501</t>
  </si>
  <si>
    <t>037-3208366063</t>
  </si>
  <si>
    <t>alcaldia@santahelenadelopon-santander.gov.co</t>
  </si>
  <si>
    <t>http://www.santahelenadelopon-santander.gov.co</t>
  </si>
  <si>
    <t>890205581:8</t>
  </si>
  <si>
    <t>TONA</t>
  </si>
  <si>
    <t>CALLE 7 # 3-11 ALCALDIA MUNICIPAL TONA</t>
  </si>
  <si>
    <t>680541</t>
  </si>
  <si>
    <t>097-6277522</t>
  </si>
  <si>
    <t>097-6277553</t>
  </si>
  <si>
    <t>http://www.tona-santander.gov.co</t>
  </si>
  <si>
    <t>892200839:7</t>
  </si>
  <si>
    <t>SANTIAGO DE TOLU</t>
  </si>
  <si>
    <t>CARRERA 2a. N° 15-43</t>
  </si>
  <si>
    <t>707050</t>
  </si>
  <si>
    <t>095-2860599</t>
  </si>
  <si>
    <t>095-2860592</t>
  </si>
  <si>
    <t>alcaldia@santiagodetolu_sucre.gov.co</t>
  </si>
  <si>
    <t>http://www.santiagodetolu_sucre.gov.co</t>
  </si>
  <si>
    <t>809002637:5</t>
  </si>
  <si>
    <t>PALOCABILDO</t>
  </si>
  <si>
    <t>CALLE 5 NO 8-21</t>
  </si>
  <si>
    <t>731587</t>
  </si>
  <si>
    <t>098-2529860,2529940,2529860</t>
  </si>
  <si>
    <t>098-2529940</t>
  </si>
  <si>
    <t>teralex10@hotmail.com</t>
  </si>
  <si>
    <t>http://www.palocabildo-tolima.gov.co</t>
  </si>
  <si>
    <t>891901079:0</t>
  </si>
  <si>
    <t>CARRERAA 8 NO 5 - 35</t>
  </si>
  <si>
    <t>092-2004171</t>
  </si>
  <si>
    <t>092-2004169</t>
  </si>
  <si>
    <t>despacho@alcala-valle.gov.co</t>
  </si>
  <si>
    <t>http://www.alcala-valle.gov.co</t>
  </si>
  <si>
    <t>891380007:3</t>
  </si>
  <si>
    <t>CARRERAA 29 CALLE 30 ESQUINA</t>
  </si>
  <si>
    <t>763533</t>
  </si>
  <si>
    <t>092-2709592</t>
  </si>
  <si>
    <t>092-2709690</t>
  </si>
  <si>
    <t>atencionalciudadano@palmira.gov.co</t>
  </si>
  <si>
    <t>http://www.palmira.gov.co</t>
  </si>
  <si>
    <t>800014434:6</t>
  </si>
  <si>
    <t>CRAVO NORTE</t>
  </si>
  <si>
    <t>CARRERAA 4 NO 2-62 BARRIO EL CENTRO</t>
  </si>
  <si>
    <t>812010</t>
  </si>
  <si>
    <t>097-8889058</t>
  </si>
  <si>
    <t>http://www.cravonorte-arauca.gov.co/</t>
  </si>
  <si>
    <t>800102896:2</t>
  </si>
  <si>
    <t>CALLE 8 NRO 12-38 BARRIO MARCO FIDEL SUAREZ</t>
  </si>
  <si>
    <t>098-4292132</t>
  </si>
  <si>
    <t>despacho@orito-putumayo.gov.co</t>
  </si>
  <si>
    <t>http://www.orito-putumayo.gov.co</t>
  </si>
  <si>
    <t>890983701:1</t>
  </si>
  <si>
    <t>CALLE 20 19 36</t>
  </si>
  <si>
    <t>094-5805021</t>
  </si>
  <si>
    <t>hacienda@alejandria-antioquia.gov.co</t>
  </si>
  <si>
    <t>http://www.alejandria-antioquia.gov.co</t>
  </si>
  <si>
    <t>890983830:3</t>
  </si>
  <si>
    <t>CALLE 31 NO. 30 - 08 PLAZA PRINCIPAL ALCALDIA MUNICIPAL</t>
  </si>
  <si>
    <t>094-8610555,8610673,253538</t>
  </si>
  <si>
    <t>094-8610672</t>
  </si>
  <si>
    <t>contabilidad@guatape-antioquia.gov.co</t>
  </si>
  <si>
    <t>http://www.municipiodeguatape.gov.co/</t>
  </si>
  <si>
    <t>890103003:4</t>
  </si>
  <si>
    <t>CALLE 17 NO 20-27</t>
  </si>
  <si>
    <t>095-8749047</t>
  </si>
  <si>
    <t>alcaldia@luruaco-atlantico.gov.co</t>
  </si>
  <si>
    <t>http://www.luruaco_atlantico.gov.co</t>
  </si>
  <si>
    <t>891801770:3</t>
  </si>
  <si>
    <t>RONDON</t>
  </si>
  <si>
    <t>CARRERAA 4 NO 4-41</t>
  </si>
  <si>
    <t>153420</t>
  </si>
  <si>
    <t>098-7404542</t>
  </si>
  <si>
    <t>alcaldia@rondon-boyaca.gov.co</t>
  </si>
  <si>
    <t>http://www.rondon-boyaca.gov.co</t>
  </si>
  <si>
    <t>891500887:4</t>
  </si>
  <si>
    <t>TORIBIO</t>
  </si>
  <si>
    <t>CARRERA 3 NO  3 -12</t>
  </si>
  <si>
    <t>192001</t>
  </si>
  <si>
    <t>092-8498281,8498233</t>
  </si>
  <si>
    <t>092-8498281</t>
  </si>
  <si>
    <t>alcaldia@toribio-cauca.gov.co</t>
  </si>
  <si>
    <t>http://www.toribio-cauca.gov.co</t>
  </si>
  <si>
    <t>800096605:1</t>
  </si>
  <si>
    <t>LA PAZ (ROBLES)</t>
  </si>
  <si>
    <t>CARRERAA 7 CALLE 8A N 09</t>
  </si>
  <si>
    <t>202010</t>
  </si>
  <si>
    <t>095-5771240</t>
  </si>
  <si>
    <t>contabilidad@lapazrobles-cesar.gov.co</t>
  </si>
  <si>
    <t>http://www.lapazrobles-cesar.gov.co</t>
  </si>
  <si>
    <t>800099132:1</t>
  </si>
  <si>
    <t>ROBERTO PAYAN (SAN JOSE)</t>
  </si>
  <si>
    <t>CAM ROBERTO PAYAN</t>
  </si>
  <si>
    <t>528030</t>
  </si>
  <si>
    <t>092-7299484</t>
  </si>
  <si>
    <t>318-2385634</t>
  </si>
  <si>
    <t>alcaldia@robertopayan-narino.gov.co</t>
  </si>
  <si>
    <t>http://www.robertopayan-nariño.gov.co</t>
  </si>
  <si>
    <t>890205575:3</t>
  </si>
  <si>
    <t>CABRERA (SANTANDER)</t>
  </si>
  <si>
    <t>CARRERA 7 NO. 7 - 43</t>
  </si>
  <si>
    <t>683501</t>
  </si>
  <si>
    <t>097-3115244531,3115295601,3115280931</t>
  </si>
  <si>
    <t>alcaldia@cabrera-santander.gov.co</t>
  </si>
  <si>
    <t>http://www.cabrera-santander.gov.co</t>
  </si>
  <si>
    <t>806000701:9</t>
  </si>
  <si>
    <t>CLEMENCIA</t>
  </si>
  <si>
    <t>LA CORDIALIDAD CALLE 10 CARRERA 11 5</t>
  </si>
  <si>
    <t>130510</t>
  </si>
  <si>
    <t>098-956298216</t>
  </si>
  <si>
    <t>098-298198</t>
  </si>
  <si>
    <t>alcaldia@clemencia-bolivar.gov.co</t>
  </si>
  <si>
    <t>http://www.clemencia-bolivar.gov.co</t>
  </si>
  <si>
    <t>891801281:3</t>
  </si>
  <si>
    <t>ALMEIDA</t>
  </si>
  <si>
    <t>CALLE 4 N° 3 - 06</t>
  </si>
  <si>
    <t>153020</t>
  </si>
  <si>
    <t>098-8024323</t>
  </si>
  <si>
    <t>313-2020942</t>
  </si>
  <si>
    <t>http://www.somondoco-boyaca.gov.co</t>
  </si>
  <si>
    <t>800013683:9</t>
  </si>
  <si>
    <t>GUATEQUE</t>
  </si>
  <si>
    <t>CARRERA 6 NO. 9 - 18</t>
  </si>
  <si>
    <t>153050</t>
  </si>
  <si>
    <t>098-7540321</t>
  </si>
  <si>
    <t>alcaldia@guateque-boyaca.gov.co</t>
  </si>
  <si>
    <t>http://www.guateque-boyaca.gov.co</t>
  </si>
  <si>
    <t>800012628:9</t>
  </si>
  <si>
    <t>PANQUEBA</t>
  </si>
  <si>
    <t>CARRERAA 5 NO. 4 - 79</t>
  </si>
  <si>
    <t>151260</t>
  </si>
  <si>
    <t>098-7880271</t>
  </si>
  <si>
    <t>alcaldia@panqueba-boyaca.gov.co</t>
  </si>
  <si>
    <t>http://panqueba-boyaca.gov.co</t>
  </si>
  <si>
    <t>800012635:0</t>
  </si>
  <si>
    <t>TOTA</t>
  </si>
  <si>
    <t>CARRERAA 4-2-50</t>
  </si>
  <si>
    <t>001524</t>
  </si>
  <si>
    <t>098-7700945</t>
  </si>
  <si>
    <t>secretariadehacienda@tota-boyaca.gov.co</t>
  </si>
  <si>
    <t>http://www.tota-boyaca.gov.co</t>
  </si>
  <si>
    <t>891502664:8</t>
  </si>
  <si>
    <t>ALMAGUER</t>
  </si>
  <si>
    <t>CALLE 3 NRO 4- 31</t>
  </si>
  <si>
    <t>194080</t>
  </si>
  <si>
    <t>092-8267591,8267575,8267591,3145960249</t>
  </si>
  <si>
    <t>092-8267521</t>
  </si>
  <si>
    <t>alcaldia@almaguer-cauca.gov.co</t>
  </si>
  <si>
    <t>http://www.almaguer-cauca.gov.co</t>
  </si>
  <si>
    <t>800095983:4</t>
  </si>
  <si>
    <t>ROSAS</t>
  </si>
  <si>
    <t>CALLE 6 NO. 3-40 BARRIO BOLIVAR EDIFICIO ALCALDIA MUNICIPAL</t>
  </si>
  <si>
    <t>193550</t>
  </si>
  <si>
    <t>092-8254141</t>
  </si>
  <si>
    <t>s-hacienda@rosas-cauca.gov.co</t>
  </si>
  <si>
    <t>899999442:1</t>
  </si>
  <si>
    <t>GUASCA</t>
  </si>
  <si>
    <t>CALLE 4 N° 3-48</t>
  </si>
  <si>
    <t>251210</t>
  </si>
  <si>
    <t>091-8573161,8573154,8573478</t>
  </si>
  <si>
    <t>091-8573233</t>
  </si>
  <si>
    <t>secretariadehacienda@guasca-cundinamarca.gov.co</t>
  </si>
  <si>
    <t>http://www.guasca-cundinamarca.gov.co</t>
  </si>
  <si>
    <t>800099052:0</t>
  </si>
  <si>
    <t>ALDANA</t>
  </si>
  <si>
    <t>CARRERAA 5 N 5A 32 BARRIO EL CENTRO</t>
  </si>
  <si>
    <t>524540</t>
  </si>
  <si>
    <t>092-7777292</t>
  </si>
  <si>
    <t>alcaldia@aldana-narino.gov.co</t>
  </si>
  <si>
    <t>http://www.aldana-narino.gov.co</t>
  </si>
  <si>
    <t>890204979:0</t>
  </si>
  <si>
    <t>GUAPOTA</t>
  </si>
  <si>
    <t>CALLE 5 2 04</t>
  </si>
  <si>
    <t>683011</t>
  </si>
  <si>
    <t>097-7296211</t>
  </si>
  <si>
    <t>tesoreria@guapota-santander.gov.co</t>
  </si>
  <si>
    <t>http://www.guapota-santander.gov.co</t>
  </si>
  <si>
    <t>800099818:5</t>
  </si>
  <si>
    <t>PALMAR</t>
  </si>
  <si>
    <t>CALLE 5 N° 3 - 21</t>
  </si>
  <si>
    <t>683581</t>
  </si>
  <si>
    <t>097-7248531</t>
  </si>
  <si>
    <t>tesoreria@palmar-santander.gov.co</t>
  </si>
  <si>
    <t>890700911:8</t>
  </si>
  <si>
    <t>CALLE 1 NO 5 10 PARRQUE PRINCIPAL</t>
  </si>
  <si>
    <t>098-2250151,250152,250141</t>
  </si>
  <si>
    <t>098-2250141</t>
  </si>
  <si>
    <t>hacienda@roncesvalles-tolima.gov.co</t>
  </si>
  <si>
    <t>http://www.alcaldiaroncesvalles.gov.co</t>
  </si>
  <si>
    <t>891900660:6</t>
  </si>
  <si>
    <t>CARRERA 16 NO. 7-52 CAM</t>
  </si>
  <si>
    <t>092-2164537</t>
  </si>
  <si>
    <t>092-2164615</t>
  </si>
  <si>
    <t>contabilidadcai@caicedonia-valle.gov.co</t>
  </si>
  <si>
    <t>http://www.alcaldiacaicedonia.gov.co</t>
  </si>
  <si>
    <t>891900289:6</t>
  </si>
  <si>
    <t>CARRERA 7  7 17</t>
  </si>
  <si>
    <t>092-2294900</t>
  </si>
  <si>
    <t>092-2298200</t>
  </si>
  <si>
    <t>contabilidad@roldanillo-valle.gov.co</t>
  </si>
  <si>
    <t>http://www.roldanillo-valle.gov.co</t>
  </si>
  <si>
    <t>800099196:2</t>
  </si>
  <si>
    <t>CARRERAA 4 Nº 4-43 BARRIO EL COMERCIO</t>
  </si>
  <si>
    <t>097-8838050</t>
  </si>
  <si>
    <t>sechacienda@cubara-boyaca.gov.co</t>
  </si>
  <si>
    <t>http://www.cubara-boyaca.gov.co</t>
  </si>
  <si>
    <t>800099441:2</t>
  </si>
  <si>
    <t>SATIVASUR</t>
  </si>
  <si>
    <t>CARRERA  02  03  04</t>
  </si>
  <si>
    <t>150801</t>
  </si>
  <si>
    <t>098-7880285</t>
  </si>
  <si>
    <t>contactenos@sativasur-boyaca.gov.co</t>
  </si>
  <si>
    <t>http://www.sativasur-boyaca.gov.co</t>
  </si>
  <si>
    <t>800081091:9</t>
  </si>
  <si>
    <t>CACHIPAY</t>
  </si>
  <si>
    <t>CALLE 4 CARRERA 5 CASA DE GOBIERNO</t>
  </si>
  <si>
    <t>253020</t>
  </si>
  <si>
    <t>091-8443304,8443057</t>
  </si>
  <si>
    <t>091-8443304</t>
  </si>
  <si>
    <t>despacho.alcalde@cachipay-cundinamarca.gov.co</t>
  </si>
  <si>
    <t>http://www.cachipay-cundinamarca.gov.co</t>
  </si>
  <si>
    <t>800072715:8</t>
  </si>
  <si>
    <t>TOPAIPI</t>
  </si>
  <si>
    <t>CARRERA 10 No. 3A-26</t>
  </si>
  <si>
    <t>253820</t>
  </si>
  <si>
    <t>091-3138884066</t>
  </si>
  <si>
    <t>091-3138884067</t>
  </si>
  <si>
    <t>hacienda@topaipi-cundinamarca.gov.co</t>
  </si>
  <si>
    <t>http://topaipi-cundinamarca.gov.co/index.shtml</t>
  </si>
  <si>
    <t>892000812:0</t>
  </si>
  <si>
    <t>CUBARRAL</t>
  </si>
  <si>
    <t>CARRERA 9 NUMERO 8 12</t>
  </si>
  <si>
    <t>506001</t>
  </si>
  <si>
    <t>095-986487714,6763255,</t>
  </si>
  <si>
    <t>095-6763186</t>
  </si>
  <si>
    <t>alcaldia@cubarral-meta.gov.co</t>
  </si>
  <si>
    <t>http://www.cubarral-meta.gov.co/</t>
  </si>
  <si>
    <t>800083672:7</t>
  </si>
  <si>
    <t>GUALMATAN</t>
  </si>
  <si>
    <t>CARRERAA 3ª CON CALLE 4ª ESQUINA. B/BOLÍVAR</t>
  </si>
  <si>
    <t>524501</t>
  </si>
  <si>
    <t>092-7790021</t>
  </si>
  <si>
    <t>http://www.gualmatan-narino.gov.co</t>
  </si>
  <si>
    <t>800013237:7</t>
  </si>
  <si>
    <t>CUCUTILLA</t>
  </si>
  <si>
    <t>CALLEL 3 CARRERAR 3 BARR. CENTRO</t>
  </si>
  <si>
    <t>544520</t>
  </si>
  <si>
    <t>094-975677248,677219,677219</t>
  </si>
  <si>
    <t>094-677219</t>
  </si>
  <si>
    <t>contactenos@cucutilla-nortedesantander.gov.co</t>
  </si>
  <si>
    <t>http://www.cucutilla-nortedesantander.gov.co</t>
  </si>
  <si>
    <t>892200312:8</t>
  </si>
  <si>
    <t>PALMITO</t>
  </si>
  <si>
    <t>Plaza principal San Antonio de Palmito</t>
  </si>
  <si>
    <t>701050</t>
  </si>
  <si>
    <t>095-2822784,</t>
  </si>
  <si>
    <t>095-2822784</t>
  </si>
  <si>
    <t>sergiobuvolilara@gmail.com</t>
  </si>
  <si>
    <t>800100751:4</t>
  </si>
  <si>
    <t>TOLUVIEJO</t>
  </si>
  <si>
    <t>DIAG 2 # 6-12</t>
  </si>
  <si>
    <t>095-2948242</t>
  </si>
  <si>
    <t>095-2894003</t>
  </si>
  <si>
    <t>fandresocoll@gmail.com</t>
  </si>
  <si>
    <t>http://www.toluviejo-sucre.gov.co</t>
  </si>
  <si>
    <t>891900985:4</t>
  </si>
  <si>
    <t>CALLE 11 3 09 ED MUNICIPAL</t>
  </si>
  <si>
    <t>092-2210552,2210552,2210539</t>
  </si>
  <si>
    <t>092-2210714</t>
  </si>
  <si>
    <t>http://www.toro-valle.com</t>
  </si>
  <si>
    <t>891802089:1</t>
  </si>
  <si>
    <t>CUCAITA</t>
  </si>
  <si>
    <t>CALLE 8 NO. 6 - 48</t>
  </si>
  <si>
    <t>154060</t>
  </si>
  <si>
    <t>098-7340127,0,401455</t>
  </si>
  <si>
    <t>098-7340127</t>
  </si>
  <si>
    <t>http://www.cucaita-boyaca.gov.co</t>
  </si>
  <si>
    <t>890801141:7</t>
  </si>
  <si>
    <t>PALESTINA (CALDAS)</t>
  </si>
  <si>
    <t>CARRERA 10 NO. 8-25</t>
  </si>
  <si>
    <t>176040</t>
  </si>
  <si>
    <t>096-8710460,8710865,8710136,8710424</t>
  </si>
  <si>
    <t>096-8710460</t>
  </si>
  <si>
    <t>palestina_caldas@hotmail.com</t>
  </si>
  <si>
    <t>http://www.palestinacaldas.gov.co</t>
  </si>
  <si>
    <t>800031874:5</t>
  </si>
  <si>
    <t>TOTORO</t>
  </si>
  <si>
    <t>CALLE PRINCIPAL ED CAM BARRIO CENTRAL</t>
  </si>
  <si>
    <t>192570</t>
  </si>
  <si>
    <t>092-8275023,8275130</t>
  </si>
  <si>
    <t>092-8275023</t>
  </si>
  <si>
    <t>http://www.totorocauca.gov.co</t>
  </si>
  <si>
    <t>899999406:6</t>
  </si>
  <si>
    <t>CUCUNUBA</t>
  </si>
  <si>
    <t>CALLE 3 N 2-35</t>
  </si>
  <si>
    <t>250450</t>
  </si>
  <si>
    <t>091-8580024,8580133,8580024</t>
  </si>
  <si>
    <t>091-8580016</t>
  </si>
  <si>
    <t>tesoreria@cucunuba-cundinamarca.gov.co</t>
  </si>
  <si>
    <t>http://www.cucunuba-cundinamarca.gov.co</t>
  </si>
  <si>
    <t>800011271:9</t>
  </si>
  <si>
    <t>GUATAQUI</t>
  </si>
  <si>
    <t>CARRERA 2 NO. 6 - 10 URBANIZACION ESPERANZA 1</t>
  </si>
  <si>
    <t>252820</t>
  </si>
  <si>
    <t>031-3108749875</t>
  </si>
  <si>
    <t>031-3107769678</t>
  </si>
  <si>
    <t>tesoreria@guataqui-cundinamarca.gov.co</t>
  </si>
  <si>
    <t>http://www.guataqui.cundinamarca.gov.co</t>
  </si>
  <si>
    <t>890680173:1</t>
  </si>
  <si>
    <t>PANDI</t>
  </si>
  <si>
    <t>CARRERAA 4 N 3 55</t>
  </si>
  <si>
    <t>252010</t>
  </si>
  <si>
    <t>091-8419365</t>
  </si>
  <si>
    <t>alcaldia@pandi-cundinamarca.gov.co</t>
  </si>
  <si>
    <t>http://www.municipios.com.co/cundinamarca/pandi</t>
  </si>
  <si>
    <t>891180021:9</t>
  </si>
  <si>
    <t>CARRERAA 8 NO. 8-54</t>
  </si>
  <si>
    <t>098-8784011,8784009</t>
  </si>
  <si>
    <t>098-8784116</t>
  </si>
  <si>
    <t>haciendatesoreria@palermo-huila.gov.co</t>
  </si>
  <si>
    <t>http://www.palermo-huila.gov.co</t>
  </si>
  <si>
    <t>892099232:4</t>
  </si>
  <si>
    <t>CABUYARO</t>
  </si>
  <si>
    <t>CARRERAA 7 N. 7-38</t>
  </si>
  <si>
    <t>472501</t>
  </si>
  <si>
    <t>098-6620209,6769809,6769296</t>
  </si>
  <si>
    <t>098-6769804</t>
  </si>
  <si>
    <t>hacienda@cabuyaro-meta.gov.co</t>
  </si>
  <si>
    <t>http://CABUYARO-META.GOV.CO</t>
  </si>
  <si>
    <t>800099070:3</t>
  </si>
  <si>
    <t>CUASPUD (CARLOSAMA)</t>
  </si>
  <si>
    <t>CARRERA 3 NRO. 4 09</t>
  </si>
  <si>
    <t>524560</t>
  </si>
  <si>
    <t>092-7752454,7752410,</t>
  </si>
  <si>
    <t>092-7752454</t>
  </si>
  <si>
    <t>contactenos@cuaspud-narino.gov.co</t>
  </si>
  <si>
    <t>http://www.cuaspud-narino.gov.co</t>
  </si>
  <si>
    <t>890210945:5</t>
  </si>
  <si>
    <t>GUAVATA</t>
  </si>
  <si>
    <t>CARRERA 3 N° 4-30 MUNICIPIO DE GUAVATA</t>
  </si>
  <si>
    <t>684501</t>
  </si>
  <si>
    <t>097-977527062,6322378,527061</t>
  </si>
  <si>
    <t>097-7527062</t>
  </si>
  <si>
    <t>alcaldiaguavata@gmail.com</t>
  </si>
  <si>
    <t>http://www.guavata-santander.gov.co</t>
  </si>
  <si>
    <t>800003253:2</t>
  </si>
  <si>
    <t>PALMAS DEL SOCORRO</t>
  </si>
  <si>
    <t xml:space="preserve">CALLE 7 5-34 </t>
  </si>
  <si>
    <t>683541</t>
  </si>
  <si>
    <t>318-3476223</t>
  </si>
  <si>
    <t>097-7274266</t>
  </si>
  <si>
    <t>tesoreria@palmasdelsocorro-santander.gov.co</t>
  </si>
  <si>
    <t>http://www.palmasdelsocorro-santander.gov.co</t>
  </si>
  <si>
    <t>892200058:1</t>
  </si>
  <si>
    <t>CAIMITO</t>
  </si>
  <si>
    <t>Plaza principal</t>
  </si>
  <si>
    <t>704010</t>
  </si>
  <si>
    <t>095-2904098,6670477,755076</t>
  </si>
  <si>
    <t>095-2904098</t>
  </si>
  <si>
    <t>890702017:7</t>
  </si>
  <si>
    <t>CARRERA 6 CON CALLE 5 ESQUINA B/CENTRO</t>
  </si>
  <si>
    <t>730240</t>
  </si>
  <si>
    <t>000-3133760206</t>
  </si>
  <si>
    <t>http://www.alpujarra-tolima.gov.co/</t>
  </si>
  <si>
    <t>890700859:2</t>
  </si>
  <si>
    <t>Calle 6  7 - 52</t>
  </si>
  <si>
    <t>098-982870015,870335,870047</t>
  </si>
  <si>
    <t>098-2870047</t>
  </si>
  <si>
    <t>http://www.cajamarca-tolima.gov.co</t>
  </si>
  <si>
    <t>800100138:9</t>
  </si>
  <si>
    <t>CALLE 3 Nº 1 - 10</t>
  </si>
  <si>
    <t>736240</t>
  </si>
  <si>
    <t>098-2880066,2880455</t>
  </si>
  <si>
    <t>098-2880455</t>
  </si>
  <si>
    <t>http://www.rovira-tolima.gov.co</t>
  </si>
  <si>
    <t>800103308:8</t>
  </si>
  <si>
    <t>LA PRIMAVERA</t>
  </si>
  <si>
    <t>CALLE 4 Nº 8-89 PALACIO MUNICIPAL</t>
  </si>
  <si>
    <t>992001</t>
  </si>
  <si>
    <t>313-3229084005</t>
  </si>
  <si>
    <t>098-3229084005</t>
  </si>
  <si>
    <t>alcaldia@laprimavera-vichada.gov.co</t>
  </si>
  <si>
    <t>http://www.laprimavera-vichada.gov.co</t>
  </si>
  <si>
    <t>800103318:1</t>
  </si>
  <si>
    <t>SANTA ROSALIA</t>
  </si>
  <si>
    <t>CARRERA 7 NO. 5 - 14</t>
  </si>
  <si>
    <t>992050</t>
  </si>
  <si>
    <t>312-5020354</t>
  </si>
  <si>
    <t>313-4016698</t>
  </si>
  <si>
    <t>http://www.santarosalia-vichada.gov.co</t>
  </si>
  <si>
    <t>890984224:4</t>
  </si>
  <si>
    <t>CALLE 5 NO. 4-01</t>
  </si>
  <si>
    <t>094-8572002,8572004</t>
  </si>
  <si>
    <t>094-8572223</t>
  </si>
  <si>
    <t>contactenos@caicedo-antioquia.gov.co</t>
  </si>
  <si>
    <t>http://www.caicedo-antioquia.gov.co</t>
  </si>
  <si>
    <t>890980958:3</t>
  </si>
  <si>
    <t>CARRERA 30 # 30-32</t>
  </si>
  <si>
    <t>094-8640505,8640217,8640277</t>
  </si>
  <si>
    <t>094-8640506</t>
  </si>
  <si>
    <t>alcaldia@maceo-antioquia.gov.co</t>
  </si>
  <si>
    <t>http://www.maceo-antioquia.gov.co</t>
  </si>
  <si>
    <t>891800896:8</t>
  </si>
  <si>
    <t>GUAYATA</t>
  </si>
  <si>
    <t>CARRERA 5 N° 3 - 13 SEC PALACIO MUNICIPAL</t>
  </si>
  <si>
    <t>153040</t>
  </si>
  <si>
    <t>098-7535030,7535174,</t>
  </si>
  <si>
    <t>098-7535260,7535030</t>
  </si>
  <si>
    <t>alcaldia@guayata-boyaca.gov.co</t>
  </si>
  <si>
    <t>http://www.guayata-boyaca.gov.co/</t>
  </si>
  <si>
    <t>891801129:1</t>
  </si>
  <si>
    <t>MACANAL</t>
  </si>
  <si>
    <t>CARRERA 6 N° 2-73</t>
  </si>
  <si>
    <t>152840</t>
  </si>
  <si>
    <t>098-7590130,7590131</t>
  </si>
  <si>
    <t>098-7590132</t>
  </si>
  <si>
    <t>http://www.macanal-boyaca.gov.co/</t>
  </si>
  <si>
    <t>891600062:4</t>
  </si>
  <si>
    <t>ALTO BAUDO  (PIE DE PATO)</t>
  </si>
  <si>
    <t>PIE DE PATO</t>
  </si>
  <si>
    <t>276070</t>
  </si>
  <si>
    <t>094-6723387</t>
  </si>
  <si>
    <t>contactenos@choco-altobaudo.gov.co</t>
  </si>
  <si>
    <t>http://www.altobaudo-choco.gov.co</t>
  </si>
  <si>
    <t>818000941:3</t>
  </si>
  <si>
    <t>MEDIO ATRATO</t>
  </si>
  <si>
    <t>212527</t>
  </si>
  <si>
    <t>094-3205484614</t>
  </si>
  <si>
    <t>http://contactenos@medioatrato-choco.gov.co</t>
  </si>
  <si>
    <t>800136458:6</t>
  </si>
  <si>
    <t>MAPIRIPAN</t>
  </si>
  <si>
    <t>CALLEL 5  21 28 PALACIO MUNICIPAL</t>
  </si>
  <si>
    <t>503021</t>
  </si>
  <si>
    <t>986-725875</t>
  </si>
  <si>
    <t>alcaldia@mapiripan-meta.gov.co</t>
  </si>
  <si>
    <t>http://www.mapiripan-meta.gov.co/</t>
  </si>
  <si>
    <t>800099234:4</t>
  </si>
  <si>
    <t>CACOTA</t>
  </si>
  <si>
    <t>CARRERA 3 3-57 PALACIO MUNICIPAL BARRIO CENTRO</t>
  </si>
  <si>
    <t>544010</t>
  </si>
  <si>
    <t>097-290010,290014,680551</t>
  </si>
  <si>
    <t>097-290010</t>
  </si>
  <si>
    <t>http://www.cacota-nortedesantander.gov.co</t>
  </si>
  <si>
    <t>890210947:1</t>
  </si>
  <si>
    <t>MACARAVITA</t>
  </si>
  <si>
    <t>CARRERA 3 3 38</t>
  </si>
  <si>
    <t>681531</t>
  </si>
  <si>
    <t>097-6607679</t>
  </si>
  <si>
    <t>097-6607668</t>
  </si>
  <si>
    <t>alcaldia@macaravita-santander.gov.co</t>
  </si>
  <si>
    <t>http://www.macaravita-santander.gov.co</t>
  </si>
  <si>
    <t>800012638:2</t>
  </si>
  <si>
    <t>HATO COROZAL</t>
  </si>
  <si>
    <t>CALLE 12 NO 8-13</t>
  </si>
  <si>
    <t>852010</t>
  </si>
  <si>
    <t>098-6378012</t>
  </si>
  <si>
    <t>despacho@hatocorozal-casanare.gov.co</t>
  </si>
  <si>
    <t>http://www.hatocorozal-casanare.gov.co</t>
  </si>
  <si>
    <t>800099425:4</t>
  </si>
  <si>
    <t>NUNCHIA</t>
  </si>
  <si>
    <t>K 5 7-44 Parque Principal - Palacio Municipal</t>
  </si>
  <si>
    <t>851070</t>
  </si>
  <si>
    <t>098-6352010</t>
  </si>
  <si>
    <t>http://www.nunchia-casanare.gov.co</t>
  </si>
  <si>
    <t>800103720:1</t>
  </si>
  <si>
    <t>SAN LUIS DE PALENQUE</t>
  </si>
  <si>
    <t>CALLE 2 N° 5-58</t>
  </si>
  <si>
    <t>853030</t>
  </si>
  <si>
    <t>098-6370011,6370013,370017</t>
  </si>
  <si>
    <t>098-6370013</t>
  </si>
  <si>
    <t>http://www.sanluisdepalenque.gov.co</t>
  </si>
  <si>
    <t>800191427:1</t>
  </si>
  <si>
    <t>EL RETORNO</t>
  </si>
  <si>
    <t>Calle 13 7 13</t>
  </si>
  <si>
    <t>951001</t>
  </si>
  <si>
    <t>098-6840771,6621542,6625782</t>
  </si>
  <si>
    <t>098-5840771</t>
  </si>
  <si>
    <t>http://elretorno-guviare.gov.co</t>
  </si>
  <si>
    <t>891855769:7</t>
  </si>
  <si>
    <t>CUITIVA</t>
  </si>
  <si>
    <t xml:space="preserve">CALLE4 N°4-45 -PALACIO MUNICIPAL </t>
  </si>
  <si>
    <t>152230</t>
  </si>
  <si>
    <t>098-7700944</t>
  </si>
  <si>
    <t>098-7707864</t>
  </si>
  <si>
    <t>alcaldia@cuitiva-boyaca.gov.co</t>
  </si>
  <si>
    <t>http://www.cuitiva-boyaca.gov.co</t>
  </si>
  <si>
    <t>899999465:0</t>
  </si>
  <si>
    <t>CAJICA</t>
  </si>
  <si>
    <t>CALLE 2 NO. 4-07</t>
  </si>
  <si>
    <t>250240</t>
  </si>
  <si>
    <t>091-8795356</t>
  </si>
  <si>
    <t>contabilidad@cajica.gov.co</t>
  </si>
  <si>
    <t>http://www.cajica.gov.co</t>
  </si>
  <si>
    <t>899999395:3</t>
  </si>
  <si>
    <t>GUATAVITA</t>
  </si>
  <si>
    <t>Carrera 7 N° 03 - 05</t>
  </si>
  <si>
    <t>251060</t>
  </si>
  <si>
    <t>091-8577146</t>
  </si>
  <si>
    <t>tesoreria@guatavita-cundinamarca.gov.co</t>
  </si>
  <si>
    <t>http://www.guatavita-cundinamarca.gov.co/</t>
  </si>
  <si>
    <t>899999401:1</t>
  </si>
  <si>
    <t>MACHETA</t>
  </si>
  <si>
    <t>CARRERA 8 N° 5 - 35 PALACIO MUNICIPAL</t>
  </si>
  <si>
    <t>250840</t>
  </si>
  <si>
    <t>091-8569250</t>
  </si>
  <si>
    <t>http://machetacundinamarca.micolombiadigital.gov.co/</t>
  </si>
  <si>
    <t>891180118:4</t>
  </si>
  <si>
    <t>ALTAMIRA</t>
  </si>
  <si>
    <t>CARRERA 3 6 06</t>
  </si>
  <si>
    <t>416020</t>
  </si>
  <si>
    <t>098-8302556,8302676,8302911</t>
  </si>
  <si>
    <t>098-8302556</t>
  </si>
  <si>
    <t>contactenos@altamira-huila.gov.co</t>
  </si>
  <si>
    <t>http://www.altamira-huila.gov.co</t>
  </si>
  <si>
    <t>892099184:9</t>
  </si>
  <si>
    <t>CUMARAL</t>
  </si>
  <si>
    <t>CALLEL 11 20 26 BRR CENTRO</t>
  </si>
  <si>
    <t>501021</t>
  </si>
  <si>
    <t>098-6870263,6870544</t>
  </si>
  <si>
    <t>098-6870263</t>
  </si>
  <si>
    <t>hacienda@cumaral-meta.gov.co</t>
  </si>
  <si>
    <t>http://www.cumaral-meta.gov.co/</t>
  </si>
  <si>
    <t>890700961:6</t>
  </si>
  <si>
    <t>ALVARADO</t>
  </si>
  <si>
    <t>CARRERA 3 CALLE 4 EZQUINA</t>
  </si>
  <si>
    <t>730520</t>
  </si>
  <si>
    <t>098-2820108</t>
  </si>
  <si>
    <t>secretariadehacienda@alvarado-tolima.gov.co</t>
  </si>
  <si>
    <t>http://www.alvarado-tolima.gov.co</t>
  </si>
  <si>
    <t>800100052:4</t>
  </si>
  <si>
    <t>CARRERA 5 CON CALLE 5 ESQUINA</t>
  </si>
  <si>
    <t>098-477090,477019,477090</t>
  </si>
  <si>
    <t>098-8477090</t>
  </si>
  <si>
    <t>http://www.cunday-tolima.gov.co</t>
  </si>
  <si>
    <t>890309611:8</t>
  </si>
  <si>
    <t>CALLE 10 6 25</t>
  </si>
  <si>
    <t>276126</t>
  </si>
  <si>
    <t>092-2533117,2533137,</t>
  </si>
  <si>
    <t>092-2533137,2533470</t>
  </si>
  <si>
    <t>tesoreria@calimaeldarien-valle.gov.co</t>
  </si>
  <si>
    <t>http://www.calimaeldarien-valle.gov.co/</t>
  </si>
  <si>
    <t>800099066:3</t>
  </si>
  <si>
    <t>CUMBAL</t>
  </si>
  <si>
    <t>CARRERA 10 19 40 BRR BOLIVAR</t>
  </si>
  <si>
    <t>525001</t>
  </si>
  <si>
    <t>092-7798061</t>
  </si>
  <si>
    <t>800099106:1</t>
  </si>
  <si>
    <t>MAGUI (PAYAN)</t>
  </si>
  <si>
    <t>CARRERA 21A Nº 17-74 Oficina 306 PASTO</t>
  </si>
  <si>
    <t>092-7212802</t>
  </si>
  <si>
    <t>http://www.maguipayan-narino.gov.co</t>
  </si>
  <si>
    <t>890207790:1</t>
  </si>
  <si>
    <t>GUEPSA</t>
  </si>
  <si>
    <t>CALLE 3 CON CARRERA 5 ESQUINA</t>
  </si>
  <si>
    <t>685541</t>
  </si>
  <si>
    <t>097-7583284</t>
  </si>
  <si>
    <t>097-7583227</t>
  </si>
  <si>
    <t>hectoralfonsoserrano@gmail.com</t>
  </si>
  <si>
    <t>http://www.guepsa-santander.gov.co</t>
  </si>
  <si>
    <t>890983736:9</t>
  </si>
  <si>
    <t>CALLE 20 # 19-30</t>
  </si>
  <si>
    <t>094-8554201</t>
  </si>
  <si>
    <t>alcaldia@sabanalraga-antioquia.gov.co</t>
  </si>
  <si>
    <t>http://www.sabanalraga.gov.co</t>
  </si>
  <si>
    <t>800096580:4</t>
  </si>
  <si>
    <t>CURUMANI</t>
  </si>
  <si>
    <t>CALLE 7 15-104</t>
  </si>
  <si>
    <t>203060</t>
  </si>
  <si>
    <t>095-5750094,5750195</t>
  </si>
  <si>
    <t>095-5750094</t>
  </si>
  <si>
    <t>http://www.curumani-cesar.gov.co</t>
  </si>
  <si>
    <t>800094685:1</t>
  </si>
  <si>
    <t>GUAYABAL DE SIQUIMA</t>
  </si>
  <si>
    <t>CALLE 3 N. 4-05</t>
  </si>
  <si>
    <t>253210</t>
  </si>
  <si>
    <t>091-8463676,8463777</t>
  </si>
  <si>
    <t>091-8463777</t>
  </si>
  <si>
    <t>contactenos@guayabaldesiquima-cundinamarca.gov.co</t>
  </si>
  <si>
    <t>http://www.guayabaldesiquima-cundinamarca.gov.co</t>
  </si>
  <si>
    <t>890501776:6</t>
  </si>
  <si>
    <t>CACHIRA</t>
  </si>
  <si>
    <t>CALLE 5 6-110 EDIFICIO PALACIO MUNICIPAL</t>
  </si>
  <si>
    <t>546030</t>
  </si>
  <si>
    <t>095-5687121</t>
  </si>
  <si>
    <t>alcaldia@cachira-nortedesantander.gov.co</t>
  </si>
  <si>
    <t>http://cachira-nortedesantander.gov.co</t>
  </si>
  <si>
    <t>891900764:3</t>
  </si>
  <si>
    <t>Calle 21 Carrera 19 Esquina</t>
  </si>
  <si>
    <t>092-2266292</t>
  </si>
  <si>
    <t>http://www.trujillo-valle.gov.co</t>
  </si>
  <si>
    <t>890980447:1</t>
  </si>
  <si>
    <t>Carrera 51 No. 127 Sur - 41</t>
  </si>
  <si>
    <t>094-3788500</t>
  </si>
  <si>
    <t>094-3388081</t>
  </si>
  <si>
    <t>http://www.caldasantioquia.gov.co</t>
  </si>
  <si>
    <t>891190431:8</t>
  </si>
  <si>
    <t>ALBANIA (CAQUETA)</t>
  </si>
  <si>
    <t>CALLE 6 NO. 6 - 05 BARRIO CENTRO</t>
  </si>
  <si>
    <t>186038</t>
  </si>
  <si>
    <t>098-4303089</t>
  </si>
  <si>
    <t>http://www.albania-caqueta.gov.co</t>
  </si>
  <si>
    <t>800099489:5</t>
  </si>
  <si>
    <t>CURITI</t>
  </si>
  <si>
    <t>CALLE 8 NO. 8 - 55</t>
  </si>
  <si>
    <t>682041</t>
  </si>
  <si>
    <t>097-7187245,7187246</t>
  </si>
  <si>
    <t>097-7187245</t>
  </si>
  <si>
    <t>contactenos@curiti-santander.gov.co</t>
  </si>
  <si>
    <t>http://www.curiti-santander.gov.co</t>
  </si>
  <si>
    <t>892280057:6</t>
  </si>
  <si>
    <t>MAJAGUAL</t>
  </si>
  <si>
    <t>Calle 5   22 - 07</t>
  </si>
  <si>
    <t>703050</t>
  </si>
  <si>
    <t>095-2871045</t>
  </si>
  <si>
    <t>rcguevarap@gmail.com</t>
  </si>
  <si>
    <t>890981732:0</t>
  </si>
  <si>
    <t>CALLE 51 50 76 ALCALDIA MUNICIPAL</t>
  </si>
  <si>
    <t>094-8472119,8472573,472437</t>
  </si>
  <si>
    <t>094-8472437</t>
  </si>
  <si>
    <t>gestioncontablelepz@hotmail.com</t>
  </si>
  <si>
    <t>http://www.municipiodeamaga.gov.co</t>
  </si>
  <si>
    <t>800254879:9</t>
  </si>
  <si>
    <t>ALTO DEL ROSARIO</t>
  </si>
  <si>
    <t>ALTOS DEL ROSARIO-AVENIDA PRINCIPAL</t>
  </si>
  <si>
    <t>133501</t>
  </si>
  <si>
    <t>314-7773281</t>
  </si>
  <si>
    <t>alcaldia@altosdelrosario-bolivar.gov.co</t>
  </si>
  <si>
    <t>http://altosdelrosario-bolivar.gov.co</t>
  </si>
  <si>
    <t>800028432:2</t>
  </si>
  <si>
    <t>MAGANGUE</t>
  </si>
  <si>
    <t>CALLE 16B # 17-65</t>
  </si>
  <si>
    <t>132512</t>
  </si>
  <si>
    <t>095-6877720</t>
  </si>
  <si>
    <t>http://www.magangue-bolivar.gov.co</t>
  </si>
  <si>
    <t>891500864:5</t>
  </si>
  <si>
    <t>CAJIBIO</t>
  </si>
  <si>
    <t>CALLE 5 N° 1-34/38 CAM</t>
  </si>
  <si>
    <t>190501</t>
  </si>
  <si>
    <t>092-8490008,490109</t>
  </si>
  <si>
    <t>092-8490109</t>
  </si>
  <si>
    <t>http://alcaldia municipio de cajibio</t>
  </si>
  <si>
    <t>899999325:8</t>
  </si>
  <si>
    <t>MADRID</t>
  </si>
  <si>
    <t>CALLE 5 4-74</t>
  </si>
  <si>
    <t>250030</t>
  </si>
  <si>
    <t>091-8250028,8250414,8250042</t>
  </si>
  <si>
    <t>091-8250028</t>
  </si>
  <si>
    <t>contactenos@madridcundinamarca.gov.co</t>
  </si>
  <si>
    <t>http://www.madrid-cundinamarca.gov.co</t>
  </si>
  <si>
    <t>800074120:5</t>
  </si>
  <si>
    <t>PARATEBUENO</t>
  </si>
  <si>
    <t>CARRERA 9 N° 3  34</t>
  </si>
  <si>
    <t>676917</t>
  </si>
  <si>
    <t>098-6769177,6769084,3125102436</t>
  </si>
  <si>
    <t>098-6769177</t>
  </si>
  <si>
    <t>alcaldia@paratebueno-cundinamarca.gov.co</t>
  </si>
  <si>
    <t>http://www.paratebueno-cundinamarca.gov.co</t>
  </si>
  <si>
    <t>818000907:2</t>
  </si>
  <si>
    <t>MEDIO BAUDO</t>
  </si>
  <si>
    <t>PUERTO MELUK CALLE PRINCIPAL</t>
  </si>
  <si>
    <t>275018</t>
  </si>
  <si>
    <t>094-6713552</t>
  </si>
  <si>
    <t>alcaldia@mediobaudo-choco.gov.co</t>
  </si>
  <si>
    <t>http://www.mediobaudo-choco.gov.co</t>
  </si>
  <si>
    <t>891102764:1</t>
  </si>
  <si>
    <t>PALESTINA (HUILA)</t>
  </si>
  <si>
    <t>CALLE 3  3  42</t>
  </si>
  <si>
    <t>417060</t>
  </si>
  <si>
    <t>098-3158651332</t>
  </si>
  <si>
    <t>http://www.palestina-huila.gov.co</t>
  </si>
  <si>
    <t>892120020:9</t>
  </si>
  <si>
    <t>CALLE 12 NO. 11 36 BARRIO EL CENTRO</t>
  </si>
  <si>
    <t>044430</t>
  </si>
  <si>
    <t>095-7281829</t>
  </si>
  <si>
    <t>095-7268903</t>
  </si>
  <si>
    <t>secretariadehacienda@maicao-laguajira.gov.co</t>
  </si>
  <si>
    <t>http://www.alcaldiademaicao.gov.co</t>
  </si>
  <si>
    <t>819003219:0</t>
  </si>
  <si>
    <t>PLAZA PRINCIPAL 8 44</t>
  </si>
  <si>
    <t>314-5074705</t>
  </si>
  <si>
    <t>000-0</t>
  </si>
  <si>
    <t>despacho@algarrobo-magdalena.gov.co</t>
  </si>
  <si>
    <t>http://www.algarrobo-magdalena.gov.co</t>
  </si>
  <si>
    <t>892099317:1</t>
  </si>
  <si>
    <t>MESETAS</t>
  </si>
  <si>
    <t>CALLE 10 8 20 BARRIO EL JARDIN</t>
  </si>
  <si>
    <t>505001</t>
  </si>
  <si>
    <t>098-6598012</t>
  </si>
  <si>
    <t>secretariadehacieda@mesetas-meta.gov.co</t>
  </si>
  <si>
    <t>http://mesetas-meta.gov.co</t>
  </si>
  <si>
    <t>890000441:4</t>
  </si>
  <si>
    <t>CARRERA 24 # 38 57</t>
  </si>
  <si>
    <t>096-7421110,7421698,7421118</t>
  </si>
  <si>
    <t>096-7422918</t>
  </si>
  <si>
    <t>contabilidad@calarca-quindio.gov</t>
  </si>
  <si>
    <t>http://www.calarca-quindio.gov.co</t>
  </si>
  <si>
    <t>892200740:7</t>
  </si>
  <si>
    <t>CHALAN</t>
  </si>
  <si>
    <t>Alcaldia Municipal frente al parque principal</t>
  </si>
  <si>
    <t>701010</t>
  </si>
  <si>
    <t>095-2813829</t>
  </si>
  <si>
    <t>http://www.chalan-sucre.gov.co</t>
  </si>
  <si>
    <t>800100048:4</t>
  </si>
  <si>
    <t>CALLE 9 NO.2-59</t>
  </si>
  <si>
    <t>098-2856662</t>
  </si>
  <si>
    <t>hacienda@ambalema-tolima.gov.co</t>
  </si>
  <si>
    <t>http://www.ambalema-tolima.gov.co</t>
  </si>
  <si>
    <t>891380038:1</t>
  </si>
  <si>
    <t>092-2646209,2646344,2648338</t>
  </si>
  <si>
    <t>092-2647856</t>
  </si>
  <si>
    <t>http://www.candelaria-valle.gov.co</t>
  </si>
  <si>
    <t>892099392:4</t>
  </si>
  <si>
    <t>OROCUE</t>
  </si>
  <si>
    <t>CARRERA 8A NO 2A 15</t>
  </si>
  <si>
    <t>853050</t>
  </si>
  <si>
    <t>098-6365203</t>
  </si>
  <si>
    <t>hacienda@orocue-casanare.gov.co</t>
  </si>
  <si>
    <t>http://www.orocue-casanare.gov.co</t>
  </si>
  <si>
    <t>891857861:6</t>
  </si>
  <si>
    <t>CARRERA 4 NO. 5-36</t>
  </si>
  <si>
    <t>098-6371007,6371072,371003</t>
  </si>
  <si>
    <t>098-6371004</t>
  </si>
  <si>
    <t>contactenos@trinidad-casanare.gov.co</t>
  </si>
  <si>
    <t>http://trinidad-casanare.gov.co</t>
  </si>
  <si>
    <t>890981518:0</t>
  </si>
  <si>
    <t>CALLE 20 BOLIVAR 20 52</t>
  </si>
  <si>
    <t>094-8301805</t>
  </si>
  <si>
    <t>contactenos@amalfi-antioquia.gov.co</t>
  </si>
  <si>
    <t>http://www.amalfi-antioquia.gov.co</t>
  </si>
  <si>
    <t>890980331:6</t>
  </si>
  <si>
    <t>CARRERA 45 NUMERO 71 SUR 24</t>
  </si>
  <si>
    <t>094-2880098</t>
  </si>
  <si>
    <t>094-2889252</t>
  </si>
  <si>
    <t>http://www.sabaneta.gov.co</t>
  </si>
  <si>
    <t>891801796:4</t>
  </si>
  <si>
    <t>CARRERA 3 2 09</t>
  </si>
  <si>
    <t>098-7265831</t>
  </si>
  <si>
    <t>alcaldia@caldas-boyaca.gov.co</t>
  </si>
  <si>
    <t>http://www.caldas-boyaca.gov.co</t>
  </si>
  <si>
    <t>891801368:5</t>
  </si>
  <si>
    <t>PAUNA</t>
  </si>
  <si>
    <t>CARRERAA 5 6 68</t>
  </si>
  <si>
    <t>154801</t>
  </si>
  <si>
    <t>098-7253255</t>
  </si>
  <si>
    <t>098-7253270</t>
  </si>
  <si>
    <t>alcaldia@pauna-boyaca.gov.co</t>
  </si>
  <si>
    <t>http://www.pauna-boyaca.gov.co</t>
  </si>
  <si>
    <t>800053552:3</t>
  </si>
  <si>
    <t>TUBARA</t>
  </si>
  <si>
    <t>CALLE 5 # 3-14</t>
  </si>
  <si>
    <t>081020</t>
  </si>
  <si>
    <t>035-8737007</t>
  </si>
  <si>
    <t>095-8737007</t>
  </si>
  <si>
    <t>contactenos@tubara-atlantico.gov.co</t>
  </si>
  <si>
    <t>http://www.tubara-atlantico.gov.co</t>
  </si>
  <si>
    <t>800099723:4</t>
  </si>
  <si>
    <t>CHIQUIZA</t>
  </si>
  <si>
    <t>CALLE 3 N° 3 -08</t>
  </si>
  <si>
    <t>154020</t>
  </si>
  <si>
    <t>098-7426822</t>
  </si>
  <si>
    <t>http://www.chiquiza-boyoca.gov.co</t>
  </si>
  <si>
    <t>800099202:9</t>
  </si>
  <si>
    <t>GUICAN</t>
  </si>
  <si>
    <t>CARRERA 5 2 85</t>
  </si>
  <si>
    <t>151440</t>
  </si>
  <si>
    <t>098-7880296,7897221,7881662</t>
  </si>
  <si>
    <t>098-7881662,7897274</t>
  </si>
  <si>
    <t>http://www.guican-boyaca.gov.co</t>
  </si>
  <si>
    <t>800028517:1</t>
  </si>
  <si>
    <t>CARRERAA 9 6 60</t>
  </si>
  <si>
    <t>098-7255123,7255145,7255424</t>
  </si>
  <si>
    <t>098-7255123</t>
  </si>
  <si>
    <t>hacienda@saboya-boyaca.gov.co</t>
  </si>
  <si>
    <t>http://www.saboya-boyaca.gov.co</t>
  </si>
  <si>
    <t>800099639:3</t>
  </si>
  <si>
    <t>TUNUNGUA</t>
  </si>
  <si>
    <t>CALLE 2  2  15</t>
  </si>
  <si>
    <t>154680</t>
  </si>
  <si>
    <t>098-7265931</t>
  </si>
  <si>
    <t>alcaldia@tunungua-boyaca.gov.co</t>
  </si>
  <si>
    <t>http://www.tunungua-boyaca.gov.co</t>
  </si>
  <si>
    <t>891502194:8</t>
  </si>
  <si>
    <t>PATIA (EL BORDO)</t>
  </si>
  <si>
    <t>CARRERA 3 4 37 BRR EL BORDO</t>
  </si>
  <si>
    <t>195508</t>
  </si>
  <si>
    <t>092-8261024</t>
  </si>
  <si>
    <t>092-8262008</t>
  </si>
  <si>
    <t>http://www.patia-cauca.gov.co</t>
  </si>
  <si>
    <t>892301541:1</t>
  </si>
  <si>
    <t>ASTREA</t>
  </si>
  <si>
    <t>CARRERA 2 No. 7-31</t>
  </si>
  <si>
    <t>201040</t>
  </si>
  <si>
    <t>095-5260230</t>
  </si>
  <si>
    <t>alcaldia@astrea-cesar.gov</t>
  </si>
  <si>
    <t>http://www.astrea-cesar.gov.co/</t>
  </si>
  <si>
    <t>891118119:9</t>
  </si>
  <si>
    <t>CALLE 18 NO. 7 - 32</t>
  </si>
  <si>
    <t>098-988380090</t>
  </si>
  <si>
    <t>098-988380088</t>
  </si>
  <si>
    <t>hacienda-tesoreria@campoalegre-huila.gov.co</t>
  </si>
  <si>
    <t>http://www.campoalegre-huila.gov.co</t>
  </si>
  <si>
    <t>890210967:7</t>
  </si>
  <si>
    <t>CALIFORNIA</t>
  </si>
  <si>
    <t>CARRERA 6 NO 4-22</t>
  </si>
  <si>
    <t>680511</t>
  </si>
  <si>
    <t>097-6298259</t>
  </si>
  <si>
    <t>097-6298260</t>
  </si>
  <si>
    <t>alcaldia@california-santander.gov.co</t>
  </si>
  <si>
    <t>http://www.california-santander.gov.co</t>
  </si>
  <si>
    <t>890205229:1</t>
  </si>
  <si>
    <t>MALAGA</t>
  </si>
  <si>
    <t>CALLE 12 N0 8 -51</t>
  </si>
  <si>
    <t>682011</t>
  </si>
  <si>
    <t>097-6615339</t>
  </si>
  <si>
    <t>http://www.malaga-santander.gov.co</t>
  </si>
  <si>
    <t>890114335:1</t>
  </si>
  <si>
    <t>MALAMBO</t>
  </si>
  <si>
    <t xml:space="preserve">CALLE 11 CARRERA 17 ESQUINA </t>
  </si>
  <si>
    <t>083021</t>
  </si>
  <si>
    <t>095-3761600</t>
  </si>
  <si>
    <t>095-3767471</t>
  </si>
  <si>
    <t>contactenos@malambo-atlantic.gov.co</t>
  </si>
  <si>
    <t>http://www.malambo-atlantico.gov.co</t>
  </si>
  <si>
    <t>800095514:3</t>
  </si>
  <si>
    <t>MAHATES</t>
  </si>
  <si>
    <t>Cra 37 #18-05 Plaza Principal</t>
  </si>
  <si>
    <t>131040</t>
  </si>
  <si>
    <t>095-6396515,296500,296515</t>
  </si>
  <si>
    <t>095-6396515</t>
  </si>
  <si>
    <t>http://mahates-bolivar.gov.co</t>
  </si>
  <si>
    <t>800065411:5</t>
  </si>
  <si>
    <t>PAYA</t>
  </si>
  <si>
    <t>CALLE 3 N 3 45</t>
  </si>
  <si>
    <t>151820</t>
  </si>
  <si>
    <t>098-6359360</t>
  </si>
  <si>
    <t>098-098359360</t>
  </si>
  <si>
    <t>tesoreria@paya-boyaca.gov.co</t>
  </si>
  <si>
    <t>http://www.paya-boyaca.gov.co</t>
  </si>
  <si>
    <t>890802505:9</t>
  </si>
  <si>
    <t>CARRERAA 4 # 5-60</t>
  </si>
  <si>
    <t>433999</t>
  </si>
  <si>
    <t>096-8550042,8550022,8550672,8550185</t>
  </si>
  <si>
    <t>096-8550022</t>
  </si>
  <si>
    <t>despeachoalcalde@manzanares-caldas.gov.co</t>
  </si>
  <si>
    <t>http://www.manzanares-caldas.gov.co</t>
  </si>
  <si>
    <t>817000992:5</t>
  </si>
  <si>
    <t>PIAMONTE</t>
  </si>
  <si>
    <t>Villa Los Prados</t>
  </si>
  <si>
    <t>194550</t>
  </si>
  <si>
    <t>031-3102519109</t>
  </si>
  <si>
    <t>092-5223237</t>
  </si>
  <si>
    <t>alcaldia@piamonte-cauca.gov.co</t>
  </si>
  <si>
    <t>http://municipiopiamonte.com</t>
  </si>
  <si>
    <t>800099072:8</t>
  </si>
  <si>
    <t>CUMBITARA</t>
  </si>
  <si>
    <t>CARRERAA 5 3-66 BARRIO BELEN CUMBITARA</t>
  </si>
  <si>
    <t>526560</t>
  </si>
  <si>
    <t>000-3148324913</t>
  </si>
  <si>
    <t>092-7265543</t>
  </si>
  <si>
    <t>tesoreria@cumbitara-narino.gov.co</t>
  </si>
  <si>
    <t>http://www.cumbitara-narino.gov.co</t>
  </si>
  <si>
    <t>800099819:2</t>
  </si>
  <si>
    <t>PARAMO</t>
  </si>
  <si>
    <t>CARRERA 3 N 3 40</t>
  </si>
  <si>
    <t>683521</t>
  </si>
  <si>
    <t>097-7258910,7258929,258910</t>
  </si>
  <si>
    <t>097-7258910</t>
  </si>
  <si>
    <t>http://www.paramo-santander.gov.co</t>
  </si>
  <si>
    <t>823002595:5</t>
  </si>
  <si>
    <t>EL ROBLE</t>
  </si>
  <si>
    <t>CARRERA 6 # 6 - 10  -- EL ROBLE</t>
  </si>
  <si>
    <t>705050</t>
  </si>
  <si>
    <t>095-2801230</t>
  </si>
  <si>
    <t>095-2810721</t>
  </si>
  <si>
    <t>CONTACTENOS@ELROBLE-SUCRE.GOV.CO</t>
  </si>
  <si>
    <t>http://alcaldiadelroble.gov.co</t>
  </si>
  <si>
    <t>800100514:5</t>
  </si>
  <si>
    <t>CARRERAA 10 NO. 9-30</t>
  </si>
  <si>
    <t>092-2450276</t>
  </si>
  <si>
    <t>informatica@dagua-valle.gov.co</t>
  </si>
  <si>
    <t>http://dagua-valle.gov.co</t>
  </si>
  <si>
    <t>890980342:7</t>
  </si>
  <si>
    <t>CALLE 49 49 A 39</t>
  </si>
  <si>
    <t>094-8414355,8414101</t>
  </si>
  <si>
    <t>094-8414590</t>
  </si>
  <si>
    <t>hacienda@andes-antioquia.gov.co</t>
  </si>
  <si>
    <t>http://andes-antioquia.gov.co</t>
  </si>
  <si>
    <t>890982147:6</t>
  </si>
  <si>
    <t>CARRERA 10 9-30</t>
  </si>
  <si>
    <t>094-8614020</t>
  </si>
  <si>
    <t>094-8614022</t>
  </si>
  <si>
    <t>alcaldia@campamento-antioquia.gov.co</t>
  </si>
  <si>
    <t>http://www.campamento-antioquia.gov.co</t>
  </si>
  <si>
    <t>890980094:5</t>
  </si>
  <si>
    <t>MUNICIPIO DE DABEIBA</t>
  </si>
  <si>
    <t>094-8590475,8590041</t>
  </si>
  <si>
    <t>094-8590041</t>
  </si>
  <si>
    <t>gobierno@dabeiba-antioquia.gov.co</t>
  </si>
  <si>
    <t>http://www.dabeiba-antioquia.gov.co</t>
  </si>
  <si>
    <t>890115982:1</t>
  </si>
  <si>
    <t>SABANAGRANDE</t>
  </si>
  <si>
    <t>CALLE 7 N 5-10</t>
  </si>
  <si>
    <t>083040</t>
  </si>
  <si>
    <t>095-8791370</t>
  </si>
  <si>
    <t>095-8791216</t>
  </si>
  <si>
    <t>secretariadehacienda@sabanagrande-atlantico.gov.co</t>
  </si>
  <si>
    <t>http://municipio de sabanagrande</t>
  </si>
  <si>
    <t>891900272:1</t>
  </si>
  <si>
    <t>CALLE 25 CON CARRERA 25 ESQUINA</t>
  </si>
  <si>
    <t>092-2339300</t>
  </si>
  <si>
    <t>092-2339318</t>
  </si>
  <si>
    <t>http://www.tulua.gov.co</t>
  </si>
  <si>
    <t>800028393:3</t>
  </si>
  <si>
    <t>CAMPOHERMOSO</t>
  </si>
  <si>
    <t>CARRERA 5 N 2 -23</t>
  </si>
  <si>
    <t>152640</t>
  </si>
  <si>
    <t>098-7500813</t>
  </si>
  <si>
    <t>tesoreria@campohermoso-boyaca.gov.co</t>
  </si>
  <si>
    <t>http://www.campohermoso-boyaca.gov.co/</t>
  </si>
  <si>
    <t>891801787:8</t>
  </si>
  <si>
    <t>CALLE N° 4 -65</t>
  </si>
  <si>
    <t>153630</t>
  </si>
  <si>
    <t>098-7326380,7326025</t>
  </si>
  <si>
    <t>098-7326380</t>
  </si>
  <si>
    <t>yannir.puentes@gmail.com</t>
  </si>
  <si>
    <t>http://www.turmeque-boyaca.gov.co</t>
  </si>
  <si>
    <t>890680097:1</t>
  </si>
  <si>
    <t>ANAPOIMA</t>
  </si>
  <si>
    <t>CALLE 2 3 36</t>
  </si>
  <si>
    <t>252640</t>
  </si>
  <si>
    <t>091-8993436</t>
  </si>
  <si>
    <t>contaccontactenos@anapoima-cundinamarca.gov.co</t>
  </si>
  <si>
    <t>http://www.anapoima-cundinamarca.gov.co</t>
  </si>
  <si>
    <t>800094701:1</t>
  </si>
  <si>
    <t>GUAYABETAL</t>
  </si>
  <si>
    <t>CARRERAA 3 3 13</t>
  </si>
  <si>
    <t>251850</t>
  </si>
  <si>
    <t>091-8495001,8495017,8495001</t>
  </si>
  <si>
    <t>091-8495001</t>
  </si>
  <si>
    <t>tesoreria@guayabetal-cundinamarca.gov.co</t>
  </si>
  <si>
    <t>http://www.guayabetal-cundinamarca.gov.co</t>
  </si>
  <si>
    <t>890680154:1</t>
  </si>
  <si>
    <t>PASCA</t>
  </si>
  <si>
    <t>CARRERAA 1 # 2-06</t>
  </si>
  <si>
    <t>252201</t>
  </si>
  <si>
    <t>091-8688009,688086,688009</t>
  </si>
  <si>
    <t>091-8688086</t>
  </si>
  <si>
    <t>secretariadehacienda@pasca-cundinamarca.gov.co</t>
  </si>
  <si>
    <t>http://www.pasca-cundinamarca.gov.co/</t>
  </si>
  <si>
    <t>800239414:5</t>
  </si>
  <si>
    <t>EL CANTON DE SAN PABLO (MANAGRU)</t>
  </si>
  <si>
    <t>BARRIO DIVINO NIÑO</t>
  </si>
  <si>
    <t>272040</t>
  </si>
  <si>
    <t>094-6708044,702326,</t>
  </si>
  <si>
    <t>094-6708044</t>
  </si>
  <si>
    <t>tesoreria@elcantondesanpablo-choco.gov.co</t>
  </si>
  <si>
    <t>http://www.elcantondesanpablo-choco.gov.co/</t>
  </si>
  <si>
    <t>839000360:0</t>
  </si>
  <si>
    <t>ALBANIA (GUAJIRA)</t>
  </si>
  <si>
    <t>CALLE 4 NO. 4 - 48</t>
  </si>
  <si>
    <t>443001</t>
  </si>
  <si>
    <t>095-7491560</t>
  </si>
  <si>
    <t>095-7286433</t>
  </si>
  <si>
    <t>http://www.alcaldiadealbania.gov.co</t>
  </si>
  <si>
    <t>800099108:4</t>
  </si>
  <si>
    <t>MALLAMA (PIEDRANCHA)</t>
  </si>
  <si>
    <t>525060</t>
  </si>
  <si>
    <t>092-3155532945</t>
  </si>
  <si>
    <t>092-7753358</t>
  </si>
  <si>
    <t>http://www.mallama-narino.gov.co/index.shtml#3</t>
  </si>
  <si>
    <t>891200916:2</t>
  </si>
  <si>
    <t>calle mosquera esquina edf alcaldia</t>
  </si>
  <si>
    <t>528502</t>
  </si>
  <si>
    <t>602-7271201</t>
  </si>
  <si>
    <t>http://tumaco-narino.gov.co</t>
  </si>
  <si>
    <t>890270859:6</t>
  </si>
  <si>
    <t>EL CARMEN DE CHUCURI</t>
  </si>
  <si>
    <t>CARRERAA 3 # 4-30 PARQUE PRINCIPAL</t>
  </si>
  <si>
    <t>686561</t>
  </si>
  <si>
    <t>097-6140580</t>
  </si>
  <si>
    <t>alcaldia@elcarmen-santander.gov.co</t>
  </si>
  <si>
    <t>http://www.elcarmen-santander.gov.co</t>
  </si>
  <si>
    <t>800049826:0</t>
  </si>
  <si>
    <t>GALERAS</t>
  </si>
  <si>
    <t>CALLE 11 CARRERA 12 25 SEC CENTRO</t>
  </si>
  <si>
    <t>702050</t>
  </si>
  <si>
    <t>095-2893020</t>
  </si>
  <si>
    <t>alcaldia@galeras-sucre.gov.co</t>
  </si>
  <si>
    <t>http://www.galeras-sucre.gov.co</t>
  </si>
  <si>
    <t>890981493:5</t>
  </si>
  <si>
    <t>CALLE 10 NO 5-12</t>
  </si>
  <si>
    <t>094-8421793</t>
  </si>
  <si>
    <t>094-8421196</t>
  </si>
  <si>
    <t>hacienda@angelopolis-antioquia.gov.co</t>
  </si>
  <si>
    <t>http://www.angelopolis-antioquia.gov.co</t>
  </si>
  <si>
    <t>890981391:2</t>
  </si>
  <si>
    <t>Palacio Municipal Parque Principal</t>
  </si>
  <si>
    <t>604-8315860</t>
  </si>
  <si>
    <t>http://www.segovia.gov.co</t>
  </si>
  <si>
    <t>800019218:4</t>
  </si>
  <si>
    <t>MANATI</t>
  </si>
  <si>
    <t>CALLE 7A NO. 4B-25</t>
  </si>
  <si>
    <t>085020</t>
  </si>
  <si>
    <t>095-8719017</t>
  </si>
  <si>
    <t>alcaldia@manati-atlantico.gov.co</t>
  </si>
  <si>
    <t>http://www.manati-atlantico.gov.co</t>
  </si>
  <si>
    <t>890481149:0</t>
  </si>
  <si>
    <t>TURBACO</t>
  </si>
  <si>
    <t>131001</t>
  </si>
  <si>
    <t>005-3205670442</t>
  </si>
  <si>
    <t>095-6555289</t>
  </si>
  <si>
    <t>CONTABILIDAD.TURBACO@HOTMAIL.COM</t>
  </si>
  <si>
    <t>http://www.turbaco-bolivar.gov.co</t>
  </si>
  <si>
    <t>800131177:9</t>
  </si>
  <si>
    <t>CHIVOR</t>
  </si>
  <si>
    <t>CRA 4 No 5-26 PALACIO MUNICIPAL, MUNICIPIO DE CHIVOR</t>
  </si>
  <si>
    <t>153001</t>
  </si>
  <si>
    <t>095-7533038</t>
  </si>
  <si>
    <t>095-7533001</t>
  </si>
  <si>
    <t>http://www.chivor-boyaca.gov.co</t>
  </si>
  <si>
    <t>800094711:3</t>
  </si>
  <si>
    <t>MANTA</t>
  </si>
  <si>
    <t>CARRERA 6 NO. 2 - 27</t>
  </si>
  <si>
    <t>250830</t>
  </si>
  <si>
    <t>091-1000000</t>
  </si>
  <si>
    <t>http://www.manta-cundinamarca.gov.co/</t>
  </si>
  <si>
    <t>899999415:2</t>
  </si>
  <si>
    <t>CARRERAA 6 N 5-19</t>
  </si>
  <si>
    <t>091-8568104,8568130,8568421</t>
  </si>
  <si>
    <t>091-8568130</t>
  </si>
  <si>
    <t>sesquile@sesquile-cundinamarca.gov.co</t>
  </si>
  <si>
    <t>http://www.sesquile-cundinamarca.gov.co</t>
  </si>
  <si>
    <t>800099055:2</t>
  </si>
  <si>
    <t>ANCUYA</t>
  </si>
  <si>
    <t>CALLEL 2 3-59 BRR LIBERTAD</t>
  </si>
  <si>
    <t>526001</t>
  </si>
  <si>
    <t>092-7266547</t>
  </si>
  <si>
    <t>alcaldia@ancuya-narino.gov.co</t>
  </si>
  <si>
    <t>http://www.ancuya-narno.gov.co/</t>
  </si>
  <si>
    <t>890702026:3</t>
  </si>
  <si>
    <t>Parque principal</t>
  </si>
  <si>
    <t>734540</t>
  </si>
  <si>
    <t>098-2268131</t>
  </si>
  <si>
    <t>hacienda@dolores-tolima.gov.co</t>
  </si>
  <si>
    <t>http://www.dolores-tolima.gov.co</t>
  </si>
  <si>
    <t>891900443:4</t>
  </si>
  <si>
    <t>CARRERA 4 CALLE 12 ESQUINA</t>
  </si>
  <si>
    <t>763017</t>
  </si>
  <si>
    <t>092-2235176,2235195</t>
  </si>
  <si>
    <t>092-2235205</t>
  </si>
  <si>
    <t>http://andalucia-valle.gov.co</t>
  </si>
  <si>
    <t>800100527:0</t>
  </si>
  <si>
    <t>SEVILLA</t>
  </si>
  <si>
    <t>CALLE 51 NO. 50 10</t>
  </si>
  <si>
    <t>762530</t>
  </si>
  <si>
    <t>092-2196903,2197799,2197906</t>
  </si>
  <si>
    <t>092-2197895</t>
  </si>
  <si>
    <t>alcaldia@sevilla-valle.go.co</t>
  </si>
  <si>
    <t>http://www.sevilla-valle.gov.co</t>
  </si>
  <si>
    <t>800102799:6</t>
  </si>
  <si>
    <t>CALLE 27 NO. 15-50 BARRIO CENTRO</t>
  </si>
  <si>
    <t>097-8892055,8891226,8891229</t>
  </si>
  <si>
    <t>097-8991465</t>
  </si>
  <si>
    <t>http://www.saravena-arauca.gov.co</t>
  </si>
  <si>
    <t>800103657:3</t>
  </si>
  <si>
    <t>LA SALINA</t>
  </si>
  <si>
    <t>CARRERAA 5 NO 3-20</t>
  </si>
  <si>
    <t>851010</t>
  </si>
  <si>
    <t>578-6361192</t>
  </si>
  <si>
    <t>http://www.concejo-lasalina-casanare.gov.co/</t>
  </si>
  <si>
    <t>890984043:8</t>
  </si>
  <si>
    <t>CARRERA 30 29 59</t>
  </si>
  <si>
    <t>054-8663243</t>
  </si>
  <si>
    <t>054-8663707</t>
  </si>
  <si>
    <t>alcaldia@donmatias-antioquia.gov.co</t>
  </si>
  <si>
    <t>890981138:5</t>
  </si>
  <si>
    <t>KM 1 VIA HACIA APARTADO</t>
  </si>
  <si>
    <t>057860</t>
  </si>
  <si>
    <t>094-8273273</t>
  </si>
  <si>
    <t>094-3872373</t>
  </si>
  <si>
    <t>personeria@turbo-antioquia.gov.co</t>
  </si>
  <si>
    <t>http://www.turbo.gov.co</t>
  </si>
  <si>
    <t>800094462:4</t>
  </si>
  <si>
    <t>CALLE 6 Nº 10-106</t>
  </si>
  <si>
    <t>095-8797318</t>
  </si>
  <si>
    <t>http://www.campodelacruz-atlantico.gov.co</t>
  </si>
  <si>
    <t>891855015:2</t>
  </si>
  <si>
    <t>PAZ DE RIO</t>
  </si>
  <si>
    <t>CARRERA 3 NO. 7-50</t>
  </si>
  <si>
    <t>150680</t>
  </si>
  <si>
    <t>098-7865125,7865142,</t>
  </si>
  <si>
    <t>098-7865133</t>
  </si>
  <si>
    <t xml:space="preserve">alcaldia@pazderio-boyaca.gov.co </t>
  </si>
  <si>
    <t>http://www.pazderio-boyaca.gov.co</t>
  </si>
  <si>
    <t>800027292:3</t>
  </si>
  <si>
    <t>TUTA</t>
  </si>
  <si>
    <t>Calle 5  6 - 41</t>
  </si>
  <si>
    <t>150401</t>
  </si>
  <si>
    <t>098-7351368</t>
  </si>
  <si>
    <t>098-7351209</t>
  </si>
  <si>
    <t>http://www.tuta-boyaca.gov.co</t>
  </si>
  <si>
    <t>891501723:1</t>
  </si>
  <si>
    <t>CALDONO</t>
  </si>
  <si>
    <t>Edificio la Alcadía  Caldono,EDIFICIO EL CAM FRENTE AL PARQUE PRINCIPAL- CALDONO</t>
  </si>
  <si>
    <t>192040</t>
  </si>
  <si>
    <t>092-8473484</t>
  </si>
  <si>
    <t>http://www.caldono-cauca.gov.co/index.shtml</t>
  </si>
  <si>
    <t>890982141:2</t>
  </si>
  <si>
    <t xml:space="preserve">CALLE11 NO.9-38 </t>
  </si>
  <si>
    <t>094-8645161</t>
  </si>
  <si>
    <t>095-8525034</t>
  </si>
  <si>
    <t>gobierno@angostura-antioquia.gov.co</t>
  </si>
  <si>
    <t>http://www.angostura-antioquia.gov.co/</t>
  </si>
  <si>
    <t>890982238:8</t>
  </si>
  <si>
    <t>CALLA 25 # 29 A 03</t>
  </si>
  <si>
    <t>094-4140385,4140397</t>
  </si>
  <si>
    <t>gobierno@canasgordas-antioquia.gov.co</t>
  </si>
  <si>
    <t>http://www.alcaldiacañargordas.gov.co</t>
  </si>
  <si>
    <t>800094844:4</t>
  </si>
  <si>
    <t>SABANALARGA (ATLANTICO)</t>
  </si>
  <si>
    <t>Calle 21  18 - 46</t>
  </si>
  <si>
    <t>085001</t>
  </si>
  <si>
    <t>095-8782171</t>
  </si>
  <si>
    <t>contabilidad@sabanalarga-atlantico.gov.co</t>
  </si>
  <si>
    <t>http://www.sabanalarga-atlantico.gov.co/</t>
  </si>
  <si>
    <t>890481324:3</t>
  </si>
  <si>
    <t>TURBANA</t>
  </si>
  <si>
    <t>Alcaldia Municipal Plaza Principal</t>
  </si>
  <si>
    <t>131010</t>
  </si>
  <si>
    <t>095-6275030,6295030,295030</t>
  </si>
  <si>
    <t>095-000294330</t>
  </si>
  <si>
    <t>891855138:1</t>
  </si>
  <si>
    <t>CALLE 15  15 - 15 PISO 1  ESQUINA EDIFICIO CENTRO ADMINISTRATIVO</t>
  </si>
  <si>
    <t>098-7602641,7602642,7604682</t>
  </si>
  <si>
    <t>098-7601192</t>
  </si>
  <si>
    <t>contabilidad@duitama-boyaca.gov.co</t>
  </si>
  <si>
    <t>http://www.duitama-boyaca.gov.co</t>
  </si>
  <si>
    <t>800019846:1</t>
  </si>
  <si>
    <t>CARRERA 4 NO. 3 - 41</t>
  </si>
  <si>
    <t>098-7342149,7342021</t>
  </si>
  <si>
    <t>098-7342149</t>
  </si>
  <si>
    <t>tesoreria@sachica-boyaca.gov.co</t>
  </si>
  <si>
    <t>http://www.sachica.gov.co</t>
  </si>
  <si>
    <t>800096587:5</t>
  </si>
  <si>
    <t>KRA 16 9 10 B CENTRO</t>
  </si>
  <si>
    <t>316-6635577</t>
  </si>
  <si>
    <t>desdespachomunicipal@elcopey-cesar.gov.co</t>
  </si>
  <si>
    <t>http://www.elcopey-cesar.gov.co</t>
  </si>
  <si>
    <t>899999470:8</t>
  </si>
  <si>
    <t>CALLE 13 NO 6-55</t>
  </si>
  <si>
    <t>091-038768064</t>
  </si>
  <si>
    <t>financiera@medina-cundinamarca.gov.co</t>
  </si>
  <si>
    <t>http://www.medina-cundinamarca.gov.co</t>
  </si>
  <si>
    <t>800099152:9</t>
  </si>
  <si>
    <t>TUQUERRES</t>
  </si>
  <si>
    <t>CARRERA 14 CALLE 16 ESQUINA</t>
  </si>
  <si>
    <t>525520</t>
  </si>
  <si>
    <t>092-7282011</t>
  </si>
  <si>
    <t>092-7280874</t>
  </si>
  <si>
    <t>http://www.tuquerres-narino.gov.co</t>
  </si>
  <si>
    <t>800099635:4</t>
  </si>
  <si>
    <t>TUTASA</t>
  </si>
  <si>
    <t>CARRER 3 NO 3-17</t>
  </si>
  <si>
    <t>150660</t>
  </si>
  <si>
    <t>098-7708045</t>
  </si>
  <si>
    <t>drcontadorp@gmail.com</t>
  </si>
  <si>
    <t>http://www.tutaza-boyaca.gov.co</t>
  </si>
  <si>
    <t>800094704:1</t>
  </si>
  <si>
    <t>GUTIERREZ</t>
  </si>
  <si>
    <t>CALLE 5 4 20</t>
  </si>
  <si>
    <t>251860</t>
  </si>
  <si>
    <t>091-8489006</t>
  </si>
  <si>
    <t>contactenos@gutierrez-cundinamarca.gov.co</t>
  </si>
  <si>
    <t>http://www.gutierrez-cundinamarca.gov.co</t>
  </si>
  <si>
    <t>899999385:1</t>
  </si>
  <si>
    <t>UBALA</t>
  </si>
  <si>
    <t>CARRERA 3 2 38</t>
  </si>
  <si>
    <t>251260</t>
  </si>
  <si>
    <t>091-8537000</t>
  </si>
  <si>
    <t>091-8537007</t>
  </si>
  <si>
    <t>tesoreria@ubala-cundinamarca.gov.co</t>
  </si>
  <si>
    <t>http://www.ubala-cundinamarca.gov.co</t>
  </si>
  <si>
    <t>800099237:6</t>
  </si>
  <si>
    <t>DURANIA</t>
  </si>
  <si>
    <t>AV 2 NO. 8-57 EDIFICIO PALACIO MUNICIPAL</t>
  </si>
  <si>
    <t>544510</t>
  </si>
  <si>
    <t>097-5664254,5664257</t>
  </si>
  <si>
    <t>097-5664254</t>
  </si>
  <si>
    <t>marlon.j.duran@gmail.com</t>
  </si>
  <si>
    <t>http://www.durania-nortedesantander.gov.co</t>
  </si>
  <si>
    <t>800008456:3</t>
  </si>
  <si>
    <t>MANI</t>
  </si>
  <si>
    <t>CALLE 18 3 80</t>
  </si>
  <si>
    <t>854010</t>
  </si>
  <si>
    <t>321-2347843</t>
  </si>
  <si>
    <t>098-6831017</t>
  </si>
  <si>
    <t>http://www.mani-casanare.gov.co</t>
  </si>
  <si>
    <t>890982489:1</t>
  </si>
  <si>
    <t>MUNICIPIO DE ANORÍ</t>
  </si>
  <si>
    <t>094-8350622</t>
  </si>
  <si>
    <t>094-8350118</t>
  </si>
  <si>
    <t>tesoreria@anori-antioquia.gov.co</t>
  </si>
  <si>
    <t>http://www.anori-antioquia.gov.co</t>
  </si>
  <si>
    <t>890983664:7</t>
  </si>
  <si>
    <t>CALLE 18 21 17</t>
  </si>
  <si>
    <t>094-8562016</t>
  </si>
  <si>
    <t>094-8562190</t>
  </si>
  <si>
    <t>contactenos@ebejico-antioquia.gov.co</t>
  </si>
  <si>
    <t>http://www.ebejico.gov.co</t>
  </si>
  <si>
    <t>890983716:1</t>
  </si>
  <si>
    <t>CALLE 30 NO. 30-13</t>
  </si>
  <si>
    <t>094-5484410,5487211,5484101</t>
  </si>
  <si>
    <t>094-5484410</t>
  </si>
  <si>
    <t>contactenos@marinilla.gov.co</t>
  </si>
  <si>
    <t>http://www.marinilla-antioquia.gov.co</t>
  </si>
  <si>
    <t>890481362:3</t>
  </si>
  <si>
    <t>CALAMAR (BOLIVAR)</t>
  </si>
  <si>
    <t>CALLE 20 N° 2-06</t>
  </si>
  <si>
    <t>095-6208398</t>
  </si>
  <si>
    <t>alcaldia@calamar-bolivar.gov.co</t>
  </si>
  <si>
    <t>http://www.calamar-bolivar.gov.co</t>
  </si>
  <si>
    <t>800095511:1</t>
  </si>
  <si>
    <t>MARGARITA</t>
  </si>
  <si>
    <t>Alcaldia municipal calle principal</t>
  </si>
  <si>
    <t>133020</t>
  </si>
  <si>
    <t>095-3216568414</t>
  </si>
  <si>
    <t>095-6823101,</t>
  </si>
  <si>
    <t>http://margarita-bolivar.gov.co</t>
  </si>
  <si>
    <t>891801911:5</t>
  </si>
  <si>
    <t>SIACHOQUE</t>
  </si>
  <si>
    <t>CARRERAA 6 N 3-41</t>
  </si>
  <si>
    <t>153460</t>
  </si>
  <si>
    <t>098-7319168</t>
  </si>
  <si>
    <t>edilsonsosa@gmail.com</t>
  </si>
  <si>
    <t>http://www.siachoque-boyaca.gov.co/</t>
  </si>
  <si>
    <t>899999426:3</t>
  </si>
  <si>
    <t>091-8454001,8454000,454001</t>
  </si>
  <si>
    <t>091-8454101</t>
  </si>
  <si>
    <t>zabaleta28@hotmail.com</t>
  </si>
  <si>
    <t>http://www.anolaima-cundinamarca.gov.co/</t>
  </si>
  <si>
    <t>899999372:4</t>
  </si>
  <si>
    <t>CARRERA 8 CALLE 10 - 01</t>
  </si>
  <si>
    <t>091-7250934,7250106,7250934</t>
  </si>
  <si>
    <t>091-7250106</t>
  </si>
  <si>
    <t>alcadia@sibate-cundinamarca.gov.co</t>
  </si>
  <si>
    <t>http://www.sibate-cundinamarca.gov.co</t>
  </si>
  <si>
    <t>800199959:4</t>
  </si>
  <si>
    <t>CHACHAGUI</t>
  </si>
  <si>
    <t>CALLE 3 NO 4-60 BARRIO OFICIAL</t>
  </si>
  <si>
    <t>092-7328137,7328138</t>
  </si>
  <si>
    <t>092-7328138</t>
  </si>
  <si>
    <t>alcaldia@chachagui-narino.gov.co</t>
  </si>
  <si>
    <t>http://www.chachagui-narino.gov.co/</t>
  </si>
  <si>
    <t>800020324:9</t>
  </si>
  <si>
    <t>POLICARPA</t>
  </si>
  <si>
    <t>CALLE 4 3-08</t>
  </si>
  <si>
    <t>527001</t>
  </si>
  <si>
    <t>092-7265615</t>
  </si>
  <si>
    <t>contactenos@policarpa-narino.gov.co</t>
  </si>
  <si>
    <t>http://alcaldia municipal de policarpa</t>
  </si>
  <si>
    <t>800099317:7</t>
  </si>
  <si>
    <t>CALLE 9 NO 9 - 12</t>
  </si>
  <si>
    <t>096-3685178</t>
  </si>
  <si>
    <t>alcaldia@marsella-risaralda.gov.co</t>
  </si>
  <si>
    <t>http://www.marsella-risaralda.gov.co</t>
  </si>
  <si>
    <t>892099475:7</t>
  </si>
  <si>
    <t>VILLANUEVA (CASANARE)</t>
  </si>
  <si>
    <t>CALLE 8 N 13-35</t>
  </si>
  <si>
    <t>855030</t>
  </si>
  <si>
    <t>098-6241204,6241205,6241206</t>
  </si>
  <si>
    <t>098-6241310</t>
  </si>
  <si>
    <t>alcaldia@villanueva-casanare.gov.co</t>
  </si>
  <si>
    <t>http://www.villanueva-casanare.gov.co</t>
  </si>
  <si>
    <t>800103161:2</t>
  </si>
  <si>
    <t>PUERTO NARIÑO</t>
  </si>
  <si>
    <t>PUERTO NARIÑO - AMAZONAS</t>
  </si>
  <si>
    <t>911018</t>
  </si>
  <si>
    <t>314-4447858</t>
  </si>
  <si>
    <t>joluni32@hotmail.com</t>
  </si>
  <si>
    <t>http://www.puertonorino-amazonas.gov.co</t>
  </si>
  <si>
    <t>890980917:1</t>
  </si>
  <si>
    <t>CARRERA 18 # 02 - 91 PALACIO MUNICIPAL - PLAZA DE BOLIVAR</t>
  </si>
  <si>
    <t>094-8515851,8515855,8553904</t>
  </si>
  <si>
    <t>094-8363855</t>
  </si>
  <si>
    <t>http://www.elpenol-antioquia.gov.co</t>
  </si>
  <si>
    <t>800094466:3</t>
  </si>
  <si>
    <t>CANDELARIA (ATLANTICO)</t>
  </si>
  <si>
    <t>Calle 12   11 69  Plaza principal</t>
  </si>
  <si>
    <t>084020</t>
  </si>
  <si>
    <t>095-8734604</t>
  </si>
  <si>
    <t>890801137:7</t>
  </si>
  <si>
    <t>CARRERAA 6 # 4-06</t>
  </si>
  <si>
    <t>096-8555153</t>
  </si>
  <si>
    <t>096-8555171</t>
  </si>
  <si>
    <t>contactenos@pensilvania-caldas.gov.co</t>
  </si>
  <si>
    <t>http://www.pensilvania-caldas.gov.co</t>
  </si>
  <si>
    <t>800095568:0</t>
  </si>
  <si>
    <t>UBAQUE</t>
  </si>
  <si>
    <t>PALACIO MUNICIPAL CARRERAA 3 N 2 46</t>
  </si>
  <si>
    <t>091-8487001,3,487001</t>
  </si>
  <si>
    <t>091-8487001</t>
  </si>
  <si>
    <t>secretariahacienda@ubaque-cundinamarca.gov.co</t>
  </si>
  <si>
    <t>http://www.ubaque-cundinamarca.gov.co/</t>
  </si>
  <si>
    <t>891780048:1</t>
  </si>
  <si>
    <t>PEDRAZA</t>
  </si>
  <si>
    <t xml:space="preserve">CARRERA 5 # 1-05 </t>
  </si>
  <si>
    <t>476040</t>
  </si>
  <si>
    <t>095-6348228,3513325,</t>
  </si>
  <si>
    <t>095-3783321</t>
  </si>
  <si>
    <t>contactecnos@pedraza-magdalena.gov.co</t>
  </si>
  <si>
    <t>http://www.pedraza-magdalena.gov.co</t>
  </si>
  <si>
    <t>800100532:8</t>
  </si>
  <si>
    <t>CARRERAA 4 CALLE NO7-09</t>
  </si>
  <si>
    <t>092-2052118,2052183</t>
  </si>
  <si>
    <t>092-2052418</t>
  </si>
  <si>
    <t>http://www.ansermanuevo-valle.gov.co</t>
  </si>
  <si>
    <t>890907569:1</t>
  </si>
  <si>
    <t>CARRERA 9 N° 9 - 22 (PARQUE PRINCIPAL)</t>
  </si>
  <si>
    <t>094-8531136,8531152,8531793</t>
  </si>
  <si>
    <t>094-8531101</t>
  </si>
  <si>
    <t>alcaldia@santafedeantioquia-antioquia.gov.co</t>
  </si>
  <si>
    <t>http://www.santafedeantioquia-antioquia.gov.co/</t>
  </si>
  <si>
    <t>890981107:7</t>
  </si>
  <si>
    <t>094-8336026</t>
  </si>
  <si>
    <t>alcalda@caracoli-antioquia.gov.co</t>
  </si>
  <si>
    <t>http://www.caracoli-antioquia.gov.co</t>
  </si>
  <si>
    <t>890980577:0</t>
  </si>
  <si>
    <t>CALLE 29 30 17</t>
  </si>
  <si>
    <t>094-8442357,8442213,8443252</t>
  </si>
  <si>
    <t>094-8442081</t>
  </si>
  <si>
    <t>contactenos@salgar-antioquia.gov.co</t>
  </si>
  <si>
    <t>http://www.salgar-antioquia.gov.co</t>
  </si>
  <si>
    <t>890984575:4</t>
  </si>
  <si>
    <t>CALLE 20 NRO 17-34</t>
  </si>
  <si>
    <t>094-8574131</t>
  </si>
  <si>
    <t>094-8574240</t>
  </si>
  <si>
    <t>alcaldia@uramita-antioquia.gov.co</t>
  </si>
  <si>
    <t>http://www.uramita-antioquia.gov.co/</t>
  </si>
  <si>
    <t>806001937:4</t>
  </si>
  <si>
    <t>ARENAL</t>
  </si>
  <si>
    <t>CALLE 13 5-74</t>
  </si>
  <si>
    <t>134527</t>
  </si>
  <si>
    <t>095-6652242,5652245,6652245</t>
  </si>
  <si>
    <t>095-6652245</t>
  </si>
  <si>
    <t>contactenos@arenal-bolivar.gov.co</t>
  </si>
  <si>
    <t>http://www.arenal-bolivar.gov.co</t>
  </si>
  <si>
    <t>800095466:8</t>
  </si>
  <si>
    <t>MARIA LA BAJA</t>
  </si>
  <si>
    <t>131060</t>
  </si>
  <si>
    <t>095-6260592</t>
  </si>
  <si>
    <t>http://www.marialabaja_bolivar.gov.co</t>
  </si>
  <si>
    <t>800024789:8</t>
  </si>
  <si>
    <t>CARRERA 5 3 30 BRR ALCALDIA</t>
  </si>
  <si>
    <t>154820</t>
  </si>
  <si>
    <t>098-3118201739</t>
  </si>
  <si>
    <t>098-3125253272</t>
  </si>
  <si>
    <t>tesoreria@maripi-boyaca.gov.co</t>
  </si>
  <si>
    <t>891856464:0</t>
  </si>
  <si>
    <t>PESCA</t>
  </si>
  <si>
    <t>CARRERA 5 N° 4-53</t>
  </si>
  <si>
    <t>152460</t>
  </si>
  <si>
    <t>098-7784069</t>
  </si>
  <si>
    <t>secretariadehacienda@pesca-boyaca.gov.co</t>
  </si>
  <si>
    <t>http://www.pesca-boyaca.gov.co</t>
  </si>
  <si>
    <t>800099631:5</t>
  </si>
  <si>
    <t>UMBITA</t>
  </si>
  <si>
    <t>Palacio municipal</t>
  </si>
  <si>
    <t>153240</t>
  </si>
  <si>
    <t>098-7305000</t>
  </si>
  <si>
    <t>098-7305002</t>
  </si>
  <si>
    <t>http://www.umbita-boyaca.gov.co</t>
  </si>
  <si>
    <t>890801139:1</t>
  </si>
  <si>
    <t>CALLE 7 ENTRE CARRERAS 4 Y 5</t>
  </si>
  <si>
    <t>096-8536430,8532052,8536958</t>
  </si>
  <si>
    <t>096-8536966</t>
  </si>
  <si>
    <t>hacienda@anserma-caldas.gov.co</t>
  </si>
  <si>
    <t>http://www.anserma-caldas.gov.co</t>
  </si>
  <si>
    <t>890801145:6</t>
  </si>
  <si>
    <t>MARMATO</t>
  </si>
  <si>
    <t>Plaza Principal</t>
  </si>
  <si>
    <t>178007</t>
  </si>
  <si>
    <t>096-8598170</t>
  </si>
  <si>
    <t>096-8598474</t>
  </si>
  <si>
    <t>http://marmato-caldas.gov.co</t>
  </si>
  <si>
    <t>891501292:7</t>
  </si>
  <si>
    <t>CALOTO</t>
  </si>
  <si>
    <t>CALLE 12 4 67</t>
  </si>
  <si>
    <t>191070</t>
  </si>
  <si>
    <t>092-8258336</t>
  </si>
  <si>
    <t>092-8258337</t>
  </si>
  <si>
    <t>despachoalcalde@caloto-cauca.gov.co</t>
  </si>
  <si>
    <t>http://www.caloto-cauca.gov.co</t>
  </si>
  <si>
    <t>800100747:4</t>
  </si>
  <si>
    <t>Carrera  11   8-10</t>
  </si>
  <si>
    <t>095-2895207</t>
  </si>
  <si>
    <t>http://www.since-sucre.gov.co</t>
  </si>
  <si>
    <t>890982301:4</t>
  </si>
  <si>
    <t>CALLE 10 #9 43</t>
  </si>
  <si>
    <t>094-8552229</t>
  </si>
  <si>
    <t>094-8552223</t>
  </si>
  <si>
    <t>hacienda@peque-antioquia.gov.co</t>
  </si>
  <si>
    <t>http://www.peque.gov.co</t>
  </si>
  <si>
    <t>800095986:6</t>
  </si>
  <si>
    <t>SILVIA</t>
  </si>
  <si>
    <t>CALLE 9 2-49</t>
  </si>
  <si>
    <t>192070</t>
  </si>
  <si>
    <t>092-8251108,8251168,8251008</t>
  </si>
  <si>
    <t>092-8251108</t>
  </si>
  <si>
    <t>hacienda@silvia-cauca.gov.co</t>
  </si>
  <si>
    <t>http://www.silvia-cauca.gov.co</t>
  </si>
  <si>
    <t>892301761:5</t>
  </si>
  <si>
    <t>CALLE 3  6A 78</t>
  </si>
  <si>
    <t>095-5790592</t>
  </si>
  <si>
    <t>095-5790591</t>
  </si>
  <si>
    <t>http://www.manaurebalcondelcesar-cesar.gov.co/</t>
  </si>
  <si>
    <t>890680437:0</t>
  </si>
  <si>
    <t>SILVANIA</t>
  </si>
  <si>
    <t>DIAGONAL 10 NO 6-04 PARQUE PRINCIPAL</t>
  </si>
  <si>
    <t>252240</t>
  </si>
  <si>
    <t>091-684007,6843556840071</t>
  </si>
  <si>
    <t>091-684055</t>
  </si>
  <si>
    <t>alcaldia@silvania-cundinamarca.gov.co</t>
  </si>
  <si>
    <t>http://www.silvania-cundinamarca.gov.co</t>
  </si>
  <si>
    <t>899999281:2</t>
  </si>
  <si>
    <t>CARRERAA 7 N 6-41</t>
  </si>
  <si>
    <t>250430</t>
  </si>
  <si>
    <t>091-8553303,8553820,</t>
  </si>
  <si>
    <t>091-8553820</t>
  </si>
  <si>
    <t>secretariadehacienda@ubate-cundinamarca.gov.co</t>
  </si>
  <si>
    <t>http://ubate-cundinamarca.gov.co</t>
  </si>
  <si>
    <t>890506128:6</t>
  </si>
  <si>
    <t>SILOS</t>
  </si>
  <si>
    <t>CARRERA 3 NO. 5-50 BARRIO CENTRO</t>
  </si>
  <si>
    <t>544050</t>
  </si>
  <si>
    <t>975-676001,676039</t>
  </si>
  <si>
    <t>999-5676039</t>
  </si>
  <si>
    <t>alcaldia@santodomingodesilos-nortedesantander.gov.co</t>
  </si>
  <si>
    <t>http://www.santodomingodesilos-nortedesantander.gov.co</t>
  </si>
  <si>
    <t>890702018:4</t>
  </si>
  <si>
    <t>CALLE 13 CARRERAA. 2  # 1- 11</t>
  </si>
  <si>
    <t>098-2810088</t>
  </si>
  <si>
    <t>098-2810091</t>
  </si>
  <si>
    <t>secretariagobierno@anzoategui-tolima.gov.co</t>
  </si>
  <si>
    <t>http://www.anzoategui-tolima.gov.co/</t>
  </si>
  <si>
    <t>890701342:1</t>
  </si>
  <si>
    <t>CARRERAA 3 CON CALLE 4 ESQUINA PALACIO MUNICIPAL</t>
  </si>
  <si>
    <t>098-2522207,2522903,2522250</t>
  </si>
  <si>
    <t>098-2522901,2522903,2522250</t>
  </si>
  <si>
    <t>http://www.sansebastiandemariquita.com</t>
  </si>
  <si>
    <t>800100518:4</t>
  </si>
  <si>
    <t>CARRERAA 3 NO. 9 02 ESQUINA</t>
  </si>
  <si>
    <t>092-2066140</t>
  </si>
  <si>
    <t>alcaldia@elaguila-valle.gov.co</t>
  </si>
  <si>
    <t>http://www.elaguila-valle.gov.co/</t>
  </si>
  <si>
    <t>890983824:9</t>
  </si>
  <si>
    <t>CALLE 10 10 08 (!) CASA CONSISTORIAL PARQUE PRINCIPAL</t>
  </si>
  <si>
    <t>094-8522002,,8522102</t>
  </si>
  <si>
    <t>094-8522082</t>
  </si>
  <si>
    <t>http://anza-antioquia.gov.co</t>
  </si>
  <si>
    <t>890480022:1</t>
  </si>
  <si>
    <t>EL CARMEN DE BOLIVAR</t>
  </si>
  <si>
    <t>CALLE 24 CARRERA 49 ESQUINA</t>
  </si>
  <si>
    <t>132124</t>
  </si>
  <si>
    <t>095-6860086</t>
  </si>
  <si>
    <t>http://www.elcarmen-bolivar.gov.co</t>
  </si>
  <si>
    <t>890480006:1</t>
  </si>
  <si>
    <t>SIMITI</t>
  </si>
  <si>
    <t>Calle Tres Cruces</t>
  </si>
  <si>
    <t>135020</t>
  </si>
  <si>
    <t>095-6798740,6659076,6659337</t>
  </si>
  <si>
    <t>095-5699001</t>
  </si>
  <si>
    <t>oscar4orr1151@hotmail.com</t>
  </si>
  <si>
    <t>891857844:0</t>
  </si>
  <si>
    <t>CARRERA 3 NO 8-36</t>
  </si>
  <si>
    <t>601-7890405</t>
  </si>
  <si>
    <t>601-7890024</t>
  </si>
  <si>
    <t>http://www.elcocuy-boyaca.gov.co</t>
  </si>
  <si>
    <t>890801147:0</t>
  </si>
  <si>
    <t>MARQUETALIA</t>
  </si>
  <si>
    <t>CARRERA 2 NO 2-112 Y 2-114</t>
  </si>
  <si>
    <t>173040</t>
  </si>
  <si>
    <t>096-567093,567042,567113</t>
  </si>
  <si>
    <t>096-8567093</t>
  </si>
  <si>
    <t>http://www.marquetalia-caldas.gov.co</t>
  </si>
  <si>
    <t>891180132:8</t>
  </si>
  <si>
    <t>ELIAS</t>
  </si>
  <si>
    <t>CALLE 2 N 4 28</t>
  </si>
  <si>
    <t>417001</t>
  </si>
  <si>
    <t>098-8305610</t>
  </si>
  <si>
    <t>yohnormo@gmail.com</t>
  </si>
  <si>
    <t>http://www.elias-huila.gov.co</t>
  </si>
  <si>
    <t>800099241:6</t>
  </si>
  <si>
    <t>HACARI</t>
  </si>
  <si>
    <t>KDX B1 340</t>
  </si>
  <si>
    <t>546510</t>
  </si>
  <si>
    <t>097-5110099,5110017,110088</t>
  </si>
  <si>
    <t>097-5110099</t>
  </si>
  <si>
    <t>alcaldia@hacari-nortedesantander.gov.co</t>
  </si>
  <si>
    <t>890210438:2</t>
  </si>
  <si>
    <t>HATO</t>
  </si>
  <si>
    <t>CALLE 5 4 23</t>
  </si>
  <si>
    <t>683571</t>
  </si>
  <si>
    <t>097-7248711</t>
  </si>
  <si>
    <t>http://www.hato-santander.gov.co</t>
  </si>
  <si>
    <t>890206696:0</t>
  </si>
  <si>
    <t>MATANZA</t>
  </si>
  <si>
    <t>CARRERAA 5 5-85</t>
  </si>
  <si>
    <t>680561</t>
  </si>
  <si>
    <t>097-6298024</t>
  </si>
  <si>
    <t>097-6298022</t>
  </si>
  <si>
    <t>contactenos@matanza-santander.gov.co</t>
  </si>
  <si>
    <t>http://matanza-santander.gov.co</t>
  </si>
  <si>
    <t>890980095:2</t>
  </si>
  <si>
    <t xml:space="preserve">CARRERAA 100 NO.103A-02 </t>
  </si>
  <si>
    <t>057840</t>
  </si>
  <si>
    <t>094-8291038,8281055,8282188</t>
  </si>
  <si>
    <t>094-8280175</t>
  </si>
  <si>
    <t>direccionfinanciera@apartado.gov.co</t>
  </si>
  <si>
    <t xml:space="preserve">http://www.apartado.gov.co </t>
  </si>
  <si>
    <t>890984132:5</t>
  </si>
  <si>
    <t>CARRERA 21 N° 19 - 55</t>
  </si>
  <si>
    <t>094-8553358,8553354</t>
  </si>
  <si>
    <t>094-8553181,8553354</t>
  </si>
  <si>
    <t>alcaldia@caramanta-antioquia.gov.co</t>
  </si>
  <si>
    <t>http://www.caramanta.gov.co</t>
  </si>
  <si>
    <t>817002675:4</t>
  </si>
  <si>
    <t>CALLE 2 1 187</t>
  </si>
  <si>
    <t>092-8486212</t>
  </si>
  <si>
    <t>http://www.villarica-cauca.gov.co</t>
  </si>
  <si>
    <t>800096576:4</t>
  </si>
  <si>
    <t>BECERRIL</t>
  </si>
  <si>
    <t>CALLE 10 NO.6-84</t>
  </si>
  <si>
    <t>203001</t>
  </si>
  <si>
    <t>095-5768007</t>
  </si>
  <si>
    <t>095-5768008</t>
  </si>
  <si>
    <t>alcaldia@becerril-cesar.gov.co</t>
  </si>
  <si>
    <t>http://www.becerril-cesar.gov.co</t>
  </si>
  <si>
    <t>890680162:0</t>
  </si>
  <si>
    <t>EL COLEGIO</t>
  </si>
  <si>
    <t>CALLE 7 A NO.9-36</t>
  </si>
  <si>
    <t>252630</t>
  </si>
  <si>
    <t>091-8475057,8475067,</t>
  </si>
  <si>
    <t>091-8475540</t>
  </si>
  <si>
    <t>contactenos@elcolegio-cundinamarca.gov.co</t>
  </si>
  <si>
    <t>http://www.elcolegio-cundinamarca.gov.co/</t>
  </si>
  <si>
    <t>860527046:1</t>
  </si>
  <si>
    <t>SAN ANTONIO DEL TEQUENDAMA</t>
  </si>
  <si>
    <t>CARRERA  5  4 16</t>
  </si>
  <si>
    <t>252620</t>
  </si>
  <si>
    <t>091-3232773309</t>
  </si>
  <si>
    <t>091-3232773298</t>
  </si>
  <si>
    <t>correspondencia@sanantoniodeltequendama-cundinamarca.gov.co</t>
  </si>
  <si>
    <t>http://www.sanantoniodeltequendama-cundinamarca.gov.co/</t>
  </si>
  <si>
    <t>899999384:2</t>
  </si>
  <si>
    <t>SIMIJACA</t>
  </si>
  <si>
    <t>CALLEL 7 7 42</t>
  </si>
  <si>
    <t>091-8555995,555308,8555117</t>
  </si>
  <si>
    <t>091-8555117</t>
  </si>
  <si>
    <t>alcaldia@simijaca-cundinamarca.gov.co</t>
  </si>
  <si>
    <t>http://www.simijaca-cundinamarca.gov.co/</t>
  </si>
  <si>
    <t>899999388:1</t>
  </si>
  <si>
    <t>UNE</t>
  </si>
  <si>
    <t xml:space="preserve">CARRERA 4 NO.3   - 25 </t>
  </si>
  <si>
    <t>251810</t>
  </si>
  <si>
    <t>091-8488081,8488001,8488082</t>
  </si>
  <si>
    <t>091-8488081</t>
  </si>
  <si>
    <t>alcaldia@une-cundinamarca.gov.co</t>
  </si>
  <si>
    <t>http://www.une-cundinamarca.gov.co</t>
  </si>
  <si>
    <t>891680061:9</t>
  </si>
  <si>
    <t>EL CARMEN  DE ATRATO</t>
  </si>
  <si>
    <t>CARRERA 4 5 39 PAR PRINCIPAL</t>
  </si>
  <si>
    <t>271010</t>
  </si>
  <si>
    <t>094-6790183,6790210</t>
  </si>
  <si>
    <t>094-6790333</t>
  </si>
  <si>
    <t>http://www.elcarmendeatrato-choco.gov.co</t>
  </si>
  <si>
    <t>800095613:4</t>
  </si>
  <si>
    <t>SIPI</t>
  </si>
  <si>
    <t>CARRERA 8º No. 24 - 56 Segundo piso Istmina</t>
  </si>
  <si>
    <t>274050</t>
  </si>
  <si>
    <t>094-6701154</t>
  </si>
  <si>
    <t>eulisescabrera444@hotmail.com</t>
  </si>
  <si>
    <t>http://www.sipi.gov.co</t>
  </si>
  <si>
    <t>891780044:2</t>
  </si>
  <si>
    <t>CARRERA 7 No. 12-85</t>
  </si>
  <si>
    <t>095-4292283,54291508,3135607837</t>
  </si>
  <si>
    <t>095-4292797</t>
  </si>
  <si>
    <t>fabiolazamb@hotmail.com</t>
  </si>
  <si>
    <t>http://www.elbanco-magdlanez.gov.co</t>
  </si>
  <si>
    <t>819000985:0</t>
  </si>
  <si>
    <t>PIJIÑO DEL CARMEN</t>
  </si>
  <si>
    <t>CARRERAA 5 N° 8 - 46</t>
  </si>
  <si>
    <t>474048</t>
  </si>
  <si>
    <t>314-5311796</t>
  </si>
  <si>
    <t>secretariadehacienda@pijinodelcarmen-magdalena.gov.co</t>
  </si>
  <si>
    <t>http://www.pijinodelcarmen-magdalena.gov.co</t>
  </si>
  <si>
    <t>891780103:9</t>
  </si>
  <si>
    <t>SITIONUEVO</t>
  </si>
  <si>
    <t>CALLE 3 7 05</t>
  </si>
  <si>
    <t>473029</t>
  </si>
  <si>
    <t>095-4146071</t>
  </si>
  <si>
    <t>alcaldia@sitionuevo-magdalena.gov.co</t>
  </si>
  <si>
    <t>http://www.sitionuevomag</t>
  </si>
  <si>
    <t>892099001:1</t>
  </si>
  <si>
    <t>EL CALVARIO</t>
  </si>
  <si>
    <t>CALLE 6 NO. 5 - 12</t>
  </si>
  <si>
    <t>501041</t>
  </si>
  <si>
    <t>098-6635071</t>
  </si>
  <si>
    <t>alcaldia@elcalvario-meta.gov.co</t>
  </si>
  <si>
    <t>http://www.elcalvario-meta.gov.co</t>
  </si>
  <si>
    <t>800099238:3</t>
  </si>
  <si>
    <t>EL CARMEN</t>
  </si>
  <si>
    <t>CARRERAA 3 #6-33</t>
  </si>
  <si>
    <t>554245</t>
  </si>
  <si>
    <t>097-5633329,5633328</t>
  </si>
  <si>
    <t>097-5633329</t>
  </si>
  <si>
    <t>alcaldia@elcarmen-nortedesantander.gov.co</t>
  </si>
  <si>
    <t>http://www.elcarmen-nortedesantander.gov.co</t>
  </si>
  <si>
    <t>891480022:3</t>
  </si>
  <si>
    <t>CARREA 9 9 12</t>
  </si>
  <si>
    <t>663037</t>
  </si>
  <si>
    <t>096-3609049,3609021,3609021</t>
  </si>
  <si>
    <t>096-3609049</t>
  </si>
  <si>
    <t>http://www.apia-risaralda.gov.co</t>
  </si>
  <si>
    <t>890205439:1</t>
  </si>
  <si>
    <t>EL GUACAMAYO</t>
  </si>
  <si>
    <t>CALLE 5 NO. 5 - 62</t>
  </si>
  <si>
    <t>683061</t>
  </si>
  <si>
    <t>097-7274291</t>
  </si>
  <si>
    <t>097-7274281</t>
  </si>
  <si>
    <t>contactenos@elguacamayo-santander.gov.co</t>
  </si>
  <si>
    <t>http://www.elguacamayo-santander.gov.co</t>
  </si>
  <si>
    <t>890208807:0</t>
  </si>
  <si>
    <t>CARERA 6 NO 3-33</t>
  </si>
  <si>
    <t>057-3502956397</t>
  </si>
  <si>
    <t>http://www.simacota-santander.gov.co</t>
  </si>
  <si>
    <t>800100529:5</t>
  </si>
  <si>
    <t>CALLE 5 2 07</t>
  </si>
  <si>
    <t>092-2075150,5230</t>
  </si>
  <si>
    <t>092-2075150</t>
  </si>
  <si>
    <t>contactenos@ulloa-valle.gov.co</t>
  </si>
  <si>
    <t>http://www.ullo-valle.gov.co</t>
  </si>
  <si>
    <t>800016757:9</t>
  </si>
  <si>
    <t>SAMACA</t>
  </si>
  <si>
    <t xml:space="preserve">CARRERA 6 NO 4 - 53 </t>
  </si>
  <si>
    <t>153667</t>
  </si>
  <si>
    <t>098-7372083,7372095,7372139</t>
  </si>
  <si>
    <t>098-7372901</t>
  </si>
  <si>
    <t>http://www.samaca-boyaca.gov.co/</t>
  </si>
  <si>
    <t>890801146:3</t>
  </si>
  <si>
    <t>MARULANDA</t>
  </si>
  <si>
    <t>CARRERA 6 NO. 5 02</t>
  </si>
  <si>
    <t>173001</t>
  </si>
  <si>
    <t>096-498560,598570,598550</t>
  </si>
  <si>
    <t>096-6498550</t>
  </si>
  <si>
    <t>contactenos@marulanda-caldas.gov.co</t>
  </si>
  <si>
    <t>http://www.marulanda-caldas.gov.co</t>
  </si>
  <si>
    <t>800100515:2</t>
  </si>
  <si>
    <t>CARRERA 5 CALLE 9 ESQ</t>
  </si>
  <si>
    <t>092-2077268</t>
  </si>
  <si>
    <t>http://www.elcairo-valle.gov.co</t>
  </si>
  <si>
    <t>890985316:8</t>
  </si>
  <si>
    <t>CALLE 77 NO 76 - 63 B/ MARIA CANO</t>
  </si>
  <si>
    <t>094-8236581,8238555,8236642</t>
  </si>
  <si>
    <t>094-8236706</t>
  </si>
  <si>
    <t>http://www.carepa-antioquia.gov.co</t>
  </si>
  <si>
    <t>890982494:7</t>
  </si>
  <si>
    <t>Calle 20  No. 20 - 31 Parque Principal</t>
  </si>
  <si>
    <t>094-8549635,8549799</t>
  </si>
  <si>
    <t>094-8549799</t>
  </si>
  <si>
    <t>hacienda@heliconia-antioquia.gov.co</t>
  </si>
  <si>
    <t>http://www.heliconia-antioquia.gov.co</t>
  </si>
  <si>
    <t>890981868:3</t>
  </si>
  <si>
    <t>CALLE 30  30-08</t>
  </si>
  <si>
    <t>094-8618206</t>
  </si>
  <si>
    <t>094-8618125</t>
  </si>
  <si>
    <t>alcaldia@sanandresdecuerquia-antioquia.gov.co</t>
  </si>
  <si>
    <t>http://www.sanandresdecuerquia-antioquia.gov.co/</t>
  </si>
  <si>
    <t>890907515:4</t>
  </si>
  <si>
    <t>CALLEL 34 NO. 27-10</t>
  </si>
  <si>
    <t>056830</t>
  </si>
  <si>
    <t>094-8502300</t>
  </si>
  <si>
    <t>094-8502443</t>
  </si>
  <si>
    <t>belestra12@gmail.com</t>
  </si>
  <si>
    <t>http://www.urrao-antioquia.gov.co/</t>
  </si>
  <si>
    <t>890481310:0</t>
  </si>
  <si>
    <t>SAN ESTANISLAO</t>
  </si>
  <si>
    <t>CALLE BOLIVAR CALLE 29</t>
  </si>
  <si>
    <t>130540</t>
  </si>
  <si>
    <t>095-6299085</t>
  </si>
  <si>
    <t>alcaldia@sanestanislao-bolivar.gov.co</t>
  </si>
  <si>
    <t>http://www.sanestanislado-bolivar.gov.co</t>
  </si>
  <si>
    <t>800077545:5</t>
  </si>
  <si>
    <t>CALLE A. NO. 6-43/45</t>
  </si>
  <si>
    <t>098-7794118</t>
  </si>
  <si>
    <t>098-7794758</t>
  </si>
  <si>
    <t>alcaldia@aquitania-boyaca.gov.co</t>
  </si>
  <si>
    <t>http://www.aquitania-boyaca.gov.co/</t>
  </si>
  <si>
    <t>800095760:9</t>
  </si>
  <si>
    <t>EL DONCELLO</t>
  </si>
  <si>
    <t>CARRERA 4 CALLE 3 ESQUINA</t>
  </si>
  <si>
    <t>181010</t>
  </si>
  <si>
    <t>098-4310300,4310200</t>
  </si>
  <si>
    <t>098-4310756</t>
  </si>
  <si>
    <t>http://www.eldoncello-caqueta.gov.co</t>
  </si>
  <si>
    <t>892115155:4</t>
  </si>
  <si>
    <t>CALLE 12 NUMERO 8-61 PLAZA PRINCIPAL</t>
  </si>
  <si>
    <t>095-7177025,7177725</t>
  </si>
  <si>
    <t>095-7177255</t>
  </si>
  <si>
    <t>alcaldia@uribia-laguajira.gov.co</t>
  </si>
  <si>
    <t>http://www.uribialaguajira.gov.co</t>
  </si>
  <si>
    <t>800005292:9</t>
  </si>
  <si>
    <t>HERRAN</t>
  </si>
  <si>
    <t>CALLE 6 N 3 29 BRR SAN MARTIN</t>
  </si>
  <si>
    <t>542010</t>
  </si>
  <si>
    <t>097-5860005</t>
  </si>
  <si>
    <t>097-5860032</t>
  </si>
  <si>
    <t>alcaldia@herran-nortedesantander.gov.co</t>
  </si>
  <si>
    <t>http://www.herran-nortedesantander.gov.co</t>
  </si>
  <si>
    <t>890205119:8</t>
  </si>
  <si>
    <t>CAPITANEJO</t>
  </si>
  <si>
    <t>Calle  5  5 - 48</t>
  </si>
  <si>
    <t>681541</t>
  </si>
  <si>
    <t>097-6600101,6600032</t>
  </si>
  <si>
    <t>097-6600101</t>
  </si>
  <si>
    <t>http://capitanejo-santander.gov.co</t>
  </si>
  <si>
    <t>890205383:6</t>
  </si>
  <si>
    <t>CARRERA 7 NO.9-43</t>
  </si>
  <si>
    <t>681012</t>
  </si>
  <si>
    <t>097-6550230,6564104,</t>
  </si>
  <si>
    <t>097-6550230</t>
  </si>
  <si>
    <t>http://www.alcaldiadepiedecuesta.gov.co</t>
  </si>
  <si>
    <t>800100057:0</t>
  </si>
  <si>
    <t>EDIFICIO PALACIO MUNICIPAL HERVEO TOLIMA</t>
  </si>
  <si>
    <t>098-989539087</t>
  </si>
  <si>
    <t>098-989539028</t>
  </si>
  <si>
    <t>http://www.herveo-tolima.gov.co</t>
  </si>
  <si>
    <t>800100136:4</t>
  </si>
  <si>
    <t>PIEDRAS</t>
  </si>
  <si>
    <t>PARQUE PRINCIPAL PALACIO MUNICIPAL</t>
  </si>
  <si>
    <t>098-2824024,2824201,2824024</t>
  </si>
  <si>
    <t>098-2824019</t>
  </si>
  <si>
    <t>alcaldia@piedras-tolima.gov.co</t>
  </si>
  <si>
    <t>http://www.piedras-tolima.gov.co</t>
  </si>
  <si>
    <t>891900493:2</t>
  </si>
  <si>
    <t>CARTAGO</t>
  </si>
  <si>
    <t>CALLE 8 Nº 6-52</t>
  </si>
  <si>
    <t>762021</t>
  </si>
  <si>
    <t>092-2128509</t>
  </si>
  <si>
    <t>092-2127784</t>
  </si>
  <si>
    <t>despacho@cartago.gov.co</t>
  </si>
  <si>
    <t>http://www.cartago.gov.co</t>
  </si>
  <si>
    <t>890982616:9</t>
  </si>
  <si>
    <t>CALLE 31 30-06</t>
  </si>
  <si>
    <t>054030</t>
  </si>
  <si>
    <t>094-5432000</t>
  </si>
  <si>
    <t>094-5432116</t>
  </si>
  <si>
    <t>http://www.elcarmendeviboral-antioquia.gov.co</t>
  </si>
  <si>
    <t>890481295:8</t>
  </si>
  <si>
    <t>EL GUAMO</t>
  </si>
  <si>
    <t>PLAZA PRINCIPAL PALACIO MUNICIPAL</t>
  </si>
  <si>
    <t>132001</t>
  </si>
  <si>
    <t>095-6395111</t>
  </si>
  <si>
    <t>http://www-elguamo-bolivar.gov.co</t>
  </si>
  <si>
    <t>800031073:2</t>
  </si>
  <si>
    <t>EL ESPINO</t>
  </si>
  <si>
    <t>CARRERA 5 NO 5-57</t>
  </si>
  <si>
    <t>151240</t>
  </si>
  <si>
    <t>098-7884302,3112336582,3105755345</t>
  </si>
  <si>
    <t>098-7884302</t>
  </si>
  <si>
    <t>tesoreria@elespino-boyaca.gov.co</t>
  </si>
  <si>
    <t>http://www.elespino-boyaca.gov.co</t>
  </si>
  <si>
    <t>891500856:6</t>
  </si>
  <si>
    <t>TUNIA (PIENDAMO)</t>
  </si>
  <si>
    <t>CARRERA 5 NO. 9 - 93, BARRIO FÁTIMA</t>
  </si>
  <si>
    <t>190530</t>
  </si>
  <si>
    <t>092-8250099,8250061,8250921</t>
  </si>
  <si>
    <t>092-8250099</t>
  </si>
  <si>
    <t>contactenos@piendamo-cauca.gov.co</t>
  </si>
  <si>
    <t>http://www.piendamo-cauca.gov.co</t>
  </si>
  <si>
    <t>899999710:0</t>
  </si>
  <si>
    <t>CAPARRAPI</t>
  </si>
  <si>
    <t>CALLE 9 N° 3-32</t>
  </si>
  <si>
    <t>012345</t>
  </si>
  <si>
    <t>091-8532001</t>
  </si>
  <si>
    <t>http://www.caparrapi-cundinamarca.gov.co</t>
  </si>
  <si>
    <t>891180199:0</t>
  </si>
  <si>
    <t>PITAL</t>
  </si>
  <si>
    <t>Calle 6 10 - 15</t>
  </si>
  <si>
    <t>414060</t>
  </si>
  <si>
    <t>098-8327009,8327066</t>
  </si>
  <si>
    <t>098-8327066</t>
  </si>
  <si>
    <t>jecaorme@gmail.com</t>
  </si>
  <si>
    <t>http://www.elpital-huila.gov.co</t>
  </si>
  <si>
    <t>890001181:9</t>
  </si>
  <si>
    <t>PIJAO</t>
  </si>
  <si>
    <t>CARRERAA 4 CALLE 12 ESQUINA</t>
  </si>
  <si>
    <t>632060</t>
  </si>
  <si>
    <t>096-7544033,3122875860</t>
  </si>
  <si>
    <t>096-7544025</t>
  </si>
  <si>
    <t>http://www.pijao-quindio.gov.co</t>
  </si>
  <si>
    <t>800100050:1</t>
  </si>
  <si>
    <t>CALLE 5 CARRERAA 5 ESQUINA</t>
  </si>
  <si>
    <t>098-2478180</t>
  </si>
  <si>
    <t>alcaldia@carmendeapicala-tolima.gov.co</t>
  </si>
  <si>
    <t>http://www.carmendeapicala-tolima.gov.co</t>
  </si>
  <si>
    <t>800100533:5</t>
  </si>
  <si>
    <t>C 7 11 62</t>
  </si>
  <si>
    <t>092-2570952,2565340,2586695</t>
  </si>
  <si>
    <t>092-2567051</t>
  </si>
  <si>
    <t>http://www.elcerrito-valle.gov.co</t>
  </si>
  <si>
    <t>890983740:9</t>
  </si>
  <si>
    <t>CARRERA 21 N 20 36</t>
  </si>
  <si>
    <t>094-8358090,8358063</t>
  </si>
  <si>
    <t>094-8358090,125</t>
  </si>
  <si>
    <t>hacienda@sancarlos-anitoquia.gov.co</t>
  </si>
  <si>
    <t>http://www.sancarlos-antioquia.gov.co</t>
  </si>
  <si>
    <t>800094457:7</t>
  </si>
  <si>
    <t>PIOJO</t>
  </si>
  <si>
    <t>CALLE 6 N° 4A-04</t>
  </si>
  <si>
    <t>081060</t>
  </si>
  <si>
    <t>095-8787225</t>
  </si>
  <si>
    <t>alcaldia@piojo-atlantico.gov.co</t>
  </si>
  <si>
    <t>http://www.piojo-atlantico.gov.co/</t>
  </si>
  <si>
    <t>800094378:3</t>
  </si>
  <si>
    <t>USIACURI</t>
  </si>
  <si>
    <t>CALLE 14 NO 15 - 16</t>
  </si>
  <si>
    <t>082060</t>
  </si>
  <si>
    <t>095-958755525,8755588,</t>
  </si>
  <si>
    <t>095-958755525</t>
  </si>
  <si>
    <t>alcaldia@usiacuri-atlantico.gov.co</t>
  </si>
  <si>
    <t>http://www.usiacuri-atlantico.gov.co</t>
  </si>
  <si>
    <t>800042974:0</t>
  </si>
  <si>
    <t>Cra 4 N° 10 - 60</t>
  </si>
  <si>
    <t>213400</t>
  </si>
  <si>
    <t>095-6826011</t>
  </si>
  <si>
    <t>http://www.pinillos-bolivar.gov.co</t>
  </si>
  <si>
    <t>800093437:5</t>
  </si>
  <si>
    <t>SAN BERNARDO (CUNDINAMARCA)</t>
  </si>
  <si>
    <t>CALLE 6 NO. 3A -16/28 PALACIO MUNICIPAL</t>
  </si>
  <si>
    <t>252020</t>
  </si>
  <si>
    <t>091-8680010</t>
  </si>
  <si>
    <t>contactenos@sanbernardo-cundinamarca.gov.co</t>
  </si>
  <si>
    <t>http://www.sanbernardo-cundinamarca.gov.co</t>
  </si>
  <si>
    <t>891180019:3</t>
  </si>
  <si>
    <t>HOBO</t>
  </si>
  <si>
    <t>CARRERA 9 NO. 5 - 41</t>
  </si>
  <si>
    <t>413060</t>
  </si>
  <si>
    <t>098-8384006</t>
  </si>
  <si>
    <t>098-8384007</t>
  </si>
  <si>
    <t>http://www.hobo-huila.gov.co</t>
  </si>
  <si>
    <t>890204265:0</t>
  </si>
  <si>
    <t>PINCHOTE</t>
  </si>
  <si>
    <t>Carrera 5  4 - 13</t>
  </si>
  <si>
    <t>683511</t>
  </si>
  <si>
    <t>097-7247182</t>
  </si>
  <si>
    <t>097-7248788</t>
  </si>
  <si>
    <t>luamumo32@hotmail.com</t>
  </si>
  <si>
    <t>http://www.alcaldiadepinchote.gov.co</t>
  </si>
  <si>
    <t>800100058:8</t>
  </si>
  <si>
    <t>Carrera 12  12 - 17 PARQUE DE LAS AMERICAS</t>
  </si>
  <si>
    <t>098-2514333</t>
  </si>
  <si>
    <t>098-2534333</t>
  </si>
  <si>
    <t>alcaldia@honda-tolima.gov.co</t>
  </si>
  <si>
    <t>http://www.honda-tolima.gov.co</t>
  </si>
  <si>
    <t>890701933:4</t>
  </si>
  <si>
    <t>Alcaldia municipal Carrera 25  5 - 56</t>
  </si>
  <si>
    <t>098-2451156,2456298,2452625</t>
  </si>
  <si>
    <t>098-2452625</t>
  </si>
  <si>
    <t>sechacienda@melgar-tolima.gov.co</t>
  </si>
  <si>
    <t>http://www.melgar-tolima.gov.co</t>
  </si>
  <si>
    <t>891201645:6</t>
  </si>
  <si>
    <t>SIBUNDOY</t>
  </si>
  <si>
    <t>CALLE 18 NO. 15-41</t>
  </si>
  <si>
    <t>861020</t>
  </si>
  <si>
    <t>098-4260251</t>
  </si>
  <si>
    <t>jojagano@gmail.com</t>
  </si>
  <si>
    <t>http://www.sibundoy-putumayo.gov.co</t>
  </si>
  <si>
    <t>890984068:1</t>
  </si>
  <si>
    <t xml:space="preserve">CARRERA 50 NRO. 49 - 59 </t>
  </si>
  <si>
    <t>094-8634033,8634319,</t>
  </si>
  <si>
    <t>094-8634259</t>
  </si>
  <si>
    <t>contactenos@carolinadelprincipe-antioquia.gov.co</t>
  </si>
  <si>
    <t>http://www.carolinadelprincipe-antioquia.gov.co</t>
  </si>
  <si>
    <t>890984221:2</t>
  </si>
  <si>
    <t>Carrera 49A N° 48A  55</t>
  </si>
  <si>
    <t>094-8372429</t>
  </si>
  <si>
    <t>http://www.elbagre-antioquia.gov.co</t>
  </si>
  <si>
    <t>800037166:6</t>
  </si>
  <si>
    <t>SAN FERNANDO</t>
  </si>
  <si>
    <t>CALLE 3 # 7 -06</t>
  </si>
  <si>
    <t>133001</t>
  </si>
  <si>
    <t>095-6898574</t>
  </si>
  <si>
    <t>http://www.sanfernando-bolivar.gov.co</t>
  </si>
  <si>
    <t>800066389:5</t>
  </si>
  <si>
    <t>PISVA</t>
  </si>
  <si>
    <t>151801</t>
  </si>
  <si>
    <t>098-6359184</t>
  </si>
  <si>
    <t>tesoreria@pisba-boyaca.gov.co</t>
  </si>
  <si>
    <t>http://www.pisba-boyaca.gov.co/</t>
  </si>
  <si>
    <t>890801142:4</t>
  </si>
  <si>
    <t>ARANZAZU</t>
  </si>
  <si>
    <t>CARRERA 6 NRO 6-23 PLAZA PRINCIPAL</t>
  </si>
  <si>
    <t>171040</t>
  </si>
  <si>
    <t>096-8510366,8510214,8510390</t>
  </si>
  <si>
    <t>096-8510090</t>
  </si>
  <si>
    <t>http://www.aranzazu-caldas.gov.co/</t>
  </si>
  <si>
    <t>800095754:4</t>
  </si>
  <si>
    <t>CARTAGENA DEL CHAIRA</t>
  </si>
  <si>
    <t>CARRERA 4 3 24</t>
  </si>
  <si>
    <t>215018</t>
  </si>
  <si>
    <t>098-4318432</t>
  </si>
  <si>
    <t>hacienda@cartagenadelchaira-caqueta.gov.co</t>
  </si>
  <si>
    <t>http://www.cartagenadelchaira-caqueta.gov.co/sitio.shtml</t>
  </si>
  <si>
    <t>891500725:1</t>
  </si>
  <si>
    <t>ARGELIA (CAUCA)</t>
  </si>
  <si>
    <t>CALLE PRINCIPAL</t>
  </si>
  <si>
    <t>195560</t>
  </si>
  <si>
    <t>092-8204394,8399051</t>
  </si>
  <si>
    <t>092-8399036</t>
  </si>
  <si>
    <t>http://www.argelia-cauca.gov.co/</t>
  </si>
  <si>
    <t>891502397:6</t>
  </si>
  <si>
    <t>MERCADERES</t>
  </si>
  <si>
    <t>CARRERA 3 CALLE 4 ESQUINA</t>
  </si>
  <si>
    <t>195060</t>
  </si>
  <si>
    <t>092-3184344351,3122949418</t>
  </si>
  <si>
    <t>092-928460072</t>
  </si>
  <si>
    <t>http://mercaderes-cauca.gov.co</t>
  </si>
  <si>
    <t>800096592:2</t>
  </si>
  <si>
    <t>EL PASO</t>
  </si>
  <si>
    <t>CALLE 3 Nº 3-52</t>
  </si>
  <si>
    <t>201030</t>
  </si>
  <si>
    <t>095-5530303</t>
  </si>
  <si>
    <t>095-5530153</t>
  </si>
  <si>
    <t>http://www.elpaso_cesar.gov.co</t>
  </si>
  <si>
    <t>800096613:9</t>
  </si>
  <si>
    <t>PELAYA</t>
  </si>
  <si>
    <t>CARRERA 8 #105</t>
  </si>
  <si>
    <t>204040</t>
  </si>
  <si>
    <t>095-5290022</t>
  </si>
  <si>
    <t>contactenos@pelaya-cesar.gov.co</t>
  </si>
  <si>
    <t>http://WWW.pelaya-cesar.gov.co</t>
  </si>
  <si>
    <t>800096623:2</t>
  </si>
  <si>
    <t>SAN DIEGO</t>
  </si>
  <si>
    <t>Carrera 9  2C - 71</t>
  </si>
  <si>
    <t>202030</t>
  </si>
  <si>
    <t>095-798008,5798250</t>
  </si>
  <si>
    <t>095-5798008</t>
  </si>
  <si>
    <t>http://www.sandiego-cesar.gov.co</t>
  </si>
  <si>
    <t>812001681:6</t>
  </si>
  <si>
    <t>CARRERAA 7 20 21 BARRIO ALFONSO PAZ</t>
  </si>
  <si>
    <t>094-8104319</t>
  </si>
  <si>
    <t>alcaldia@laapartada-cordoba.gov.co</t>
  </si>
  <si>
    <t>http://www.laapartada-cordoba.gov.co</t>
  </si>
  <si>
    <t>818000395:1</t>
  </si>
  <si>
    <t>ATRATO</t>
  </si>
  <si>
    <t>Alcaldia Municipal de Atrato</t>
  </si>
  <si>
    <t>272010</t>
  </si>
  <si>
    <t>310-6860254</t>
  </si>
  <si>
    <t>314-7872966</t>
  </si>
  <si>
    <t>http://www.elatrato-choco.gov.co</t>
  </si>
  <si>
    <t>818001341:9</t>
  </si>
  <si>
    <t>CARMEN DEL DARIEN</t>
  </si>
  <si>
    <t>Curvarado, Cabecera MUnicipal</t>
  </si>
  <si>
    <t>277030</t>
  </si>
  <si>
    <t>031-3136969408</t>
  </si>
  <si>
    <t>094-6726377</t>
  </si>
  <si>
    <t>818000002:2</t>
  </si>
  <si>
    <t>LITORAL DEL BAJO SAN JUAN  (SANTA GENOVEVA DE D.)</t>
  </si>
  <si>
    <t>Alcaldia</t>
  </si>
  <si>
    <t>275050</t>
  </si>
  <si>
    <t>000-3147629752</t>
  </si>
  <si>
    <t>818001206:2</t>
  </si>
  <si>
    <t>MEDIO SAN JUAN</t>
  </si>
  <si>
    <t>BARRIO PORVENIR</t>
  </si>
  <si>
    <t>274030</t>
  </si>
  <si>
    <t>094-6703068</t>
  </si>
  <si>
    <t>http://www.mediosanjuan-choco.gov.co</t>
  </si>
  <si>
    <t>892115179:0</t>
  </si>
  <si>
    <t>CALLE 7 NO 9A 36</t>
  </si>
  <si>
    <t>095-5740291,5740000,7740090,7740350</t>
  </si>
  <si>
    <t>095-7740090</t>
  </si>
  <si>
    <t>http://www.sanjuandelcesa-laguajira.gov.co</t>
  </si>
  <si>
    <t>800098190:4</t>
  </si>
  <si>
    <t>CASTILLA LA NUEVA</t>
  </si>
  <si>
    <t>CALLE 6 CARRERA 8 ESQ MUNICIPIO CASTILLA LA NUEVA</t>
  </si>
  <si>
    <t>507041</t>
  </si>
  <si>
    <t>098-986751027</t>
  </si>
  <si>
    <t>098-986750076</t>
  </si>
  <si>
    <t>contactenos@castillalanueva-meta.gov.co</t>
  </si>
  <si>
    <t>http://www.castillalanueva-meta.gov.co/</t>
  </si>
  <si>
    <t>892099234:9</t>
  </si>
  <si>
    <t>LA MACARENA</t>
  </si>
  <si>
    <t xml:space="preserve">CARRERA: 10 NO. 3ª 15 BARRIO LOS CARRERAISTALES </t>
  </si>
  <si>
    <t>505021</t>
  </si>
  <si>
    <t>098-5603209</t>
  </si>
  <si>
    <t xml:space="preserve">http://www.lamacarena-meta.gov.co   </t>
  </si>
  <si>
    <t>800172206:1</t>
  </si>
  <si>
    <t>PUERTO CONCORDIA</t>
  </si>
  <si>
    <t xml:space="preserve">CARRERA 3 Nº 12 - 39 BARRIO EL BOSQUE  </t>
  </si>
  <si>
    <t>503041</t>
  </si>
  <si>
    <t>098-5840685</t>
  </si>
  <si>
    <t>despacho@puertoconcordia-meta.gov.co</t>
  </si>
  <si>
    <t>http://puertoconcordia-meta.gov.co</t>
  </si>
  <si>
    <t>800099076:7</t>
  </si>
  <si>
    <t>BARRIO EL COMERCIO CALLE 7 1-65 FRENTE A PLAZA CENTRAL</t>
  </si>
  <si>
    <t>092-7228621</t>
  </si>
  <si>
    <t>contactenos@elcharco-narino.gov.co</t>
  </si>
  <si>
    <t>http://www.elcharco-narino.gov.co/</t>
  </si>
  <si>
    <t>800138959:3</t>
  </si>
  <si>
    <t>EL TARRA</t>
  </si>
  <si>
    <t>Calle 14  6 - 45  Barrio Pueblo Nuevo</t>
  </si>
  <si>
    <t>548050</t>
  </si>
  <si>
    <t>097-5113008,5113077,</t>
  </si>
  <si>
    <t>097-5113100</t>
  </si>
  <si>
    <t>http://WWW.ELTARRA-NORTEDESANTANDER.GOV.CO</t>
  </si>
  <si>
    <t>800213967:3</t>
  </si>
  <si>
    <t>EL PEÑON (SANTANDER)</t>
  </si>
  <si>
    <t>CARRERAA 4 NO 5 IMPAR</t>
  </si>
  <si>
    <t>685021</t>
  </si>
  <si>
    <t>031-3102430106</t>
  </si>
  <si>
    <t>097-6325677</t>
  </si>
  <si>
    <t>alcaldia@elpenon-santander.gov.co</t>
  </si>
  <si>
    <t>http://www.elpenon-santander.gov.co</t>
  </si>
  <si>
    <t>891901223:5</t>
  </si>
  <si>
    <t>CARRERA 7 N°.6-52</t>
  </si>
  <si>
    <t>032-3117336304</t>
  </si>
  <si>
    <t>http://www.eldovio-valle.gov.co</t>
  </si>
  <si>
    <t>800103659:8</t>
  </si>
  <si>
    <t>PAZ DE ARIPORO</t>
  </si>
  <si>
    <t>CARRERA 6 No 9 35</t>
  </si>
  <si>
    <t>852030</t>
  </si>
  <si>
    <t>608-6374233</t>
  </si>
  <si>
    <t>contador@pazdeariporo-casanare.gov.co</t>
  </si>
  <si>
    <t>http://www.pazdeariporo-casanare.gov.co</t>
  </si>
  <si>
    <t>890985623:4</t>
  </si>
  <si>
    <t>CALLE 31 29-08</t>
  </si>
  <si>
    <t>094-8200123,8200088,8234088</t>
  </si>
  <si>
    <t>094-8200018</t>
  </si>
  <si>
    <t>secretariadehacienda@arboletes-antioquia.gov.co</t>
  </si>
  <si>
    <t>http://arboletes-antioquia.gov.co</t>
  </si>
  <si>
    <t>800063791:1</t>
  </si>
  <si>
    <t>ARCABUCO</t>
  </si>
  <si>
    <t>CARRERA 6 N 4 09</t>
  </si>
  <si>
    <t>154201</t>
  </si>
  <si>
    <t>098-7360012</t>
  </si>
  <si>
    <t>hacienda@arcabucoboyaca.gov.co</t>
  </si>
  <si>
    <t>http://www.arcabuco_boyaca.gov.co</t>
  </si>
  <si>
    <t>899999462:9</t>
  </si>
  <si>
    <t>CALLE 2 4 30</t>
  </si>
  <si>
    <t>091-8480099</t>
  </si>
  <si>
    <t>091-8480938</t>
  </si>
  <si>
    <t>francycoy1234@yahoo.es</t>
  </si>
  <si>
    <t>http://www.caqueza-cundinamarca.gov.co</t>
  </si>
  <si>
    <t>899999407:3</t>
  </si>
  <si>
    <t>UTICA</t>
  </si>
  <si>
    <t>CALLE 4  3-19 PARQUE PRINCIPAL</t>
  </si>
  <si>
    <t>253430</t>
  </si>
  <si>
    <t>091-,8460121,8460005</t>
  </si>
  <si>
    <t>091-8460121</t>
  </si>
  <si>
    <t>http://utica-cundinamarca.gov.co</t>
  </si>
  <si>
    <t>891180077:0</t>
  </si>
  <si>
    <t>CARRERAA 3 NO. 4 -78</t>
  </si>
  <si>
    <t>098-8360010</t>
  </si>
  <si>
    <t>098-8360038,8368707</t>
  </si>
  <si>
    <t>informes.alcaldiapitalito@gmail.com</t>
  </si>
  <si>
    <t>http://www.alcaldiapitalito.gov.co</t>
  </si>
  <si>
    <t>891780050:7</t>
  </si>
  <si>
    <t>CALLE 4 NO 14-05</t>
  </si>
  <si>
    <t>415793</t>
  </si>
  <si>
    <t>095-4157930</t>
  </si>
  <si>
    <t>095-4157898</t>
  </si>
  <si>
    <t>http://www.pivijay-magdalena.gov.co</t>
  </si>
  <si>
    <t>892099278:2</t>
  </si>
  <si>
    <t>EL CASTILLO</t>
  </si>
  <si>
    <t>CARRERA 7 N. 11 - 01 BARRIO EL CENTRO</t>
  </si>
  <si>
    <t>506041</t>
  </si>
  <si>
    <t>098-6540001,6540041,6540036</t>
  </si>
  <si>
    <t>098-6540004</t>
  </si>
  <si>
    <t>http://www.elcastillo-meta.gov.co</t>
  </si>
  <si>
    <t>800099058:4</t>
  </si>
  <si>
    <t>ARBOLEDA (BERRUECOS)</t>
  </si>
  <si>
    <t>BERRUECOS BRR FATIMA CARRERA 3 NO 5 -56</t>
  </si>
  <si>
    <t>520570</t>
  </si>
  <si>
    <t>092-726837,7292157,7265837</t>
  </si>
  <si>
    <t>092-3148219775</t>
  </si>
  <si>
    <t>nhoraponce@gmail.com</t>
  </si>
  <si>
    <t>http://www.arboleda-narino.gov.co</t>
  </si>
  <si>
    <t>890501436:7</t>
  </si>
  <si>
    <t>ARBOLEDAS</t>
  </si>
  <si>
    <t>CARRERA 6 2 29 SECTOR HOSPITAL</t>
  </si>
  <si>
    <t>544550</t>
  </si>
  <si>
    <t>097-5669012</t>
  </si>
  <si>
    <t>alcaldia@arboledas-nortedesantander.gov.co</t>
  </si>
  <si>
    <t>http://www.arboledasnortedesantander.gov.co</t>
  </si>
  <si>
    <t>890205334:5</t>
  </si>
  <si>
    <t>ARATOCA</t>
  </si>
  <si>
    <t>CALLE 4   4-38</t>
  </si>
  <si>
    <t>682051</t>
  </si>
  <si>
    <t>097-7266687,2666700</t>
  </si>
  <si>
    <t>097-7266687</t>
  </si>
  <si>
    <t>hacienda@aratoca-santander.gov.co</t>
  </si>
  <si>
    <t>http://www.aratoca-santander.gov.co</t>
  </si>
  <si>
    <t>800022791:4</t>
  </si>
  <si>
    <t>CALLE 11 #9 71</t>
  </si>
  <si>
    <t>094-8311030,8323030,311030</t>
  </si>
  <si>
    <t>094-8311030</t>
  </si>
  <si>
    <t>secretariadehacienda@sanfrancisco-antioquia.gov.co</t>
  </si>
  <si>
    <t>http://www.sanfranciscoantioquia.gov.co</t>
  </si>
  <si>
    <t>890480254:1</t>
  </si>
  <si>
    <t>ARJONA</t>
  </si>
  <si>
    <t>PLAZA PRINCIPAL ARJONA BOLIVAR</t>
  </si>
  <si>
    <t>131020</t>
  </si>
  <si>
    <t>098-6294097,6294089,</t>
  </si>
  <si>
    <t>098-6294089</t>
  </si>
  <si>
    <t>http://www.arjona-bolivar.gov.co</t>
  </si>
  <si>
    <t>800099092:5</t>
  </si>
  <si>
    <t>ILES</t>
  </si>
  <si>
    <t>AC 1 4 54 ESQUINA</t>
  </si>
  <si>
    <t>730906</t>
  </si>
  <si>
    <t>092-3507697198</t>
  </si>
  <si>
    <t>alcaldia@iles-narino.gov.co</t>
  </si>
  <si>
    <t>890210933:7</t>
  </si>
  <si>
    <t>CARCASI</t>
  </si>
  <si>
    <t>PALACIO MUNICIPAL</t>
  </si>
  <si>
    <t>681521</t>
  </si>
  <si>
    <t>097-6607565</t>
  </si>
  <si>
    <t>nyaneth_21@hotmail.com</t>
  </si>
  <si>
    <t>890702021:7</t>
  </si>
  <si>
    <t>CARRERA 3 NO  3-23</t>
  </si>
  <si>
    <t>098-2528507</t>
  </si>
  <si>
    <t>098-2548507</t>
  </si>
  <si>
    <t>http://www.casabianca-tolima.gov.co/</t>
  </si>
  <si>
    <t>800100059:5</t>
  </si>
  <si>
    <t>CARRERA 6 5 67 CENTRO</t>
  </si>
  <si>
    <t>091-8682060,8682074</t>
  </si>
  <si>
    <t>091-8682074</t>
  </si>
  <si>
    <t>tesoreria@icononzo-tolima.gov.co</t>
  </si>
  <si>
    <t>http://www.icononzo-tolima.gov.co</t>
  </si>
  <si>
    <t>890984986:8</t>
  </si>
  <si>
    <t>CALLEL 49 # 49-51 P1</t>
  </si>
  <si>
    <t>094-8432648,8432887,</t>
  </si>
  <si>
    <t>094-8432648</t>
  </si>
  <si>
    <t>http://www.hispania-antioquia.gov.co</t>
  </si>
  <si>
    <t>891855016:1</t>
  </si>
  <si>
    <t>CARRERA 4 N° 10 - 76</t>
  </si>
  <si>
    <t>098-7880024,7881688,7881533</t>
  </si>
  <si>
    <t>098-7880212</t>
  </si>
  <si>
    <t>contactenos@soata-boyaca.gov.co</t>
  </si>
  <si>
    <t>http://www.soata-boyaca.gov.co</t>
  </si>
  <si>
    <t>890801131:3</t>
  </si>
  <si>
    <t>SALAMINA (CALDAS)</t>
  </si>
  <si>
    <t>CALLE 5 NRO 5 65</t>
  </si>
  <si>
    <t>172001</t>
  </si>
  <si>
    <t>096-8595020,8596511,595012</t>
  </si>
  <si>
    <t>096-8595012</t>
  </si>
  <si>
    <t>hacienda@salamina-caldas.gov.co</t>
  </si>
  <si>
    <t>http://www.salamina-caldas.gov.co</t>
  </si>
  <si>
    <t>800095785:2</t>
  </si>
  <si>
    <t>SAN VICENTE DEL CAGUAN</t>
  </si>
  <si>
    <t>CALLE 4 NO. 4 -65 ESQUINA</t>
  </si>
  <si>
    <t>182010</t>
  </si>
  <si>
    <t>098-4644047</t>
  </si>
  <si>
    <t>098-4644757</t>
  </si>
  <si>
    <t>contadora@sanvicentedelcaguan-caqueta.gov.co</t>
  </si>
  <si>
    <t>http://sanvicentedelcaguan-caqueta.gov.co</t>
  </si>
  <si>
    <t>800093386:8</t>
  </si>
  <si>
    <t>ARBELAEZ</t>
  </si>
  <si>
    <t>CALLE 4 NO. 6-15</t>
  </si>
  <si>
    <t>252001</t>
  </si>
  <si>
    <t>091-8686030</t>
  </si>
  <si>
    <t>091-8686028</t>
  </si>
  <si>
    <t>contactenos@arbelaez-cundinamarca.gov.co</t>
  </si>
  <si>
    <t>http://www.arbelaez-cundinamarca.gov.co/</t>
  </si>
  <si>
    <t>800094751:8</t>
  </si>
  <si>
    <t>SAN CAYETANO (CUNDINAMARCA)</t>
  </si>
  <si>
    <t>254050</t>
  </si>
  <si>
    <t>312-3638537</t>
  </si>
  <si>
    <t>alcaldia@sancayetano-cundinamarca.gov.co</t>
  </si>
  <si>
    <t>http://www.sancayetano-cundinamarca.gov.co/</t>
  </si>
  <si>
    <t>891780041:0</t>
  </si>
  <si>
    <t>ARACATACA</t>
  </si>
  <si>
    <t>Alcaldia municipal Calle 9 No. 4a-32</t>
  </si>
  <si>
    <t>472001</t>
  </si>
  <si>
    <t>095-954270727</t>
  </si>
  <si>
    <t>095-4271048</t>
  </si>
  <si>
    <t>secretariaadministrativayfinanciera@aracataca-magdalena.gov.</t>
  </si>
  <si>
    <t>http://www.aracataca.gov.co</t>
  </si>
  <si>
    <t>800250853:1</t>
  </si>
  <si>
    <t>PUERTO SANTANDER (NORTE DE SANTANDER)</t>
  </si>
  <si>
    <t>CARRERA 3 2 35 BRR CENTRO</t>
  </si>
  <si>
    <t>548030</t>
  </si>
  <si>
    <t>097-5660135,660164,65536</t>
  </si>
  <si>
    <t>097-5660135</t>
  </si>
  <si>
    <t>alcaldia@puertosantander-nortedesantande.gov.co</t>
  </si>
  <si>
    <t>http://www.puertosantander-nortedesantander.gov.co</t>
  </si>
  <si>
    <t>890906445:2</t>
  </si>
  <si>
    <t>CARRERA 10 TRANSVERSAL 10 AVENIDA PAJONAL</t>
  </si>
  <si>
    <t>052410</t>
  </si>
  <si>
    <t>094-8397147,8391595</t>
  </si>
  <si>
    <t>094-8396286</t>
  </si>
  <si>
    <t>alcaldia@caucasia-antioquia.gov.co</t>
  </si>
  <si>
    <t>http://www.caucasia-antioquia.gov.co</t>
  </si>
  <si>
    <t>890981106:1</t>
  </si>
  <si>
    <t>094-8360412</t>
  </si>
  <si>
    <t>094-8360246</t>
  </si>
  <si>
    <t>alcaldia@valdivia-antioquia.gov.co</t>
  </si>
  <si>
    <t>800026685:1</t>
  </si>
  <si>
    <t>SAN JACINTO</t>
  </si>
  <si>
    <t>Calle 22 n° 39-30</t>
  </si>
  <si>
    <t>132030</t>
  </si>
  <si>
    <t>095-6868386</t>
  </si>
  <si>
    <t>http://www.sanjacinto-bolivar.gov.co</t>
  </si>
  <si>
    <t>899999367:7</t>
  </si>
  <si>
    <t>CARMEN DE CARUPA</t>
  </si>
  <si>
    <t>HTTP://WWW.CARMENDECARUPA-CUNDINAMARCA.GOV.CO/</t>
  </si>
  <si>
    <t>250420</t>
  </si>
  <si>
    <t>091-8554127</t>
  </si>
  <si>
    <t>http://www.carmendecarupa-cundinamarca.gov.co</t>
  </si>
  <si>
    <t>800094755:7</t>
  </si>
  <si>
    <t>CALLE 13 7 30</t>
  </si>
  <si>
    <t>091-7327881,7328072,7328152</t>
  </si>
  <si>
    <t>091-7305500</t>
  </si>
  <si>
    <t>sechacienda@alcaldiasoacha.gov.co</t>
  </si>
  <si>
    <t>http://www.alcaldiasoacha.gov.co/</t>
  </si>
  <si>
    <t>814002243:5</t>
  </si>
  <si>
    <t>EL PEÑOL (NARIÑO)</t>
  </si>
  <si>
    <t>522080</t>
  </si>
  <si>
    <t>092-7224878</t>
  </si>
  <si>
    <t>http://www.elpenol.narino.gov.co</t>
  </si>
  <si>
    <t>800019005:2</t>
  </si>
  <si>
    <t>IMUES</t>
  </si>
  <si>
    <t>CENTRO ADMINISTRATIVO MUNICIPAL IMUES - PARQUE PRINCIPAL</t>
  </si>
  <si>
    <t>523020</t>
  </si>
  <si>
    <t>092-7373187</t>
  </si>
  <si>
    <t>hacienda@imues-narino.gov.co</t>
  </si>
  <si>
    <t>http://www.imues-narino.gov.co</t>
  </si>
  <si>
    <t>800100143:6</t>
  </si>
  <si>
    <t>VALLE DE SAN JUAN</t>
  </si>
  <si>
    <t>CARRERA 4 NO. 6-20</t>
  </si>
  <si>
    <t>733020</t>
  </si>
  <si>
    <t>098-2885040,2885357</t>
  </si>
  <si>
    <t>098-2885357</t>
  </si>
  <si>
    <t>alcaldia@valledesanjuan-tolima.gov.co</t>
  </si>
  <si>
    <t>http://www.valledesanjuan-tolima.gov.co</t>
  </si>
  <si>
    <t>891901019:9</t>
  </si>
  <si>
    <t>CARRERA 6 2 44</t>
  </si>
  <si>
    <t>092-2068141,2068149,2068354</t>
  </si>
  <si>
    <t>092-2068121</t>
  </si>
  <si>
    <t>tesoreria@argelia-valle.gov.co</t>
  </si>
  <si>
    <t>http://www.argelia-valle.gov.co/</t>
  </si>
  <si>
    <t>890981786:8</t>
  </si>
  <si>
    <t>CARRERA 30 30 20</t>
  </si>
  <si>
    <t>094-4646611,8650290,8486377,8650077</t>
  </si>
  <si>
    <t>094-8650106</t>
  </si>
  <si>
    <t>http://www.argelia-antioquia.gov.co</t>
  </si>
  <si>
    <t>806003884:1</t>
  </si>
  <si>
    <t>SAN JACINTO DEL CAUCA</t>
  </si>
  <si>
    <t>CALLE 12 NO 02-41 ? BARRIO LA FLORESTA</t>
  </si>
  <si>
    <t>134060</t>
  </si>
  <si>
    <t>094-6879141</t>
  </si>
  <si>
    <t>http://sanjacintodelcauca-bolivar.gov.vo</t>
  </si>
  <si>
    <t>800029660:1</t>
  </si>
  <si>
    <t>MIRAFLORES (BOYACA)</t>
  </si>
  <si>
    <t>CALLE 4 Nº 7 -42</t>
  </si>
  <si>
    <t>152660</t>
  </si>
  <si>
    <t>098-7330237</t>
  </si>
  <si>
    <t>alcaldia@miraflores-boyaca.gov.co</t>
  </si>
  <si>
    <t>http://www.miraflores-boyaca.gov.co</t>
  </si>
  <si>
    <t>800026911:1</t>
  </si>
  <si>
    <t>CARRERA 3  2 78 EDIFICIO MUNICIPAL</t>
  </si>
  <si>
    <t>915755</t>
  </si>
  <si>
    <t>098-7820118</t>
  </si>
  <si>
    <t>alcaldia@socota-boyaca.gov.co</t>
  </si>
  <si>
    <t>800004741:1</t>
  </si>
  <si>
    <t>INZA</t>
  </si>
  <si>
    <t>CARRERA 5  3   21 CAM</t>
  </si>
  <si>
    <t>192531</t>
  </si>
  <si>
    <t>092-8700629</t>
  </si>
  <si>
    <t>libardoalbanlara@gmail.com</t>
  </si>
  <si>
    <t>http://inza-cauca.gov.co</t>
  </si>
  <si>
    <t>891500841:6</t>
  </si>
  <si>
    <t>MIRANDA</t>
  </si>
  <si>
    <t>CALLE 6 NO. 5 - 21</t>
  </si>
  <si>
    <t>191520</t>
  </si>
  <si>
    <t>092-8476123,8476090,</t>
  </si>
  <si>
    <t>092-8476093</t>
  </si>
  <si>
    <t>contabilidad@miranda-cauca.gov.co</t>
  </si>
  <si>
    <t>http://www.miranda-cauca.gov.co</t>
  </si>
  <si>
    <t>800096765:1</t>
  </si>
  <si>
    <t xml:space="preserve">CALLE 18 NO 10 - 09 </t>
  </si>
  <si>
    <t>235557</t>
  </si>
  <si>
    <t>094-7673003</t>
  </si>
  <si>
    <t>contactenos@planetarica-cordoba.gov.co</t>
  </si>
  <si>
    <t>http://www.planetarica-cordoba.gov.co</t>
  </si>
  <si>
    <t>800096808:8</t>
  </si>
  <si>
    <t>CARRERA 15 CALLE 11 ESQUINA PALACIO MUNICIPAL</t>
  </si>
  <si>
    <t>094-7773171</t>
  </si>
  <si>
    <t>094-7773049</t>
  </si>
  <si>
    <t>hacienda@valencia-cordoba.gov.co</t>
  </si>
  <si>
    <t>http://www.valencia-cordoba.gov.co</t>
  </si>
  <si>
    <t>800059405:6</t>
  </si>
  <si>
    <t>CARRERA 9B # 14A - 27</t>
  </si>
  <si>
    <t>957-778040</t>
  </si>
  <si>
    <t>despachoalcalde@urumita-guajira.gov.co</t>
  </si>
  <si>
    <t>http://www.urumita-guajira.gov.co</t>
  </si>
  <si>
    <t>891780051:4</t>
  </si>
  <si>
    <t>CARRERA 12 3 39 BRR CENTRO</t>
  </si>
  <si>
    <t>095-4850024,4850836</t>
  </si>
  <si>
    <t>095-4850024</t>
  </si>
  <si>
    <t>http://www.plato-magdalena.gov.co</t>
  </si>
  <si>
    <t>890208199:0</t>
  </si>
  <si>
    <t>Carrera 5a. . 12 - 47</t>
  </si>
  <si>
    <t>097-3219226091</t>
  </si>
  <si>
    <t>097-6292064</t>
  </si>
  <si>
    <t>SECRETARIADEHACIENDA@ELPLAYON-SANTANDER.GOV</t>
  </si>
  <si>
    <t>890204643:1</t>
  </si>
  <si>
    <t>SABANA DE TORRES</t>
  </si>
  <si>
    <t>CALLE 11 11 06</t>
  </si>
  <si>
    <t>687008</t>
  </si>
  <si>
    <t>097-3183640210</t>
  </si>
  <si>
    <t>097-6293412</t>
  </si>
  <si>
    <t>generalyhacienda@sabanadetorres-santander.gov.co</t>
  </si>
  <si>
    <t>http://www.sabanadetorres-santander.gov.co</t>
  </si>
  <si>
    <t>890203688:8</t>
  </si>
  <si>
    <t>CALLE 15 NO.14-66</t>
  </si>
  <si>
    <t>097-7272582</t>
  </si>
  <si>
    <t>097-7272181</t>
  </si>
  <si>
    <t>http://www.socorro-santander.gov.co</t>
  </si>
  <si>
    <t>890205460:5</t>
  </si>
  <si>
    <t>CALLE 5 NO.7-38</t>
  </si>
  <si>
    <t>097-7268710,7268924</t>
  </si>
  <si>
    <t>097-7268710</t>
  </si>
  <si>
    <t>alcaldia@valledesanjose-santander.gov.co</t>
  </si>
  <si>
    <t>http://www.valledesanjose-santander.gov.co/</t>
  </si>
  <si>
    <t>890700982:0</t>
  </si>
  <si>
    <t>CARRERA 6 CALLE 5 ESQUINA PARQUE PRINCIPAL</t>
  </si>
  <si>
    <t>098-2530201,2530112,2530965</t>
  </si>
  <si>
    <t>098-2530163</t>
  </si>
  <si>
    <t>http://www.armeroguayabal-tolima.gov.co/</t>
  </si>
  <si>
    <t>800100137:1</t>
  </si>
  <si>
    <t>CARRERAA 5 LOCAL 1</t>
  </si>
  <si>
    <t>735070</t>
  </si>
  <si>
    <t>098-2265033,2265208,2265033</t>
  </si>
  <si>
    <t>098-2265126</t>
  </si>
  <si>
    <t>alcaldia@planadas-tolima.gov.co</t>
  </si>
  <si>
    <t>http://www.planadas-tolima.govco</t>
  </si>
  <si>
    <t>800102903:6</t>
  </si>
  <si>
    <t>SAN FRANCISCO (PUTUMAYO)</t>
  </si>
  <si>
    <t>CALLE 4 NO 3-35 B/JESÚS ALFONSO BOTERO</t>
  </si>
  <si>
    <t>861001</t>
  </si>
  <si>
    <t>098-4271124</t>
  </si>
  <si>
    <t>jairosvalencias87@gmail.com</t>
  </si>
  <si>
    <t>http://www.sanfrancisco-putumayo.gov.co/</t>
  </si>
  <si>
    <t>890920814:5</t>
  </si>
  <si>
    <t>CARRERA 11 N° 18 - 132</t>
  </si>
  <si>
    <t>094-582123,8582024</t>
  </si>
  <si>
    <t>094-8582123</t>
  </si>
  <si>
    <t>alcaldia@sanjeronimo-anioquia.gov.co</t>
  </si>
  <si>
    <t>http://www.sanjeronimo-antioquia.gov.co</t>
  </si>
  <si>
    <t>890980357:7</t>
  </si>
  <si>
    <t>CARRERA 6 CALLE 6 N 58</t>
  </si>
  <si>
    <t>094-8694444</t>
  </si>
  <si>
    <t>094-8694052</t>
  </si>
  <si>
    <t>sechacienda@sonson-antioquia.gov.co</t>
  </si>
  <si>
    <t>http://www.sonson-antioquia.gov.co</t>
  </si>
  <si>
    <t>890984186:2</t>
  </si>
  <si>
    <t>CALLE 10 VILLA NUEVA Nº 9 - 43</t>
  </si>
  <si>
    <t>094-8493882,8492109,8493981</t>
  </si>
  <si>
    <t>094-8493807</t>
  </si>
  <si>
    <t>http://www.valparaiso-antioquia.gov.co/</t>
  </si>
  <si>
    <t>800095763:0</t>
  </si>
  <si>
    <t>EL PAUJIL</t>
  </si>
  <si>
    <t>CARRERA 5 CALLE 5 ESQUINA</t>
  </si>
  <si>
    <t>181030</t>
  </si>
  <si>
    <t>098-4314080</t>
  </si>
  <si>
    <t>http://www.elpaujil-caqueta.gov.co</t>
  </si>
  <si>
    <t>800095786:1</t>
  </si>
  <si>
    <t>SOLANO</t>
  </si>
  <si>
    <t>CALLE 6 # 2-42 BARRIO BELLAVISTA - PALACIO MUNICIPAL</t>
  </si>
  <si>
    <t>184010</t>
  </si>
  <si>
    <t>098-4304123</t>
  </si>
  <si>
    <t>tesoreria@solano-caqueta.gov.co</t>
  </si>
  <si>
    <t>http://www.solano-caqueta.gov.co</t>
  </si>
  <si>
    <t>891500978:6</t>
  </si>
  <si>
    <t>EL TAMBO (CAUCA)</t>
  </si>
  <si>
    <t>CALLE 4  2  98</t>
  </si>
  <si>
    <t>193570</t>
  </si>
  <si>
    <t>092-8276090</t>
  </si>
  <si>
    <t>http://www.eltambo-cauca.gov.co</t>
  </si>
  <si>
    <t>800099079:9</t>
  </si>
  <si>
    <t>EL ROSARIO</t>
  </si>
  <si>
    <t>PARQUE PRINCIPAL EL ROSARIO N</t>
  </si>
  <si>
    <t>527030</t>
  </si>
  <si>
    <t>092-7368154</t>
  </si>
  <si>
    <t>segobernar@hotmail.com</t>
  </si>
  <si>
    <t>http://www.elrosario-narino.gov.co</t>
  </si>
  <si>
    <t>800099095:7</t>
  </si>
  <si>
    <t>CARRERAA 6 8 75 CAM</t>
  </si>
  <si>
    <t>524061</t>
  </si>
  <si>
    <t>092-7732000</t>
  </si>
  <si>
    <t>092-7732484</t>
  </si>
  <si>
    <t>presupuesto@ipiales-narino.gov.co</t>
  </si>
  <si>
    <t>http://www.ipiales-narino.gov.co/</t>
  </si>
  <si>
    <t>800031075:7</t>
  </si>
  <si>
    <t>096-3526002</t>
  </si>
  <si>
    <t>096-3526245</t>
  </si>
  <si>
    <t>http://www.mistrato-risaralda.gov.co</t>
  </si>
  <si>
    <t>800037175:2</t>
  </si>
  <si>
    <t>SAN JUAN NEPOMUCENO</t>
  </si>
  <si>
    <t>CENTRO CARRERA 13 No.8-70 CENTRO ADMINISTRATIVO RAMON RODRIGUEZ DIAGO</t>
  </si>
  <si>
    <t>132017</t>
  </si>
  <si>
    <t>095-6890596</t>
  </si>
  <si>
    <t>finanzas@sanjuannepomuceno-bolivar.gov.co</t>
  </si>
  <si>
    <t>http://www.municipios.com.co/bolivar/san-juan-nepomuceno</t>
  </si>
  <si>
    <t>800099210:8</t>
  </si>
  <si>
    <t>SOCHA</t>
  </si>
  <si>
    <t>CALLE 4 9 26 PALACIO MUNICIPAL</t>
  </si>
  <si>
    <t>151640</t>
  </si>
  <si>
    <t>098-7874040,7874337,874040</t>
  </si>
  <si>
    <t>098-7874337</t>
  </si>
  <si>
    <t>http://www.socha.gov.co</t>
  </si>
  <si>
    <t>891180131:0</t>
  </si>
  <si>
    <t>CALLE 4 6 - 29</t>
  </si>
  <si>
    <t>098-8384552,8394654,8394597</t>
  </si>
  <si>
    <t>098-8394552</t>
  </si>
  <si>
    <t>contactenos@iquira-huila.gov.co</t>
  </si>
  <si>
    <t>http://www.iquira-huila.gov.co</t>
  </si>
  <si>
    <t>800252922:9</t>
  </si>
  <si>
    <t>CARRERA A 4 CALLE 7 ESQUINA BARRIO LA LIBERTAD</t>
  </si>
  <si>
    <t>862040</t>
  </si>
  <si>
    <t>098-4287037</t>
  </si>
  <si>
    <t>http://www.sanmiguel-putumayo.gov.co/</t>
  </si>
  <si>
    <t>800022618:8</t>
  </si>
  <si>
    <t>CARRERA 20 NRO 19 08</t>
  </si>
  <si>
    <t>054-8622714</t>
  </si>
  <si>
    <t>alexyepes22@hotmail.com</t>
  </si>
  <si>
    <t>http://www.sanjosedelamontana-antioquia.gov.co</t>
  </si>
  <si>
    <t>890985285:8</t>
  </si>
  <si>
    <t>CARRERA 49 50 14</t>
  </si>
  <si>
    <t>094-8305004</t>
  </si>
  <si>
    <t>094-8305626</t>
  </si>
  <si>
    <t>contactenos@vegachi-antioquia.gov.co</t>
  </si>
  <si>
    <t>http://www.vegachi-antioquia.gov.co</t>
  </si>
  <si>
    <t>800076751:1</t>
  </si>
  <si>
    <t>POLONUEVO</t>
  </si>
  <si>
    <t>CALLE 3 9 10</t>
  </si>
  <si>
    <t>082040</t>
  </si>
  <si>
    <t>095-8764520</t>
  </si>
  <si>
    <t>secretariadehacienda@polonuevo-atlantico.gov.co</t>
  </si>
  <si>
    <t>http://www.polonuevo-atlantico.gov.co</t>
  </si>
  <si>
    <t>890106291:2</t>
  </si>
  <si>
    <t>KILOMETRO 4 PROLONGACIÓN AVENIDA MURILLO</t>
  </si>
  <si>
    <t>574000</t>
  </si>
  <si>
    <t>095-3282415,3282103,3282998,3282142</t>
  </si>
  <si>
    <t>095-3282415,3282998</t>
  </si>
  <si>
    <t>contabilidad@soledad-atlantico.gov.co</t>
  </si>
  <si>
    <t>http://soledad-atlantico.gov.co</t>
  </si>
  <si>
    <t>800254722:1</t>
  </si>
  <si>
    <t>Calle 12  11 - 69 Plaza Princiapl</t>
  </si>
  <si>
    <t>095-879263</t>
  </si>
  <si>
    <t>ABERTELC@hotmail.com</t>
  </si>
  <si>
    <t>899999460:4</t>
  </si>
  <si>
    <t>EL PEÑON (CUNDINAMARCA)</t>
  </si>
  <si>
    <t>CARRERAA 4 219</t>
  </si>
  <si>
    <t>254020</t>
  </si>
  <si>
    <t>310-3037291</t>
  </si>
  <si>
    <t>031-2814804</t>
  </si>
  <si>
    <t>alcaldiamunicipalelpenon@yahoo.es</t>
  </si>
  <si>
    <t>http://www.elpenon-cundinamarca.gov.co</t>
  </si>
  <si>
    <t>899999173:5</t>
  </si>
  <si>
    <t>SAN FRANCISCO (CUNDINAMARCA)</t>
  </si>
  <si>
    <t>CALLE 4 NUMERO 7 56</t>
  </si>
  <si>
    <t>253601</t>
  </si>
  <si>
    <t>091-8478394,8478214</t>
  </si>
  <si>
    <t>091-8478394</t>
  </si>
  <si>
    <t>http://www.sanfrancisco-cundinamarca.gov.co</t>
  </si>
  <si>
    <t>899999468:2</t>
  </si>
  <si>
    <t>SOPO</t>
  </si>
  <si>
    <t>CARRERA 3 # 2 - 45</t>
  </si>
  <si>
    <t>251001</t>
  </si>
  <si>
    <t>091-8572143</t>
  </si>
  <si>
    <t>shacienda@sopo-cundinamarca.gov.co</t>
  </si>
  <si>
    <t>http://www.sopo-cundinamarca.gov.co</t>
  </si>
  <si>
    <t>891702186:7</t>
  </si>
  <si>
    <t>PLAZA PRINCIPAL CALLEL 4 NO 5-102</t>
  </si>
  <si>
    <t>475018</t>
  </si>
  <si>
    <t>095-4258081,4258097</t>
  </si>
  <si>
    <t>095-4258081</t>
  </si>
  <si>
    <t>contador@ariguani-magdalena.gov.co</t>
  </si>
  <si>
    <t>http://www.ariguani-magdalena.gov.co/</t>
  </si>
  <si>
    <t>891780049:9</t>
  </si>
  <si>
    <t>EL PIÑON</t>
  </si>
  <si>
    <t>476001</t>
  </si>
  <si>
    <t>095-8780439</t>
  </si>
  <si>
    <t>095-958780439</t>
  </si>
  <si>
    <t>contaduria@elpinon-magdalena.gov.co</t>
  </si>
  <si>
    <t>http:///www.elpinon-magdalena.gov.co</t>
  </si>
  <si>
    <t>800099080:7</t>
  </si>
  <si>
    <t>EL TABLON</t>
  </si>
  <si>
    <t>CENTRO ADMINISTRATIVO MUNICIPAL BARRIO SAN FRANCISCO</t>
  </si>
  <si>
    <t>722283</t>
  </si>
  <si>
    <t>092-7228346</t>
  </si>
  <si>
    <t>092-7229038</t>
  </si>
  <si>
    <t>alcaldia@eltablondegomez-narino.gov.co</t>
  </si>
  <si>
    <t>http://www.eltablondegomez-narino.gov.co</t>
  </si>
  <si>
    <t>890983763:8</t>
  </si>
  <si>
    <t>CALLE 10 9 22</t>
  </si>
  <si>
    <t>094-8559015</t>
  </si>
  <si>
    <t>094-8559216</t>
  </si>
  <si>
    <t>alcaldia@armenia-antioquia.gov.co</t>
  </si>
  <si>
    <t>http://www.armenia-antioquia.gov.co/</t>
  </si>
  <si>
    <t>800013676:7</t>
  </si>
  <si>
    <t>CALLE 22 N° 22 - 07</t>
  </si>
  <si>
    <t>094-8212100,8212630,8212620</t>
  </si>
  <si>
    <t>094-8212100</t>
  </si>
  <si>
    <t>contactenos@sanjuandeuraba-antioquia.gov.co</t>
  </si>
  <si>
    <t>http://www.sanjuandeuraba-antioquia.gov.co</t>
  </si>
  <si>
    <t>891855130:1</t>
  </si>
  <si>
    <t>SOGAMOSO</t>
  </si>
  <si>
    <t>LA ALCALDIA DE SOGAMOSO SE UBICA EN LA PLAZA SEIS DE SEPTIEMBRE DEL MUNCIIPIO DE SOGAMOSO</t>
  </si>
  <si>
    <t>152210</t>
  </si>
  <si>
    <t>098-7702040</t>
  </si>
  <si>
    <t>098-7725452</t>
  </si>
  <si>
    <t>contactenos@sogamoso-boyaca.gov.co</t>
  </si>
  <si>
    <t>http://www.sogamoso-boyaca.gov.co/</t>
  </si>
  <si>
    <t>800097098:1</t>
  </si>
  <si>
    <t>ISNOS</t>
  </si>
  <si>
    <t>CARRERA 3 4-26</t>
  </si>
  <si>
    <t>998-8328025</t>
  </si>
  <si>
    <t>998-8328309</t>
  </si>
  <si>
    <t>alcaldia@isnos-huila.gov.co</t>
  </si>
  <si>
    <t>http://www.isnos-huila.gov.co</t>
  </si>
  <si>
    <t>890980093:8</t>
  </si>
  <si>
    <t>CARRERA 51 51-55</t>
  </si>
  <si>
    <t>055412</t>
  </si>
  <si>
    <t>094-3737676</t>
  </si>
  <si>
    <t>alcaldia@itagui.gov.co</t>
  </si>
  <si>
    <t>http://itagui.gov.co</t>
  </si>
  <si>
    <t>890984376:5</t>
  </si>
  <si>
    <t>CALLE 17 - 18 - 02</t>
  </si>
  <si>
    <t>054-8348115</t>
  </si>
  <si>
    <t>054-8348319</t>
  </si>
  <si>
    <t>tesoreria@sanluis-antioquia.gov.co</t>
  </si>
  <si>
    <t>http://www.sanluis-antioquia.gov.co/</t>
  </si>
  <si>
    <t>890116278:9</t>
  </si>
  <si>
    <t>PONEDERA</t>
  </si>
  <si>
    <t>Calle 11  16 - 64</t>
  </si>
  <si>
    <t>084001</t>
  </si>
  <si>
    <t>095-8769507</t>
  </si>
  <si>
    <t>095-8769407</t>
  </si>
  <si>
    <t>http://www.ponedera-atlantico.gov.co</t>
  </si>
  <si>
    <t>800253526:1</t>
  </si>
  <si>
    <t>CANTAGALLO</t>
  </si>
  <si>
    <t>CALLE 1 NO.4-50.</t>
  </si>
  <si>
    <t>135060</t>
  </si>
  <si>
    <t>095-6132286,6230286,230285</t>
  </si>
  <si>
    <t>095-6230286</t>
  </si>
  <si>
    <t>contactenos@cantagallo-bolivar.gov.co</t>
  </si>
  <si>
    <t>http://www.cantagallo-bolivar.gov.co</t>
  </si>
  <si>
    <t>800035677:9</t>
  </si>
  <si>
    <t>SOPLAVIENTO</t>
  </si>
  <si>
    <t>CALL 3 5C 47 PALACIO MUNIPIPAL CENTRO</t>
  </si>
  <si>
    <t>131501</t>
  </si>
  <si>
    <t>311-6511299</t>
  </si>
  <si>
    <t>035-6279359</t>
  </si>
  <si>
    <t>alcaldia@soplaviento-bolivar.gov.co</t>
  </si>
  <si>
    <t>http://soplaviento-bolivar.gov.co</t>
  </si>
  <si>
    <t>891801282:0</t>
  </si>
  <si>
    <t>SAN EDUARDO</t>
  </si>
  <si>
    <t>CALLE 4 # 3 - 61</t>
  </si>
  <si>
    <t>152601</t>
  </si>
  <si>
    <t>098-7404546</t>
  </si>
  <si>
    <t>alcaldia@saneduardo-boyaca.gov.co</t>
  </si>
  <si>
    <t>http://www.saneduardo-boyaca.gov.co</t>
  </si>
  <si>
    <t>800067452:6</t>
  </si>
  <si>
    <t>MILAN</t>
  </si>
  <si>
    <t>Calle 6   7 - 12 Alcaldia municipal</t>
  </si>
  <si>
    <t>185030</t>
  </si>
  <si>
    <t>098-4306035</t>
  </si>
  <si>
    <t>alcalde@milan-caqueta.gov.co</t>
  </si>
  <si>
    <t>http://milan-caqueta.gov.co</t>
  </si>
  <si>
    <t>800050407:1</t>
  </si>
  <si>
    <t>VALPARAISO (CAQUETA)</t>
  </si>
  <si>
    <t>CALLE 11 NO. 3-50</t>
  </si>
  <si>
    <t>185050</t>
  </si>
  <si>
    <t>098-3115823970</t>
  </si>
  <si>
    <t>despachoalcalde@valparaiso-caqueta.gov.co</t>
  </si>
  <si>
    <t>http://www.valparaiso-caqueta.gov.co/</t>
  </si>
  <si>
    <t>891501277:6</t>
  </si>
  <si>
    <t>SOTARA (PAISPAMBA)</t>
  </si>
  <si>
    <t>ED ALCALDIA MUNICIPAL</t>
  </si>
  <si>
    <t>193501</t>
  </si>
  <si>
    <t>092-8489017,8489016</t>
  </si>
  <si>
    <t>092-8489017</t>
  </si>
  <si>
    <t>http://www.sotara-cauca.gov.co</t>
  </si>
  <si>
    <t>892301130:8</t>
  </si>
  <si>
    <t>BOSCONIA</t>
  </si>
  <si>
    <t>CARRERAA 22 12 - 36</t>
  </si>
  <si>
    <t>201020</t>
  </si>
  <si>
    <t>095-5779071</t>
  </si>
  <si>
    <t>contactenos@bosconia-cesar.gov.co</t>
  </si>
  <si>
    <t>http://www.bosconia-cesar.gov.co</t>
  </si>
  <si>
    <t>800096777:8</t>
  </si>
  <si>
    <t>Calle 14  10 - 30</t>
  </si>
  <si>
    <t>094-7775676</t>
  </si>
  <si>
    <t>094-7775879</t>
  </si>
  <si>
    <t>http://www.sahagun-cordoba.gov.co</t>
  </si>
  <si>
    <t>832002318:4</t>
  </si>
  <si>
    <t>EL ROSAL</t>
  </si>
  <si>
    <t>CARRERA 6 NO7-40 - EL ROSAL CUNDINAMARCA</t>
  </si>
  <si>
    <t>250210</t>
  </si>
  <si>
    <t>091-8240616,8240500</t>
  </si>
  <si>
    <t>091-8240011</t>
  </si>
  <si>
    <t>ginethfernandez@hotmail.com</t>
  </si>
  <si>
    <t>http://www.elrosal-cundinamarca.gov.co</t>
  </si>
  <si>
    <t>818001202:3</t>
  </si>
  <si>
    <t>CERTEGUÍ</t>
  </si>
  <si>
    <t>BARRIO LA CANDELARIA PALACIO MUNICIPAL CERTEGUI - CABECERA MUNICIPAL</t>
  </si>
  <si>
    <t>272020</t>
  </si>
  <si>
    <t>311-7077642</t>
  </si>
  <si>
    <t>contactenos@certegui-choco.gov.co</t>
  </si>
  <si>
    <t>http://www.certegui-choco.gov.co</t>
  </si>
  <si>
    <t>891680080:9</t>
  </si>
  <si>
    <t>SAN JOSE DEL PALMAR</t>
  </si>
  <si>
    <t>CALLE 9  3 44</t>
  </si>
  <si>
    <t>273078</t>
  </si>
  <si>
    <t>034-3844063</t>
  </si>
  <si>
    <t>034-3844064</t>
  </si>
  <si>
    <t>alcaldia@sanjosedelpalmar-choco.gov.co</t>
  </si>
  <si>
    <t>http://www.sanjosedelpalmar-choco.gov.co/</t>
  </si>
  <si>
    <t>891180180:1</t>
  </si>
  <si>
    <t>SALADOBLANCO</t>
  </si>
  <si>
    <t>CALLE 2  NO 5 64</t>
  </si>
  <si>
    <t>418028</t>
  </si>
  <si>
    <t>098-8323014</t>
  </si>
  <si>
    <t>998-8323013</t>
  </si>
  <si>
    <t>contactenos@saladoblanco-huila.gov.co</t>
  </si>
  <si>
    <t>http://www.saladoblanco-huila.gov.co</t>
  </si>
  <si>
    <t>892115024:8</t>
  </si>
  <si>
    <t>095-7178144,7178025,7178025</t>
  </si>
  <si>
    <t>095-7178025</t>
  </si>
  <si>
    <t>http://manaure-laguajira.gov.co</t>
  </si>
  <si>
    <t>819003849:0</t>
  </si>
  <si>
    <t>CARRERA 5#4A-57</t>
  </si>
  <si>
    <t>310-6655042</t>
  </si>
  <si>
    <t>095-4850533</t>
  </si>
  <si>
    <t>http://nuevagranada-magdalena.gov.co</t>
  </si>
  <si>
    <t>819003224:8</t>
  </si>
  <si>
    <t>CARRERAA 3 3 10</t>
  </si>
  <si>
    <t>313-5094526</t>
  </si>
  <si>
    <t>313-6745715</t>
  </si>
  <si>
    <t>http://www.sabnasdesanangel-magdalena.gov.co</t>
  </si>
  <si>
    <t>819003760:4</t>
  </si>
  <si>
    <t>CARRERA 7 NO 05</t>
  </si>
  <si>
    <t>476057</t>
  </si>
  <si>
    <t>095-4316747</t>
  </si>
  <si>
    <t>095-4317611</t>
  </si>
  <si>
    <t>http://www.zapayan-magdalena.gov.co</t>
  </si>
  <si>
    <t>800099084:6</t>
  </si>
  <si>
    <t>EL TAMBO (NARIÑO)</t>
  </si>
  <si>
    <t>Calle 3ra  10 - 29  Plaza Principal</t>
  </si>
  <si>
    <t>522060</t>
  </si>
  <si>
    <t>092-7450135,7450121</t>
  </si>
  <si>
    <t>092-7450121</t>
  </si>
  <si>
    <t>margaritaparedes2009@hotmail.com</t>
  </si>
  <si>
    <t>http://www.tambocom.iespana.es</t>
  </si>
  <si>
    <t>800037232:4</t>
  </si>
  <si>
    <t>MUNICIPIO DE POTOSI</t>
  </si>
  <si>
    <t>524038</t>
  </si>
  <si>
    <t>092-7365759</t>
  </si>
  <si>
    <t>alcaldia@potosi-narino.gov.co</t>
  </si>
  <si>
    <t>http://www.potosi-narino.gov.co</t>
  </si>
  <si>
    <t>890501549:0</t>
  </si>
  <si>
    <t>SALAZAR</t>
  </si>
  <si>
    <t>CALLE 2DA CARRERA 6TA ESQUINA, PALACIO MUNICIPAL</t>
  </si>
  <si>
    <t>097566</t>
  </si>
  <si>
    <t>097-5668285</t>
  </si>
  <si>
    <t>097-5668039</t>
  </si>
  <si>
    <t>hacienda@salazardelaspalmas-nortedesantander.gov.co</t>
  </si>
  <si>
    <t>http://www.salazardelaspalmas-norte de santander.gov.co</t>
  </si>
  <si>
    <t>890204699:3</t>
  </si>
  <si>
    <t>CEPITA</t>
  </si>
  <si>
    <t xml:space="preserve">CALLE 3  2  03 </t>
  </si>
  <si>
    <t>682061</t>
  </si>
  <si>
    <t>097-6569440</t>
  </si>
  <si>
    <t>alcaldia@cepita-santander.gov.co</t>
  </si>
  <si>
    <t>http://www.cepita-santander.gov.co</t>
  </si>
  <si>
    <t>800102906:8</t>
  </si>
  <si>
    <t>SANTIAGO (PUTUMAYO)</t>
  </si>
  <si>
    <t>CALLEL 6 NO.4- 25 SEDE ADMINSTRATIVA SAN JOSE</t>
  </si>
  <si>
    <t>861060</t>
  </si>
  <si>
    <t>098-4242657</t>
  </si>
  <si>
    <t>http://www.santiago-putumayo.gov.co</t>
  </si>
  <si>
    <t>890982278:2</t>
  </si>
  <si>
    <t>CALLE BERRIO N° 19-08</t>
  </si>
  <si>
    <t>094-323215388</t>
  </si>
  <si>
    <t>094-8643175</t>
  </si>
  <si>
    <t>hacienda@ituango-antioquia.gov.co</t>
  </si>
  <si>
    <t>http://www.ituango-antioquia.gov.co</t>
  </si>
  <si>
    <t>890981080:7</t>
  </si>
  <si>
    <t>CARRERA 10 10 42</t>
  </si>
  <si>
    <t>094-8541561</t>
  </si>
  <si>
    <t>094-8541416</t>
  </si>
  <si>
    <t>http://www.sopetran-antioaquia.gov.co</t>
  </si>
  <si>
    <t>890980764:1</t>
  </si>
  <si>
    <t>CARRERA 51 NO 51-19</t>
  </si>
  <si>
    <t>094-8491501</t>
  </si>
  <si>
    <t>094-8490042</t>
  </si>
  <si>
    <t>alcaldia@venecia-antioquia.gov.co</t>
  </si>
  <si>
    <t>http://www.venecia-antioquia.gov.co</t>
  </si>
  <si>
    <t>800029826:5</t>
  </si>
  <si>
    <t>SOMONDOCO</t>
  </si>
  <si>
    <t>CALLE 5 N° 3 - 14</t>
  </si>
  <si>
    <t>153030</t>
  </si>
  <si>
    <t>098-7531148</t>
  </si>
  <si>
    <t>098-7531232</t>
  </si>
  <si>
    <t>http://www.somondoco-boyaca.gov.co/</t>
  </si>
  <si>
    <t>891800986:2</t>
  </si>
  <si>
    <t>CALLE 4 3 17</t>
  </si>
  <si>
    <t>098-7366001</t>
  </si>
  <si>
    <t>alcadia@ventaquemada-boyaca.gov.co</t>
  </si>
  <si>
    <t>http://www.ventaquemada-boyaca.gov.co</t>
  </si>
  <si>
    <t>891680067:2</t>
  </si>
  <si>
    <t>ISTMINA</t>
  </si>
  <si>
    <t>CARRERAA 8   19-03 BARRIO COMERCIO</t>
  </si>
  <si>
    <t>274010</t>
  </si>
  <si>
    <t>094-6702082,6702792</t>
  </si>
  <si>
    <t>094-6702082</t>
  </si>
  <si>
    <t>contactenos@istmina-choco.gov.co</t>
  </si>
  <si>
    <t>http://www.istmina-choco.gov.co</t>
  </si>
  <si>
    <t>891780042:8</t>
  </si>
  <si>
    <t>CERRO DE SAN ANTONIO</t>
  </si>
  <si>
    <t>476020</t>
  </si>
  <si>
    <t>095-8781808</t>
  </si>
  <si>
    <t>http://www.cerrodesanantonio-magdalena.gov.co</t>
  </si>
  <si>
    <t>800039803:9</t>
  </si>
  <si>
    <t>EL ZULIA</t>
  </si>
  <si>
    <t>AVENIDA 1 CALLE 9 ESQUINA NO 0-45 BARRIO EL TRIUNFO</t>
  </si>
  <si>
    <t>545510</t>
  </si>
  <si>
    <t>097-5789441,5789211,5789321</t>
  </si>
  <si>
    <t>097-5789444</t>
  </si>
  <si>
    <t>http://www.elzulia-nortedesantander.gov.co</t>
  </si>
  <si>
    <t>890205677:6</t>
  </si>
  <si>
    <t xml:space="preserve">CALLE 9 # 2-27 </t>
  </si>
  <si>
    <t>688610</t>
  </si>
  <si>
    <t>097-7563379</t>
  </si>
  <si>
    <t>alcaldia@velez-santander.gov.co</t>
  </si>
  <si>
    <t>http://www.velez-santander.gov.co</t>
  </si>
  <si>
    <t>800010350:8</t>
  </si>
  <si>
    <t>MURILLO</t>
  </si>
  <si>
    <t>CARRERAA 8 3-85</t>
  </si>
  <si>
    <t>731060</t>
  </si>
  <si>
    <t>098-2532065,2532105</t>
  </si>
  <si>
    <t>098-2532065,2532105,2532065</t>
  </si>
  <si>
    <t>secretariadehacienda@murillo-tolima.gov.co</t>
  </si>
  <si>
    <t>http://www.murillo-tolima.gov.co</t>
  </si>
  <si>
    <t>800100144:3</t>
  </si>
  <si>
    <t xml:space="preserve">CARRERA 5 NO 3-94 </t>
  </si>
  <si>
    <t>730580</t>
  </si>
  <si>
    <t>098-2840270</t>
  </si>
  <si>
    <t>098-2840231</t>
  </si>
  <si>
    <t>http://www.venadillo-tolima.gov.co</t>
  </si>
  <si>
    <t>832000605:4</t>
  </si>
  <si>
    <t>CARURU</t>
  </si>
  <si>
    <t>CALLE 2 4-06 BARRIO EL CENTRO</t>
  </si>
  <si>
    <t>973001</t>
  </si>
  <si>
    <t>098-5662470,5662471,5662037,</t>
  </si>
  <si>
    <t>098-6845020</t>
  </si>
  <si>
    <t>contactenos@caruru-vaupes.gov.co</t>
  </si>
  <si>
    <t>http://www.caruru-vaupes.gov.co</t>
  </si>
  <si>
    <t>806004900:6</t>
  </si>
  <si>
    <t>ARROYOHONDO</t>
  </si>
  <si>
    <t>CALLE 6 # 6-32 PALACIO MUNICIPAL</t>
  </si>
  <si>
    <t>131560</t>
  </si>
  <si>
    <t>095-3114071439,3114182036</t>
  </si>
  <si>
    <t>095-6511955</t>
  </si>
  <si>
    <t>kevinmanuel444@gmail.com</t>
  </si>
  <si>
    <t>http://www.arroyohondo-bolivar.gov.co</t>
  </si>
  <si>
    <t>891857805:3</t>
  </si>
  <si>
    <t>CERINZA</t>
  </si>
  <si>
    <t>CALLE 7 5-73</t>
  </si>
  <si>
    <t>150620</t>
  </si>
  <si>
    <t>098-7877287</t>
  </si>
  <si>
    <t>carolina.becerravargas@gmail.com</t>
  </si>
  <si>
    <t>http://www.cerinza-boyaca.gov.co</t>
  </si>
  <si>
    <t>891856077:3</t>
  </si>
  <si>
    <t>IZA</t>
  </si>
  <si>
    <t>CARRERA 4 N 4 10</t>
  </si>
  <si>
    <t>152240</t>
  </si>
  <si>
    <t>098-7790183,7790190</t>
  </si>
  <si>
    <t>098-7790183</t>
  </si>
  <si>
    <t>secretariadehacienda@iza-boyaca.gov.co</t>
  </si>
  <si>
    <t>http://www.iza-boyaca.gov.co</t>
  </si>
  <si>
    <t>800019277:9</t>
  </si>
  <si>
    <t>SORA</t>
  </si>
  <si>
    <t>CALLE 3 N 2 35</t>
  </si>
  <si>
    <t>154040</t>
  </si>
  <si>
    <t>098-7340300</t>
  </si>
  <si>
    <t>alcaldia@sora-boyaca.gov.co</t>
  </si>
  <si>
    <t>http://www.sora-boyaca.gov.co/</t>
  </si>
  <si>
    <t>890801149:5</t>
  </si>
  <si>
    <t>SAMANA</t>
  </si>
  <si>
    <t>CALLE 6 8-57</t>
  </si>
  <si>
    <t>174001</t>
  </si>
  <si>
    <t>096-8658130,8658351,8658603,8658031</t>
  </si>
  <si>
    <t>096-8658281</t>
  </si>
  <si>
    <t>http://www.samana-caldas.gov.co/</t>
  </si>
  <si>
    <t>800096744:5</t>
  </si>
  <si>
    <t>CALLE 14 NO. 12 - 41 CENTRO</t>
  </si>
  <si>
    <t>094-7641576,7746687</t>
  </si>
  <si>
    <t>094-7746180</t>
  </si>
  <si>
    <t>sistemas@cerete-cordoba.gov.co</t>
  </si>
  <si>
    <t>http://www.cerere-cordoba.gov.co</t>
  </si>
  <si>
    <t>899999422:4</t>
  </si>
  <si>
    <t>CALLE 4 NO. 6 06</t>
  </si>
  <si>
    <t>091-8465013,8465066,8465052</t>
  </si>
  <si>
    <t>091-8465052</t>
  </si>
  <si>
    <t>tesoreria@sanjuanderioseco-cundinamarca.gov.co</t>
  </si>
  <si>
    <t>http://sanjuanderioseco-cundinamarca.gov.co</t>
  </si>
  <si>
    <t>899999448:5</t>
  </si>
  <si>
    <t>CARRERA 5 NO 2 - 18</t>
  </si>
  <si>
    <t>031-3108194073</t>
  </si>
  <si>
    <t>091-8459050</t>
  </si>
  <si>
    <t>contador@vergara-cundinamarca.gov.co</t>
  </si>
  <si>
    <t>http://www.vergara-cundinamarca.gov.co</t>
  </si>
  <si>
    <t>890209889:9</t>
  </si>
  <si>
    <t>CERRITO</t>
  </si>
  <si>
    <t>CARRERA 6 6 52</t>
  </si>
  <si>
    <t>681501</t>
  </si>
  <si>
    <t>097-6602201</t>
  </si>
  <si>
    <t>097-6602344</t>
  </si>
  <si>
    <t>tesoreria@cerrito-santander.gov.co</t>
  </si>
  <si>
    <t>http://www.cerrito-santander.gov.co</t>
  </si>
  <si>
    <t>891857824:3</t>
  </si>
  <si>
    <t>MONTERREY</t>
  </si>
  <si>
    <t>CARRERAA.6 15 72 CENTRO MONTERREY CASANARE</t>
  </si>
  <si>
    <t>855010</t>
  </si>
  <si>
    <t>098-986249890,6249201,6249724,3115319199</t>
  </si>
  <si>
    <t>098-986249724</t>
  </si>
  <si>
    <t>secrehacienda@monterrey-casanare.gov.co</t>
  </si>
  <si>
    <t>http://www.monterrey-casanare.gov.co</t>
  </si>
  <si>
    <t>891801061:1</t>
  </si>
  <si>
    <t>SOTAQUIRA</t>
  </si>
  <si>
    <t>CARRERA 7 6 64 ED MUNICIPAL</t>
  </si>
  <si>
    <t>150420</t>
  </si>
  <si>
    <t>098-7873021</t>
  </si>
  <si>
    <t>098-7873020</t>
  </si>
  <si>
    <t>alcaldia@sotaquira-boyaca.gov.co</t>
  </si>
  <si>
    <t>http://www.sotaquira-boyaca.gov.co</t>
  </si>
  <si>
    <t>890702038:1</t>
  </si>
  <si>
    <t>CARRERA 6 NO. 9-36</t>
  </si>
  <si>
    <t>098-2277044</t>
  </si>
  <si>
    <t>alcaldia@prado-tolima.gov.co</t>
  </si>
  <si>
    <t>http://www.prado-tolima.gov.co</t>
  </si>
  <si>
    <t>891380115:0</t>
  </si>
  <si>
    <t>CALLE 6 CARRERA 11 EQUINA PARQUE PRINCIPAL</t>
  </si>
  <si>
    <t>763550</t>
  </si>
  <si>
    <t>092-2672653</t>
  </si>
  <si>
    <t>092-2672155</t>
  </si>
  <si>
    <t>http://www.pradera-valle.gov.co</t>
  </si>
  <si>
    <t>891901155:2</t>
  </si>
  <si>
    <t>CALLE 9 6 60</t>
  </si>
  <si>
    <t>032-3103757683</t>
  </si>
  <si>
    <t>financiera@versalles-valle.gov.co</t>
  </si>
  <si>
    <t>http://www.versalles-valle.gov.co/</t>
  </si>
  <si>
    <t>800099429:3</t>
  </si>
  <si>
    <t>PORE</t>
  </si>
  <si>
    <t>CALLE 4 16 44</t>
  </si>
  <si>
    <t>852050</t>
  </si>
  <si>
    <t>098-6388007</t>
  </si>
  <si>
    <t>098-6388014</t>
  </si>
  <si>
    <t>enlacevictimas@pore-casanare.gov.co</t>
  </si>
  <si>
    <t>http://www.pore-casanare.gov.co</t>
  </si>
  <si>
    <t>890982068:2</t>
  </si>
  <si>
    <t>CALLE 10A  11 28</t>
  </si>
  <si>
    <t>094-8670412,8670434,8670147</t>
  </si>
  <si>
    <t>094-8670305</t>
  </si>
  <si>
    <t>alcaldiamunicipal@entrerrios-antioquia.gov.co</t>
  </si>
  <si>
    <t>http://www.entrerrios-antioquia.gov.co</t>
  </si>
  <si>
    <t>890982294:0</t>
  </si>
  <si>
    <t>CARRERA 3 N 10 10</t>
  </si>
  <si>
    <t>094-8456736,8455550,455713</t>
  </si>
  <si>
    <t>094-8555684</t>
  </si>
  <si>
    <t>financiera@eljardin-antioquia.gov.co</t>
  </si>
  <si>
    <t>http://www.eljardin-antioquia.gov.co/</t>
  </si>
  <si>
    <t>890983922:2</t>
  </si>
  <si>
    <t>Carrera 49A  49 - 36 Plaza principal</t>
  </si>
  <si>
    <t>051010</t>
  </si>
  <si>
    <t>094-8687039</t>
  </si>
  <si>
    <t>http://www.sanpedrodelosmilagros-antioquia.gov.co</t>
  </si>
  <si>
    <t>891855735:7</t>
  </si>
  <si>
    <t>MONGUA</t>
  </si>
  <si>
    <t>Parque principal Mongua</t>
  </si>
  <si>
    <t>152001</t>
  </si>
  <si>
    <t>143-7772116,7772396,772116</t>
  </si>
  <si>
    <t>098-7772116</t>
  </si>
  <si>
    <t>tesoreria@mongua-boyaca.gov.co</t>
  </si>
  <si>
    <t>http://www.mongua-bovaca.qov.co</t>
  </si>
  <si>
    <t>800083233:7</t>
  </si>
  <si>
    <t>CARRERA 3 NO.1-63</t>
  </si>
  <si>
    <t>098-7297115,7297009,</t>
  </si>
  <si>
    <t>098-7297204</t>
  </si>
  <si>
    <t>tesoreria@sanjosedepare-boyaca.gov.co</t>
  </si>
  <si>
    <t>http://www.sanjosedepare-boyaca.gov.co</t>
  </si>
  <si>
    <t>800015909:7</t>
  </si>
  <si>
    <t>CARRERA 6 4 55</t>
  </si>
  <si>
    <t>098-7445178</t>
  </si>
  <si>
    <t>098-7404270</t>
  </si>
  <si>
    <t>http://www.soraca-boyaca.gov.co</t>
  </si>
  <si>
    <t>891501047:9</t>
  </si>
  <si>
    <t>JAMBALO</t>
  </si>
  <si>
    <t>CAM</t>
  </si>
  <si>
    <t>192020</t>
  </si>
  <si>
    <t>092-8252626</t>
  </si>
  <si>
    <t>alcaldia@jambalo-cauca.gov.co</t>
  </si>
  <si>
    <t>http://www.jambalo-cauca.gov.co</t>
  </si>
  <si>
    <t>800096762:8</t>
  </si>
  <si>
    <t>MOMIL</t>
  </si>
  <si>
    <t>cra 10 # 8-05</t>
  </si>
  <si>
    <t>232001</t>
  </si>
  <si>
    <t>094-8107218</t>
  </si>
  <si>
    <t>094-7824622</t>
  </si>
  <si>
    <t>http://www.momil-cordoba.gov.co</t>
  </si>
  <si>
    <t>890205114:1</t>
  </si>
  <si>
    <t>ENCINO</t>
  </si>
  <si>
    <t>CALLE 5 3 22</t>
  </si>
  <si>
    <t>682541</t>
  </si>
  <si>
    <t>350-8861682</t>
  </si>
  <si>
    <t>contactenos@encino-santander.gov.co</t>
  </si>
  <si>
    <t>http://www.encino-santander.gov.co</t>
  </si>
  <si>
    <t>890205632:5</t>
  </si>
  <si>
    <t>MOGOTES</t>
  </si>
  <si>
    <t>CALLE 5 # 7- 29 CASA DE GOBIERNO</t>
  </si>
  <si>
    <t>097-7279198,2792198</t>
  </si>
  <si>
    <t>097-7279239</t>
  </si>
  <si>
    <t>alcaldia@mogotes-santander.gov.co</t>
  </si>
  <si>
    <t>http://www.mogotes-santander.gov.co</t>
  </si>
  <si>
    <t>890399046:0</t>
  </si>
  <si>
    <t>CALLE 10 ESQUINA NO 9-48</t>
  </si>
  <si>
    <t>092-5190969</t>
  </si>
  <si>
    <t>092-5160969</t>
  </si>
  <si>
    <t>contajamundi@outlook.com</t>
  </si>
  <si>
    <t>http://www.jamundi.gov.co</t>
  </si>
  <si>
    <t>800103021:1</t>
  </si>
  <si>
    <t>PROVIDENCIA (SAN ANDRES)</t>
  </si>
  <si>
    <t>880020</t>
  </si>
  <si>
    <t>094-51488227,5148054</t>
  </si>
  <si>
    <t>094-5149666</t>
  </si>
  <si>
    <t>alcaldia@providencia-sanandres.gov.co</t>
  </si>
  <si>
    <t>http://www.providencia-sanandres.gov.co</t>
  </si>
  <si>
    <t>890983814:5</t>
  </si>
  <si>
    <t>CRA 50 Nº 52-114 BARRIO EL CENTRO</t>
  </si>
  <si>
    <t>094-8205033,8205502,8205503</t>
  </si>
  <si>
    <t>094-8205503</t>
  </si>
  <si>
    <t>hacienda@sanpedrodeuraba-antioquia.gov.co</t>
  </si>
  <si>
    <t>http://www.sanpedrodeuraba.gov.co</t>
  </si>
  <si>
    <t>810001998:8</t>
  </si>
  <si>
    <t>SAN JOSE</t>
  </si>
  <si>
    <t>CARRERAA 2 6-37</t>
  </si>
  <si>
    <t>177040</t>
  </si>
  <si>
    <t>096-860786,8608617,8608616</t>
  </si>
  <si>
    <t>096-8608563</t>
  </si>
  <si>
    <t>alcalde@sanjose-caldas.gov.co</t>
  </si>
  <si>
    <t>http://sanjose.comunidad.com.co</t>
  </si>
  <si>
    <t>800222498:9</t>
  </si>
  <si>
    <t>PROVIDENCIA (NARIÑO)</t>
  </si>
  <si>
    <t xml:space="preserve">PALACIO - BARRIO AVENIDA LOS ESTUDIANTES </t>
  </si>
  <si>
    <t>526020</t>
  </si>
  <si>
    <t>092-7496096</t>
  </si>
  <si>
    <t>alcaldia@providencia-narino.gov.co</t>
  </si>
  <si>
    <t>http://www.providencia-narino.gov.co</t>
  </si>
  <si>
    <t>800061313:3</t>
  </si>
  <si>
    <t>GUARANDA</t>
  </si>
  <si>
    <t>704070</t>
  </si>
  <si>
    <t>095-3217199842</t>
  </si>
  <si>
    <t>contactenos@guaranda-sucre.gov.co</t>
  </si>
  <si>
    <t>http://www.guaranda-sucre.gov.co</t>
  </si>
  <si>
    <t>892099494:7</t>
  </si>
  <si>
    <t>ARAUQUITA</t>
  </si>
  <si>
    <t>CARRERA 4 NO. 3-13 BARRIO EL CENTRO</t>
  </si>
  <si>
    <t>816010</t>
  </si>
  <si>
    <t>097-8836102,8836176,8836342</t>
  </si>
  <si>
    <t>097-8836085</t>
  </si>
  <si>
    <t>despacho@arauquita-arauca.gov.co</t>
  </si>
  <si>
    <t>http://www.arauquita-arauca.gov.co</t>
  </si>
  <si>
    <t>800102912:2</t>
  </si>
  <si>
    <t>CALLE 7 NO 5 - 11 BARRIO CENTRO</t>
  </si>
  <si>
    <t>098-4282006,4287178</t>
  </si>
  <si>
    <t>098-4287120</t>
  </si>
  <si>
    <t>rodrigobastidas32@hotmail.com</t>
  </si>
  <si>
    <t>http://valledelguamuez-putumayo.gov.co</t>
  </si>
  <si>
    <t>890907106:5</t>
  </si>
  <si>
    <t>CR 43 38 SUR 035</t>
  </si>
  <si>
    <t>005266</t>
  </si>
  <si>
    <t>094-3394024</t>
  </si>
  <si>
    <t>walter.bustamante@envigado.gov.co</t>
  </si>
  <si>
    <t>http://www.envigado.gov.co</t>
  </si>
  <si>
    <t>891856555:2</t>
  </si>
  <si>
    <t>MONGUI</t>
  </si>
  <si>
    <t>CALLE 5 NO. 3 - 24</t>
  </si>
  <si>
    <t>152201</t>
  </si>
  <si>
    <t>098-7782050</t>
  </si>
  <si>
    <t>alcaldia@mongui-boyaca.gov.co</t>
  </si>
  <si>
    <t>http://www.mongui-boyaca.gov.co</t>
  </si>
  <si>
    <t>800096763:5</t>
  </si>
  <si>
    <t>CR 6 15 23 CENTRO</t>
  </si>
  <si>
    <t>094-7722144,7721563,3126190907</t>
  </si>
  <si>
    <t>094-7722144,7721563</t>
  </si>
  <si>
    <t>http://www.montelibano-cordoba.gov.co/</t>
  </si>
  <si>
    <t>890209666:3</t>
  </si>
  <si>
    <t>ENCISO</t>
  </si>
  <si>
    <t>CARRERAA 4  4 43</t>
  </si>
  <si>
    <t>681561</t>
  </si>
  <si>
    <t>097-3113059972</t>
  </si>
  <si>
    <t>097-0</t>
  </si>
  <si>
    <t>alcaldia@enciso-santander.gov.co</t>
  </si>
  <si>
    <t>http://www.enciso-santander.gov.co</t>
  </si>
  <si>
    <t>832000219:4</t>
  </si>
  <si>
    <t>TARAIRA</t>
  </si>
  <si>
    <t>ZONA DE FRONTERA CON BRASIL</t>
  </si>
  <si>
    <t>972040</t>
  </si>
  <si>
    <t>098-5662476</t>
  </si>
  <si>
    <t>098-5662477</t>
  </si>
  <si>
    <t>http://taraira-vaupes.gov.co</t>
  </si>
  <si>
    <t>890981115:6</t>
  </si>
  <si>
    <t>CALLE 20 N° 19 - 51</t>
  </si>
  <si>
    <t>094-8480564</t>
  </si>
  <si>
    <t>tesoreria@montebello-antioquia.gov.co</t>
  </si>
  <si>
    <t>http://www.montebello-antioquia.gov.co</t>
  </si>
  <si>
    <t>890982123:1</t>
  </si>
  <si>
    <t>CALLE 20 Nº 20-29</t>
  </si>
  <si>
    <t>094-8586836,8586533,8586917</t>
  </si>
  <si>
    <t>094-8586917</t>
  </si>
  <si>
    <t>forproconsultores@gmail.com</t>
  </si>
  <si>
    <t>http://www.sanrafael-antioquia.gov.co/</t>
  </si>
  <si>
    <t>800043486:2</t>
  </si>
  <si>
    <t>SAN MARTIN DE LOBA</t>
  </si>
  <si>
    <t>CALLE LAS FLOREZ -PLAZA PRINCIPAL</t>
  </si>
  <si>
    <t>133530</t>
  </si>
  <si>
    <t>095-4182729</t>
  </si>
  <si>
    <t>http://www.sanmartindeloba-bolivar.gov.co/</t>
  </si>
  <si>
    <t>891801376:4</t>
  </si>
  <si>
    <t>JENESANO</t>
  </si>
  <si>
    <t>CARRERA 4 NO. 7-11</t>
  </si>
  <si>
    <t>153601</t>
  </si>
  <si>
    <t>098-3138460477,3138432012</t>
  </si>
  <si>
    <t>098-7363199</t>
  </si>
  <si>
    <t>contactenos@jenesano-boyaca.gov.co</t>
  </si>
  <si>
    <t>http://www.jenesano-boyaca.gov.co/</t>
  </si>
  <si>
    <t>891802151:9</t>
  </si>
  <si>
    <t>CARRERA 4 N° 6 - 9</t>
  </si>
  <si>
    <t>098-6248457</t>
  </si>
  <si>
    <t>098-6248238</t>
  </si>
  <si>
    <t>alcaldia@sanluisdegaceno-boyaca.gov.co</t>
  </si>
  <si>
    <t>http://www.sanluisdegaceno-boyaca.gov.co/</t>
  </si>
  <si>
    <t>890801151:0</t>
  </si>
  <si>
    <t>VICTORIA</t>
  </si>
  <si>
    <t>CARRERA 6 N° 9-25</t>
  </si>
  <si>
    <t>174030</t>
  </si>
  <si>
    <t>096-8552228,8552229,8552207</t>
  </si>
  <si>
    <t>096-8552078</t>
  </si>
  <si>
    <t>hacienda@victoria-caldas.gov.co</t>
  </si>
  <si>
    <t>http://www.victoria-caldas.gov.co/</t>
  </si>
  <si>
    <t>899999709:2</t>
  </si>
  <si>
    <t>VIANI</t>
  </si>
  <si>
    <t>253230</t>
  </si>
  <si>
    <t>091-3209670017</t>
  </si>
  <si>
    <t>091-0000000</t>
  </si>
  <si>
    <t>http://viani-cundinamarca.gov.co</t>
  </si>
  <si>
    <t>890205063:4</t>
  </si>
  <si>
    <t>CHARALA</t>
  </si>
  <si>
    <t>Alcaldía municipal</t>
  </si>
  <si>
    <t>682551</t>
  </si>
  <si>
    <t>097-7258008</t>
  </si>
  <si>
    <t>097-7257756</t>
  </si>
  <si>
    <t>http://www.charala-santander.gov.co</t>
  </si>
  <si>
    <t>890210951:1</t>
  </si>
  <si>
    <t>VETAS</t>
  </si>
  <si>
    <t>CARRERA 4 # 4-05</t>
  </si>
  <si>
    <t>680531</t>
  </si>
  <si>
    <t>097-6297058</t>
  </si>
  <si>
    <t>097-297058</t>
  </si>
  <si>
    <t>alcadia@vetas-santander.gov.co</t>
  </si>
  <si>
    <t>http://www.vetas-santander.gov.co/</t>
  </si>
  <si>
    <t>800100049:1</t>
  </si>
  <si>
    <t>CL 8 4 07 BARRIO CENTRO</t>
  </si>
  <si>
    <t>098-2240042</t>
  </si>
  <si>
    <t>098-2240006</t>
  </si>
  <si>
    <t>alcaldia@ataco-tolima.gov.co</t>
  </si>
  <si>
    <t>http://www.ataco-tolima.gov.co</t>
  </si>
  <si>
    <t>890981069:5</t>
  </si>
  <si>
    <t xml:space="preserve">CARRERAA 5  7 50 </t>
  </si>
  <si>
    <t>094-8523101</t>
  </si>
  <si>
    <t>094-8523414</t>
  </si>
  <si>
    <t>contactenos@jerico-antioquia.gov.co</t>
  </si>
  <si>
    <t>http://www.jerico-antioquia.gov.co</t>
  </si>
  <si>
    <t>806001439:8</t>
  </si>
  <si>
    <t>314-5434982</t>
  </si>
  <si>
    <t>095-4293474</t>
  </si>
  <si>
    <t>secretariadehaciendamunicipal@elpenon-bolivar.gov.co</t>
  </si>
  <si>
    <t>http://www.contactenos@elpenon-bolivar.gov.co</t>
  </si>
  <si>
    <t>890480643:3</t>
  </si>
  <si>
    <t>MOMPOS</t>
  </si>
  <si>
    <t>PALACIO DE SAN CARLOS</t>
  </si>
  <si>
    <t>132560</t>
  </si>
  <si>
    <t>095-6856507</t>
  </si>
  <si>
    <t>contactenos@santacruzdemompos-bolivar.gov.co</t>
  </si>
  <si>
    <t>http://www.santacruzdemompos-bolivar.gov.co</t>
  </si>
  <si>
    <t>891856593:2</t>
  </si>
  <si>
    <t>JERICO (BOYACA)</t>
  </si>
  <si>
    <t xml:space="preserve">CARRERA  3 71    </t>
  </si>
  <si>
    <t>150840</t>
  </si>
  <si>
    <t>098-7880321</t>
  </si>
  <si>
    <t>alcaldia@jerico-boyaca.gov.co</t>
  </si>
  <si>
    <t>http://www.jerico-boyaca.gov.co</t>
  </si>
  <si>
    <t>800096737:3</t>
  </si>
  <si>
    <t>Calle 9 No. 3c-13 Segundo piso Barrio Centro</t>
  </si>
  <si>
    <t>094-7705021</t>
  </si>
  <si>
    <t>http://www.ayapel-cordoba.gov.co</t>
  </si>
  <si>
    <t>800096750:1</t>
  </si>
  <si>
    <t>CHIMA (CORDOBA)</t>
  </si>
  <si>
    <t>CALLE 4 CARRERAA 8 ESQUINA PALACIO MUNICIPAL</t>
  </si>
  <si>
    <t>232010</t>
  </si>
  <si>
    <t>094-7679853</t>
  </si>
  <si>
    <t>094-7770720</t>
  </si>
  <si>
    <t>http://www.chima-cordoba.gov.co</t>
  </si>
  <si>
    <t>899999400:2</t>
  </si>
  <si>
    <t>CHAGUANI</t>
  </si>
  <si>
    <t>Calle 4  Carrera 5  esquina Parque Principal</t>
  </si>
  <si>
    <t>253240</t>
  </si>
  <si>
    <t>091-8461028</t>
  </si>
  <si>
    <t>091-8461015</t>
  </si>
  <si>
    <t>http://www.chaguani.gov.co</t>
  </si>
  <si>
    <t>800004018:2</t>
  </si>
  <si>
    <t>JERUSALEN</t>
  </si>
  <si>
    <t>CASA DE GOBIERNO</t>
  </si>
  <si>
    <t>252810</t>
  </si>
  <si>
    <t>091-8370086</t>
  </si>
  <si>
    <t>091-370086</t>
  </si>
  <si>
    <t>alcaldia@jerusalen-cundinamarca.gov.co</t>
  </si>
  <si>
    <t>http://www.jerusalen-cundinamarca.gov.co</t>
  </si>
  <si>
    <t>891180056:6</t>
  </si>
  <si>
    <t>CALLE 3 CARRERA 12 ESQ</t>
  </si>
  <si>
    <t>098-8373061,988373460,373061</t>
  </si>
  <si>
    <t>098-373460</t>
  </si>
  <si>
    <t>financiera@sanagustin-huila.gov.co</t>
  </si>
  <si>
    <t>http://www.sanagustin-huila.gov.co</t>
  </si>
  <si>
    <t>819000925:9</t>
  </si>
  <si>
    <t>EL RETEN</t>
  </si>
  <si>
    <t>CALLE 5  CARRERA 5 ESQUINA</t>
  </si>
  <si>
    <t>478060</t>
  </si>
  <si>
    <t>095-2451784</t>
  </si>
  <si>
    <t>095-6121811</t>
  </si>
  <si>
    <t>http://www.elreten-magdalena.gov.co</t>
  </si>
  <si>
    <t>800079035:1</t>
  </si>
  <si>
    <t>PUERTO GAITAN</t>
  </si>
  <si>
    <t>CALLE 10 No.10-60 EDIFICIO ARNALDO RIOBUENO RIVEROS</t>
  </si>
  <si>
    <t>502041</t>
  </si>
  <si>
    <t>098-6460050,6460078,6460227</t>
  </si>
  <si>
    <t>098-6460222</t>
  </si>
  <si>
    <t>talentohumano@puertogaitan-meta.gov.co</t>
  </si>
  <si>
    <t>http://puertogaitanmetacolombia.unlugar.com</t>
  </si>
  <si>
    <t>890210946:2</t>
  </si>
  <si>
    <t>JESUS MARIA</t>
  </si>
  <si>
    <t>CALLE 5 5 - 24</t>
  </si>
  <si>
    <t>684551</t>
  </si>
  <si>
    <t>097-7569609</t>
  </si>
  <si>
    <t>097-7569704</t>
  </si>
  <si>
    <t>contactenos@jesusmaria-santander.gov.co</t>
  </si>
  <si>
    <t>http://www.jesusmaria-santander.gov.co</t>
  </si>
  <si>
    <t>890205326:6</t>
  </si>
  <si>
    <t>MOLAGAVITA</t>
  </si>
  <si>
    <t>Palacio municipal Parque principal</t>
  </si>
  <si>
    <t>682037</t>
  </si>
  <si>
    <t>097-6608769</t>
  </si>
  <si>
    <t>http://www.molagavita-santander.gov.co</t>
  </si>
  <si>
    <t>800100053:1</t>
  </si>
  <si>
    <t>CARRERA 9 N 9-02</t>
  </si>
  <si>
    <t>098-2463332,2460290</t>
  </si>
  <si>
    <t>098-2461309,2463332</t>
  </si>
  <si>
    <t>despacho@chaparral-tolima.gov.co</t>
  </si>
  <si>
    <t>http://www.chaparral.gov.co</t>
  </si>
  <si>
    <t>890702027:0</t>
  </si>
  <si>
    <t>CARRERA 6 NO 8-06</t>
  </si>
  <si>
    <t>098-982488379</t>
  </si>
  <si>
    <t>contabilidad@elespinal-tolima.gov.co</t>
  </si>
  <si>
    <t>http://www.elespinal-tolima.gov.co</t>
  </si>
  <si>
    <t>891200461:3</t>
  </si>
  <si>
    <t>PUERTO ASIS</t>
  </si>
  <si>
    <t>CALLE 10 CARRERA 19 , ESQUINA, EDIFICIO CAM</t>
  </si>
  <si>
    <t>862060</t>
  </si>
  <si>
    <t>098-4227424</t>
  </si>
  <si>
    <t>http://puertoasis-putumayo.gov.co</t>
  </si>
  <si>
    <t>800099662:3</t>
  </si>
  <si>
    <t>Calle 18  4-57</t>
  </si>
  <si>
    <t>098-7281650,7281124</t>
  </si>
  <si>
    <t>098-7281124</t>
  </si>
  <si>
    <t>hacienda@moniquira-boyaca.gov.co</t>
  </si>
  <si>
    <t>http://www.moniquira-boyaca.gov.co</t>
  </si>
  <si>
    <t>899999328:1</t>
  </si>
  <si>
    <t>CARRERAA 3 NO.5-68</t>
  </si>
  <si>
    <t>253057</t>
  </si>
  <si>
    <t>091-8424822,8424821,8424824</t>
  </si>
  <si>
    <t>091-918424822</t>
  </si>
  <si>
    <t>hacienda.facatativa@gmail.com</t>
  </si>
  <si>
    <t>http://www.facatativa-cundinamarca.gov.co</t>
  </si>
  <si>
    <t>899999314:7</t>
  </si>
  <si>
    <t>SUBACHOQUE</t>
  </si>
  <si>
    <t>CARRERAA 2 NRO 3-20</t>
  </si>
  <si>
    <t>250220</t>
  </si>
  <si>
    <t>091-8245311,8245154,245186</t>
  </si>
  <si>
    <t>091-8245186</t>
  </si>
  <si>
    <t>hacienda@subachoque-cundinamarca.gov.co</t>
  </si>
  <si>
    <t>http://www.subachoque-cundinamarca.gov.co</t>
  </si>
  <si>
    <t>890206724:9</t>
  </si>
  <si>
    <t>CHARTA</t>
  </si>
  <si>
    <t>CARRERA 1 NO. 2-99</t>
  </si>
  <si>
    <t>680551</t>
  </si>
  <si>
    <t>097-6069519</t>
  </si>
  <si>
    <t>097-6069534</t>
  </si>
  <si>
    <t>http://www.charta-santander.gov.co</t>
  </si>
  <si>
    <t>890207022:1</t>
  </si>
  <si>
    <t>CARRERA 4 5-55</t>
  </si>
  <si>
    <t>097-6604216</t>
  </si>
  <si>
    <t>tesoreria@sanandres-santander.gov.co</t>
  </si>
  <si>
    <t>800243022:7</t>
  </si>
  <si>
    <t>VIJES</t>
  </si>
  <si>
    <t xml:space="preserve"> CARRERA 5 # 5 - 37 PALACIO MUNICIPAL  </t>
  </si>
  <si>
    <t>760550</t>
  </si>
  <si>
    <t>092-2520280,2520075</t>
  </si>
  <si>
    <t>092-2520075,2520280</t>
  </si>
  <si>
    <t>http://www.vijes-valle.gov.co/</t>
  </si>
  <si>
    <t>800229887:2</t>
  </si>
  <si>
    <t>CALLE 10 CARRERAA 1A MZ 46 LT 2</t>
  </si>
  <si>
    <t>098-4274138</t>
  </si>
  <si>
    <t>http://www.puertocaicedo-putumayo.gov.co</t>
  </si>
  <si>
    <t>890980850:7</t>
  </si>
  <si>
    <t>CALLE 20 NUMERO 20-59</t>
  </si>
  <si>
    <t>094-8656755</t>
  </si>
  <si>
    <t>094-8656911</t>
  </si>
  <si>
    <t>tesoreria@sanroque-antioquia.gov.co</t>
  </si>
  <si>
    <t>http://www.sanroque.gov.co</t>
  </si>
  <si>
    <t>890116159:0</t>
  </si>
  <si>
    <t>SUAN</t>
  </si>
  <si>
    <t>Calle 3  14 - 08</t>
  </si>
  <si>
    <t>084060</t>
  </si>
  <si>
    <t>095-8723029</t>
  </si>
  <si>
    <t>095-8723095</t>
  </si>
  <si>
    <t>http://www.suan-atlantico.gov.co</t>
  </si>
  <si>
    <t>890480203:6</t>
  </si>
  <si>
    <t>SAN PABLO (BOLIVAR)</t>
  </si>
  <si>
    <t>CARRERA 7  17-73</t>
  </si>
  <si>
    <t>135040</t>
  </si>
  <si>
    <t>097-6236819</t>
  </si>
  <si>
    <t>alcaldia@sanpablo-bolivar.gov.co</t>
  </si>
  <si>
    <t>http://sanpablobolivar.micolombiadigital.gov.co</t>
  </si>
  <si>
    <t>824001624:1</t>
  </si>
  <si>
    <t>PUEBLO BELLO</t>
  </si>
  <si>
    <t>CALLE 9 NO. 10 - 25</t>
  </si>
  <si>
    <t>793001</t>
  </si>
  <si>
    <t>095-5793217</t>
  </si>
  <si>
    <t>contactenos@pueblobello-cesar.gov.co</t>
  </si>
  <si>
    <t>http://www.pueblobello-cesar.gov.co</t>
  </si>
  <si>
    <t>892301093:3</t>
  </si>
  <si>
    <t>SAN MARTIN (CESAR)</t>
  </si>
  <si>
    <t>Carrera 7 #13-56</t>
  </si>
  <si>
    <t>205050</t>
  </si>
  <si>
    <t>095-548058,548169</t>
  </si>
  <si>
    <t>095-548169</t>
  </si>
  <si>
    <t>http://sanmartin-cesar.gov.co</t>
  </si>
  <si>
    <t>800096766:7</t>
  </si>
  <si>
    <t>PUEBLO NUEVO</t>
  </si>
  <si>
    <t>CALLE 12 No10-25</t>
  </si>
  <si>
    <t>233001</t>
  </si>
  <si>
    <t>094-7752033</t>
  </si>
  <si>
    <t>http://www.pueblonuevo-cordoba.gov.co</t>
  </si>
  <si>
    <t>800075231:9</t>
  </si>
  <si>
    <t>SAN ANDRES DE SOTAVENTO</t>
  </si>
  <si>
    <t>PALACIO MUNICIPAL CARRERA 7 D 7C 27</t>
  </si>
  <si>
    <t>232030</t>
  </si>
  <si>
    <t>094-7799752</t>
  </si>
  <si>
    <t>http://www.sanandresdesotavento-cordoba.gov.co</t>
  </si>
  <si>
    <t>891180191:2</t>
  </si>
  <si>
    <t>CALLEL 7 3-07</t>
  </si>
  <si>
    <t>984189</t>
  </si>
  <si>
    <t>098-8324036,8324295</t>
  </si>
  <si>
    <t>098-8370287</t>
  </si>
  <si>
    <t>secrehacienda@suaza-huila.gov.co</t>
  </si>
  <si>
    <t>http://www.suaza-huila.gov.co</t>
  </si>
  <si>
    <t>800071934:1</t>
  </si>
  <si>
    <t>TRANSVERSAL 5 NO 1 A - 80</t>
  </si>
  <si>
    <t>095-4854213</t>
  </si>
  <si>
    <t>alcaldia@chibolo-magdalena.gov.co</t>
  </si>
  <si>
    <t>http://www.chibolo-magdalena.gov.co</t>
  </si>
  <si>
    <t>891703045:1</t>
  </si>
  <si>
    <t>PUEBLOVIEJO</t>
  </si>
  <si>
    <t>CALLE 5 NO. 5-72</t>
  </si>
  <si>
    <t>470570</t>
  </si>
  <si>
    <t>095-4241590,241590,3005669834,3002093739</t>
  </si>
  <si>
    <t>095-4241590</t>
  </si>
  <si>
    <t>contactenos@puebloviejo-magdalena.gov.co</t>
  </si>
  <si>
    <t>http://www.puebloviejo-magdalena.gov.co</t>
  </si>
  <si>
    <t>800255443:6</t>
  </si>
  <si>
    <t>EL DORADO</t>
  </si>
  <si>
    <t>CARRERA 5 6 25 BRR CENTRO</t>
  </si>
  <si>
    <t>506021</t>
  </si>
  <si>
    <t>098-6620945</t>
  </si>
  <si>
    <t>secretariadehacienda@eldorado-meta.gov.co</t>
  </si>
  <si>
    <t>800128428:1</t>
  </si>
  <si>
    <t>LA URIBE</t>
  </si>
  <si>
    <t>CARRERA 6 #5-18 PALACIO MUNICIPAL</t>
  </si>
  <si>
    <t>505041</t>
  </si>
  <si>
    <t>320-8473310</t>
  </si>
  <si>
    <t>098-6620393</t>
  </si>
  <si>
    <t>alcaldia@uribe-meta.gov.co</t>
  </si>
  <si>
    <t>http://www.uribe-meta.gov.co</t>
  </si>
  <si>
    <t>800099260:6</t>
  </si>
  <si>
    <t>SAN CALIXTO</t>
  </si>
  <si>
    <t>PALACIO MUNICIPAL FRENTE AL PARQUE</t>
  </si>
  <si>
    <t>547010</t>
  </si>
  <si>
    <t>097-5117005,5117010,</t>
  </si>
  <si>
    <t>097-5117010</t>
  </si>
  <si>
    <t>alcaldia@sancalixto-nortedesantander.gov.co</t>
  </si>
  <si>
    <t>http://www.sancalixto-nortedesantander.gov.co</t>
  </si>
  <si>
    <t>890000858:1</t>
  </si>
  <si>
    <t>MONTENEGRO</t>
  </si>
  <si>
    <t>CARRERA 6 CALLE 17 ESQUINA</t>
  </si>
  <si>
    <t>633001</t>
  </si>
  <si>
    <t>096-7535262,7535609</t>
  </si>
  <si>
    <t>096-7535835</t>
  </si>
  <si>
    <t>alcaldia@montenegro-quindio.gov.co</t>
  </si>
  <si>
    <t>http://www.montenegro-quindio.gov.co</t>
  </si>
  <si>
    <t>800099310:6</t>
  </si>
  <si>
    <t>Carrera 16  36 - 44 CAM</t>
  </si>
  <si>
    <t>066170</t>
  </si>
  <si>
    <t>096-3320551</t>
  </si>
  <si>
    <t>096-3323910</t>
  </si>
  <si>
    <t>http://www.dosquebradas.gov.co</t>
  </si>
  <si>
    <t>800124166:9</t>
  </si>
  <si>
    <t>JORDAN</t>
  </si>
  <si>
    <t>684011</t>
  </si>
  <si>
    <t>097-7242015,7245825,</t>
  </si>
  <si>
    <t>097-7245825</t>
  </si>
  <si>
    <t>http://www.jordan-santander.gov.co</t>
  </si>
  <si>
    <t>890204985:5</t>
  </si>
  <si>
    <t>CALLE 5 8 32</t>
  </si>
  <si>
    <t>097-2280222,280243,280278</t>
  </si>
  <si>
    <t>097-580222</t>
  </si>
  <si>
    <t>http://www.suaita-santander.gov.co/</t>
  </si>
  <si>
    <t>892280055:1</t>
  </si>
  <si>
    <t>SAMPUES</t>
  </si>
  <si>
    <t>CARRERAA 20 Nº 19-36</t>
  </si>
  <si>
    <t>705070</t>
  </si>
  <si>
    <t>095-2838994,2838303</t>
  </si>
  <si>
    <t>095-2838303,2830484</t>
  </si>
  <si>
    <t>http://www.sampues-sucre.gov.co</t>
  </si>
  <si>
    <t>800100054:9</t>
  </si>
  <si>
    <t>098-2528086,2528282</t>
  </si>
  <si>
    <t>098-2528086</t>
  </si>
  <si>
    <t>secretariadehacienda@falan-tolima.gov.co</t>
  </si>
  <si>
    <t>http://www.falan-tolima.gov.co</t>
  </si>
  <si>
    <t>890700978:0</t>
  </si>
  <si>
    <t>SUAREZ (TOLIMA)</t>
  </si>
  <si>
    <t>CARRERAA 2 NO. 2-14 PARQUE PRINCIPAL</t>
  </si>
  <si>
    <t>733580</t>
  </si>
  <si>
    <t>098-2883111,982883111,883111</t>
  </si>
  <si>
    <t>098-2883111</t>
  </si>
  <si>
    <t>http://www.suarez-tolima.gov.co/</t>
  </si>
  <si>
    <t>800100145:0</t>
  </si>
  <si>
    <t>CALLE 8 Nº 4-42 PARQUE PRINCIPAL</t>
  </si>
  <si>
    <t>098-2533111,2533082,2533427</t>
  </si>
  <si>
    <t>098-2533082</t>
  </si>
  <si>
    <t>alcalde@villahermosa-tolima.gov.co</t>
  </si>
  <si>
    <t>http://www.villahermosa-tolima.gov.co/</t>
  </si>
  <si>
    <t>800100526:3</t>
  </si>
  <si>
    <t>CALLE 5  NO 3-85</t>
  </si>
  <si>
    <t>092-2238336,2238356,</t>
  </si>
  <si>
    <t>092-2238356</t>
  </si>
  <si>
    <t>hacienda@sanpedro-valle.gov.co</t>
  </si>
  <si>
    <t>http://www.sanpedro-valle.go.co</t>
  </si>
  <si>
    <t>899999447:8</t>
  </si>
  <si>
    <t>VILLAGOMEZ</t>
  </si>
  <si>
    <t>CALLE 5 NO.3-41</t>
  </si>
  <si>
    <t>254030</t>
  </si>
  <si>
    <t>091-8549531</t>
  </si>
  <si>
    <t>http://www.villagomez-cundinamarca.gov.co</t>
  </si>
  <si>
    <t>890501981:1</t>
  </si>
  <si>
    <t>VILLA CARO</t>
  </si>
  <si>
    <t>CALLE 1  NO 3-50 PARQUE PRIONCIPAL</t>
  </si>
  <si>
    <t>546010</t>
  </si>
  <si>
    <t>097-5566008</t>
  </si>
  <si>
    <t>contactenos@villacaro-nortedesantander.gov.co</t>
  </si>
  <si>
    <t>http://www.villacaro-nortedesantander.gov.co</t>
  </si>
  <si>
    <t>890209640:2</t>
  </si>
  <si>
    <t>FLORIAN</t>
  </si>
  <si>
    <t>CALLE 4 NO. 1A - 45</t>
  </si>
  <si>
    <t>684541</t>
  </si>
  <si>
    <t>098-7266028,7266128,</t>
  </si>
  <si>
    <t>098-7266028,7266028</t>
  </si>
  <si>
    <t>alcaldia@florian-santander.gov.co</t>
  </si>
  <si>
    <t>http://www.florian-santander.gov.co</t>
  </si>
  <si>
    <t>892280061:6</t>
  </si>
  <si>
    <t>Palacio municipal (alcaldia)</t>
  </si>
  <si>
    <t>http://www.sucre-sucre.gov.co</t>
  </si>
  <si>
    <t>800100140:4</t>
  </si>
  <si>
    <t>CALLE 16 N° 16-18</t>
  </si>
  <si>
    <t>098-2266035</t>
  </si>
  <si>
    <t>http://www.saldana-tolima.gov.co</t>
  </si>
  <si>
    <t>800222489:2</t>
  </si>
  <si>
    <t>Calle 6 Nro. 2-29</t>
  </si>
  <si>
    <t>833001</t>
  </si>
  <si>
    <t>098-4295070</t>
  </si>
  <si>
    <t>http://www.puertoguzman-putumayo.gov.co</t>
  </si>
  <si>
    <t>890980998:8</t>
  </si>
  <si>
    <t>CARRERA 98A NO. 104 - 14</t>
  </si>
  <si>
    <t>094-8253867</t>
  </si>
  <si>
    <t>094-8253630</t>
  </si>
  <si>
    <t>alcaldia@chigorodo-antioquia.gov.co</t>
  </si>
  <si>
    <t>http://www.chigorodo-antioquia.gov.co</t>
  </si>
  <si>
    <t>800069901:0</t>
  </si>
  <si>
    <t>JUAN DE ACOSTA</t>
  </si>
  <si>
    <t>CALLE 6 # 3 - 38</t>
  </si>
  <si>
    <t>081040</t>
  </si>
  <si>
    <t>095-8754134</t>
  </si>
  <si>
    <t>http://juandeacostaatlantico.micolombiadigital.gov.co/</t>
  </si>
  <si>
    <t>891801357:4</t>
  </si>
  <si>
    <t>CHINAVITA</t>
  </si>
  <si>
    <t>CALLE 4 N° 3-28</t>
  </si>
  <si>
    <t>153280</t>
  </si>
  <si>
    <t>098-7524372</t>
  </si>
  <si>
    <t>098-7524372,7524098,3134678702</t>
  </si>
  <si>
    <t>http://www.chinavita-boyaca.gov.co/</t>
  </si>
  <si>
    <t>891856288:0</t>
  </si>
  <si>
    <t>FIRAVITOBA</t>
  </si>
  <si>
    <t>CALLE 7 NO 4 - 35</t>
  </si>
  <si>
    <t>152250</t>
  </si>
  <si>
    <t>098-7770152,7770119,8022787</t>
  </si>
  <si>
    <t>098-7770152</t>
  </si>
  <si>
    <t>http://www.firavitoba-boyaca.gov.co</t>
  </si>
  <si>
    <t>891800466:4</t>
  </si>
  <si>
    <t>CARRERA 2 CALLE 10 ESQUINA</t>
  </si>
  <si>
    <t>098-7383490</t>
  </si>
  <si>
    <t>098-7383300</t>
  </si>
  <si>
    <t>contabilidad@puertoboyaca-boyaca.gov.co</t>
  </si>
  <si>
    <t>http://www.puertoboyaca-boyaca.gov.co</t>
  </si>
  <si>
    <t>890801144:9</t>
  </si>
  <si>
    <t>FILADELFIA</t>
  </si>
  <si>
    <t>CALLE 6 6-19</t>
  </si>
  <si>
    <t>171020</t>
  </si>
  <si>
    <t>076-8580610,8580568</t>
  </si>
  <si>
    <t>076-8580568</t>
  </si>
  <si>
    <t>alcalde@filadelfia-caldas.gov.co</t>
  </si>
  <si>
    <t>http://www.filadelfia-caldas.gov.co</t>
  </si>
  <si>
    <t>800096781:8</t>
  </si>
  <si>
    <t>SAN ANTERO</t>
  </si>
  <si>
    <t>CARRERAA 14 NO 12D-13 PALACIO MUNICIPAL FELICIANO PEREZ GARCIA</t>
  </si>
  <si>
    <t>231520</t>
  </si>
  <si>
    <t>094-8110102</t>
  </si>
  <si>
    <t>http://www.sanantero-cordoba.gov.co</t>
  </si>
  <si>
    <t>800094705:9</t>
  </si>
  <si>
    <t>JUNIN</t>
  </si>
  <si>
    <t>CARRERA4 # 3-15</t>
  </si>
  <si>
    <t>251220</t>
  </si>
  <si>
    <t>091-8533044</t>
  </si>
  <si>
    <t>contactenos@junin-cundinamarca.gov.co</t>
  </si>
  <si>
    <t>http://www.junin-cundinamarca.gov.co</t>
  </si>
  <si>
    <t>899999413:8</t>
  </si>
  <si>
    <t>PUERTO SALGAR</t>
  </si>
  <si>
    <t>Transversal 11A Calle 11 # 25-27</t>
  </si>
  <si>
    <t>253480</t>
  </si>
  <si>
    <t>096-8399423</t>
  </si>
  <si>
    <t>096-8399252</t>
  </si>
  <si>
    <t>contabilidad@puertosalgar-cundinamarca.gov.co</t>
  </si>
  <si>
    <t>http://www.puertosalgar-cundinamarca.gov.co</t>
  </si>
  <si>
    <t>899999430:3</t>
  </si>
  <si>
    <t>SUESCA</t>
  </si>
  <si>
    <t>CALLE 8 NO. 5 - 55</t>
  </si>
  <si>
    <t>251040</t>
  </si>
  <si>
    <t>091-8563160,8563061,563160</t>
  </si>
  <si>
    <t>091-8563329</t>
  </si>
  <si>
    <t>alcaldia@suesca-cundinamarca.gov.co</t>
  </si>
  <si>
    <t>http://www.suesca-cundinamarca.gov.co</t>
  </si>
  <si>
    <t>891680402:7</t>
  </si>
  <si>
    <t>JURADO</t>
  </si>
  <si>
    <t>ALCALDIA MUNICIPAL JURADO</t>
  </si>
  <si>
    <t>276010</t>
  </si>
  <si>
    <t>094-5213845,5213846,3147177892</t>
  </si>
  <si>
    <t>094-5213845,5213846</t>
  </si>
  <si>
    <t>contactenos@jurado-choco-gov.co</t>
  </si>
  <si>
    <t>http://www.jurado-choco.gov.co</t>
  </si>
  <si>
    <t>891180187:2</t>
  </si>
  <si>
    <t>VILLAVIEJA</t>
  </si>
  <si>
    <t>Carrera 9  9 - 29</t>
  </si>
  <si>
    <t>411020</t>
  </si>
  <si>
    <t>038-3202314474</t>
  </si>
  <si>
    <t>038-3188966247</t>
  </si>
  <si>
    <t>tesoreria@villavieja-huila.gov.co</t>
  </si>
  <si>
    <t>http://www.villavieja-huila.gov.co</t>
  </si>
  <si>
    <t>890503106:0</t>
  </si>
  <si>
    <t>CHINACOTA</t>
  </si>
  <si>
    <t>Carrera  4  4 - 15 Palacio Municipal</t>
  </si>
  <si>
    <t>541070</t>
  </si>
  <si>
    <t>097-5864150,5864060,864150</t>
  </si>
  <si>
    <t>097-5864060</t>
  </si>
  <si>
    <t>alcaldia@chinacota-nortedesantander.gov.co</t>
  </si>
  <si>
    <t>http://www.chinacota-nortedesantander.gov.co</t>
  </si>
  <si>
    <t>890001339:5</t>
  </si>
  <si>
    <t>CALLE 6 NUMERO 6-09</t>
  </si>
  <si>
    <t>096-7582096,7582195</t>
  </si>
  <si>
    <t>096-7582195</t>
  </si>
  <si>
    <t>http://www.filandia-quindio.gov.co</t>
  </si>
  <si>
    <t>891480031:1</t>
  </si>
  <si>
    <t>CARRERA 4 NO 6-17</t>
  </si>
  <si>
    <t>663011</t>
  </si>
  <si>
    <t>096-963663254,663254,</t>
  </si>
  <si>
    <t>096-3663244</t>
  </si>
  <si>
    <t>alcaldia@publorico-risaralda.gov.co</t>
  </si>
  <si>
    <t>http://www.-risaralda.gov.co</t>
  </si>
  <si>
    <t>890209299:3</t>
  </si>
  <si>
    <t>PUENTE NACIONAL</t>
  </si>
  <si>
    <t xml:space="preserve">AV 06   04   103   107 </t>
  </si>
  <si>
    <t>684521</t>
  </si>
  <si>
    <t>097-7587021</t>
  </si>
  <si>
    <t>097-7587444</t>
  </si>
  <si>
    <t>alcaldia@puentenacional-santander.gov.co</t>
  </si>
  <si>
    <t>http://www.puentenacional-santander.gov.co</t>
  </si>
  <si>
    <t>890206250:1</t>
  </si>
  <si>
    <t>VILLANUEVA (SANTANDER)</t>
  </si>
  <si>
    <t>CARRERA 15 NO. 13 -27</t>
  </si>
  <si>
    <t>684021</t>
  </si>
  <si>
    <t>097-97166262,977266262,7166243</t>
  </si>
  <si>
    <t>097-7166138</t>
  </si>
  <si>
    <t>contactenos@villanueva-santander.gov.co</t>
  </si>
  <si>
    <t>http://www.villanueva-santander.gov.co</t>
  </si>
  <si>
    <t>800020665:5</t>
  </si>
  <si>
    <t>CALLE 18 N° 2-02</t>
  </si>
  <si>
    <t>058620</t>
  </si>
  <si>
    <t>094-8678003,8678002,8678003</t>
  </si>
  <si>
    <t>094-8678175</t>
  </si>
  <si>
    <t>hacienda@vigiadelfuerte-antioquia.gov.co</t>
  </si>
  <si>
    <t>http://www.uraba.com/vigia</t>
  </si>
  <si>
    <t>800094386:2</t>
  </si>
  <si>
    <t>CARRERA 4 NO. 2 - 18</t>
  </si>
  <si>
    <t>095-3096021,3096017</t>
  </si>
  <si>
    <t>095-3096021</t>
  </si>
  <si>
    <t>contactenos@puertocolombia-atlantico.gov.co</t>
  </si>
  <si>
    <t>http://www.puertocolombia-atlantico.gov.co/</t>
  </si>
  <si>
    <t>890480431:9</t>
  </si>
  <si>
    <t>MORALES (BOLIVAR)</t>
  </si>
  <si>
    <t>PALACIO MUNICIPAL CARRERAA 2 N. 16B-39</t>
  </si>
  <si>
    <t>134540</t>
  </si>
  <si>
    <t>095-6658039,2877388,2877095</t>
  </si>
  <si>
    <t>095-2877388</t>
  </si>
  <si>
    <t>hacienda@morales-bolivar.gov.co</t>
  </si>
  <si>
    <t>http://www.morales-bolivar.gov.co</t>
  </si>
  <si>
    <t>890480069:5</t>
  </si>
  <si>
    <t>SANTA CATALINA</t>
  </si>
  <si>
    <t>Plaza Principal Santa Catalina</t>
  </si>
  <si>
    <t>130501</t>
  </si>
  <si>
    <t>095-6639589</t>
  </si>
  <si>
    <t>dbarraza13@hotmail.com</t>
  </si>
  <si>
    <t>http://www.santacatalina_bolivar.gov.co</t>
  </si>
  <si>
    <t>890481192:8</t>
  </si>
  <si>
    <t>VILLANUEVA (BOLIVAR)</t>
  </si>
  <si>
    <t>SEC PLAZA PRINCIPAL - ALCALDIA CALLE 14</t>
  </si>
  <si>
    <t>130530</t>
  </si>
  <si>
    <t>095-6267595</t>
  </si>
  <si>
    <t>contabilidad@viillanueva-bolivar.gov.co</t>
  </si>
  <si>
    <t>http://villanueva-bolivar.gov.co</t>
  </si>
  <si>
    <t>891857821:1</t>
  </si>
  <si>
    <t>SAN MATEO</t>
  </si>
  <si>
    <t>CARRERA 4 NO 3-31</t>
  </si>
  <si>
    <t>151201</t>
  </si>
  <si>
    <t>098-7894215,7881870,7894093</t>
  </si>
  <si>
    <t>098-7894176</t>
  </si>
  <si>
    <t>contactenos@sanmateo-boyaca.gov.co</t>
  </si>
  <si>
    <t>http://www.sanmateo-boyaca.gov.co/</t>
  </si>
  <si>
    <t>890801152:8</t>
  </si>
  <si>
    <t>VILLAMARIA</t>
  </si>
  <si>
    <t>CARRERA 4 CON CALLE 9 ESQUINA PLAZA PRINCIPAL</t>
  </si>
  <si>
    <t>176001</t>
  </si>
  <si>
    <t>096-8773434,8771397,8770024</t>
  </si>
  <si>
    <t>096-8770036</t>
  </si>
  <si>
    <t>alcaldia@villamria-caldas.gov.co</t>
  </si>
  <si>
    <t>http://www.villamaria-caldas.gov.co</t>
  </si>
  <si>
    <t>891500982:6</t>
  </si>
  <si>
    <t>MORALES (CAUCA)</t>
  </si>
  <si>
    <t>CALLE PRINCIPAL EDIFICIO CAM</t>
  </si>
  <si>
    <t>190550</t>
  </si>
  <si>
    <t>092-8279051,8493014,8279051</t>
  </si>
  <si>
    <t>092-8279051</t>
  </si>
  <si>
    <t>contactenos@morales-cauca.gov.co</t>
  </si>
  <si>
    <t>http://morales-cauca.gov.co</t>
  </si>
  <si>
    <t>891500580:9</t>
  </si>
  <si>
    <t>PUERTO TEJADA</t>
  </si>
  <si>
    <t>CARRERA 19 CALLE 17 ESQUINA</t>
  </si>
  <si>
    <t>191501</t>
  </si>
  <si>
    <t>092-8280151,8281803</t>
  </si>
  <si>
    <t>092-8281806</t>
  </si>
  <si>
    <t>contabilidad@puertotejada.gov.co</t>
  </si>
  <si>
    <t>http://www.puertotejada.gov.co</t>
  </si>
  <si>
    <t>899999342:3</t>
  </si>
  <si>
    <t>MOSQUERA (CUNDINAMARCA)</t>
  </si>
  <si>
    <t>CARRERA 2 2 68 BRR CENTRO</t>
  </si>
  <si>
    <t>250040</t>
  </si>
  <si>
    <t>091-8276366,8272173,8931429</t>
  </si>
  <si>
    <t>091-8276356</t>
  </si>
  <si>
    <t>secretariadehacienda@mosquera-cundinamarca.gov.co</t>
  </si>
  <si>
    <t>http://www.mosquera-cundinamarca.gov.co/</t>
  </si>
  <si>
    <t>899999445:3</t>
  </si>
  <si>
    <t>VILLAPINZON</t>
  </si>
  <si>
    <t>CARRERA 5 N° 4 - 33</t>
  </si>
  <si>
    <t>250810</t>
  </si>
  <si>
    <t>091-8565376,8565264,565125</t>
  </si>
  <si>
    <t>091-8565125</t>
  </si>
  <si>
    <t>alcaldia@villapinzon-cundinamarca.gov.co</t>
  </si>
  <si>
    <t>http://www.villapinzon-cundinamarca.gov.co</t>
  </si>
  <si>
    <t>891680055:4</t>
  </si>
  <si>
    <t>BAGADO</t>
  </si>
  <si>
    <t>271050</t>
  </si>
  <si>
    <t>312-2493328</t>
  </si>
  <si>
    <t>contactenos@bagado-choco.gov.co</t>
  </si>
  <si>
    <t>http://bagado-choco.gov.co</t>
  </si>
  <si>
    <t>892099325:0</t>
  </si>
  <si>
    <t>Calle 6  4 -40</t>
  </si>
  <si>
    <t>098-6450412</t>
  </si>
  <si>
    <t>098-6451867</t>
  </si>
  <si>
    <t>http://puertolopez-meta.gov.co</t>
  </si>
  <si>
    <t>800099111:7</t>
  </si>
  <si>
    <t>MOSQUERA (NARIÑO)</t>
  </si>
  <si>
    <t>CALLE MERCEDES</t>
  </si>
  <si>
    <t>527580</t>
  </si>
  <si>
    <t>092-5662514</t>
  </si>
  <si>
    <t>092-5662599</t>
  </si>
  <si>
    <t>contactenos@mosquera-narino.gov.co</t>
  </si>
  <si>
    <t>http://www.mosquera-narino.gov.co</t>
  </si>
  <si>
    <t>800099118:8</t>
  </si>
  <si>
    <t>CALLE 4 # 4-33 BARRIO ESMERALDA</t>
  </si>
  <si>
    <t>523548</t>
  </si>
  <si>
    <t>092-7422157,7422054</t>
  </si>
  <si>
    <t>092-7422054</t>
  </si>
  <si>
    <t>http://www.puerres-narino.gov.co</t>
  </si>
  <si>
    <t>890501876:4</t>
  </si>
  <si>
    <t>SAN CAYETANO (NORTE DE SANTANDER)</t>
  </si>
  <si>
    <t>Palacio Municipal</t>
  </si>
  <si>
    <t>545010</t>
  </si>
  <si>
    <t>037-3114742119</t>
  </si>
  <si>
    <t>097-5747874</t>
  </si>
  <si>
    <t>alcaldia@sancayetano-nortedesantander.gov.co</t>
  </si>
  <si>
    <t>http://sancayetano-nortedesantander.gov.co</t>
  </si>
  <si>
    <t>800060525:3</t>
  </si>
  <si>
    <t>PUERTO PARRA</t>
  </si>
  <si>
    <t>Cra 9 nro 7-10</t>
  </si>
  <si>
    <t>686001</t>
  </si>
  <si>
    <t>097-6275060,6275090,6275079</t>
  </si>
  <si>
    <t>097-6275090</t>
  </si>
  <si>
    <t>luzmimadrid@yahoo.com</t>
  </si>
  <si>
    <t>http://www.puertoparra-santander.gov.co</t>
  </si>
  <si>
    <t>890210227:5</t>
  </si>
  <si>
    <t>SAN BENITO</t>
  </si>
  <si>
    <t>685531</t>
  </si>
  <si>
    <t>097-7565454</t>
  </si>
  <si>
    <t>gobiernosanbenito2018@gmail.com</t>
  </si>
  <si>
    <t>http://www.sanbenito-santander.gov.co</t>
  </si>
  <si>
    <t>890210883:7</t>
  </si>
  <si>
    <t>SUCRE (SANTANDER)</t>
  </si>
  <si>
    <t>CALLE 4  3-34</t>
  </si>
  <si>
    <t>685041</t>
  </si>
  <si>
    <t>097-7565646</t>
  </si>
  <si>
    <t>tesoreria@sucre-santander.gov.co</t>
  </si>
  <si>
    <t>http://www.sucre-santander.gov.co</t>
  </si>
  <si>
    <t>892201296:2</t>
  </si>
  <si>
    <t>MORROA</t>
  </si>
  <si>
    <t>701070</t>
  </si>
  <si>
    <t>095-2857451</t>
  </si>
  <si>
    <t>nelsonestrada42@hotmail.com</t>
  </si>
  <si>
    <t>http://www.morroa-sucre.gov.co</t>
  </si>
  <si>
    <t>800100147:5</t>
  </si>
  <si>
    <t>098-2475074</t>
  </si>
  <si>
    <t>shacienda@villarrica-tolima.gov.co</t>
  </si>
  <si>
    <t>http://www.villarrica-tolima.gov.co</t>
  </si>
  <si>
    <t>891200513:8</t>
  </si>
  <si>
    <t>CALLE 6 NO 20 125</t>
  </si>
  <si>
    <t>999999</t>
  </si>
  <si>
    <t>098-5635083</t>
  </si>
  <si>
    <t>098-5634001</t>
  </si>
  <si>
    <t>secretariahacienda@puertoleguizamo-putumayo.gov.co</t>
  </si>
  <si>
    <t>http://www.puertoleguizamo-putumayo.gov.co</t>
  </si>
  <si>
    <t>842000017:1</t>
  </si>
  <si>
    <t>CUMARIBO</t>
  </si>
  <si>
    <t>991001</t>
  </si>
  <si>
    <t>098-6706415</t>
  </si>
  <si>
    <t>310-2057877</t>
  </si>
  <si>
    <t>contabilidad@cumaribo-vichada.gov.co</t>
  </si>
  <si>
    <t>http://cumaribo-vichada.gov.co</t>
  </si>
  <si>
    <t>890982506:7</t>
  </si>
  <si>
    <t>SAN VICENTE</t>
  </si>
  <si>
    <t>PLAZUELA MONSEÑOR VICENTE ARBELAEZ</t>
  </si>
  <si>
    <t>054010</t>
  </si>
  <si>
    <t>094-8544212,8545029</t>
  </si>
  <si>
    <t>094-8544067</t>
  </si>
  <si>
    <t>http://www.sanvicente-antioquia.gov.co</t>
  </si>
  <si>
    <t>800015991:1</t>
  </si>
  <si>
    <t>BARRANCO DE LOBA</t>
  </si>
  <si>
    <t>CRA 12 No. 15 - 20 PALACIO MUNICIPAL CALLE DE LA IGLESIA</t>
  </si>
  <si>
    <t>133510</t>
  </si>
  <si>
    <t>095-4290816</t>
  </si>
  <si>
    <t>http://www.barrancodeloba-bolivar.gov.co</t>
  </si>
  <si>
    <t>891856472:1</t>
  </si>
  <si>
    <t>SUSACON</t>
  </si>
  <si>
    <t xml:space="preserve">CARRERAA 4 6 29 </t>
  </si>
  <si>
    <t>150880</t>
  </si>
  <si>
    <t>098-7820351</t>
  </si>
  <si>
    <t>tesoreria@susacon-boyaca.gov.co</t>
  </si>
  <si>
    <t>http://www.susacon-boyaca.gov.co/</t>
  </si>
  <si>
    <t>890801133:8</t>
  </si>
  <si>
    <t>CARRERA 8 CALLE 8 ESQUINA</t>
  </si>
  <si>
    <t>096-8402380</t>
  </si>
  <si>
    <t>hacienda@chinchina-caldas.gov.co</t>
  </si>
  <si>
    <t>http://www.chinchina-caldas.gov.co</t>
  </si>
  <si>
    <t>800096770:7</t>
  </si>
  <si>
    <t>PUERTO ESCONDIDO</t>
  </si>
  <si>
    <t>CALLE 18 N° 68 - 18 CALLE PRINCIPAL BARRIO EL PROGRESO</t>
  </si>
  <si>
    <t>235001</t>
  </si>
  <si>
    <t>094-7716012</t>
  </si>
  <si>
    <t>http://www.puertoescondido-cordoba.gov.co</t>
  </si>
  <si>
    <t>892115198:0</t>
  </si>
  <si>
    <t>CARRERA 8  12A 47</t>
  </si>
  <si>
    <t>095-7772032,7772037</t>
  </si>
  <si>
    <t>alcaldia@villanueva-guajira.gov.co</t>
  </si>
  <si>
    <t>http://www.villanueva-guajira.gov.co</t>
  </si>
  <si>
    <t>890501422:4</t>
  </si>
  <si>
    <t>CHITAGA</t>
  </si>
  <si>
    <t>CALLE 4 N 6 07 PALACIO MUNICIPAL</t>
  </si>
  <si>
    <t>544030</t>
  </si>
  <si>
    <t>092-5678002</t>
  </si>
  <si>
    <t>tesoreria@chitaga-nortedesantander.gov.co</t>
  </si>
  <si>
    <t>http://www.chitaga-nortedesantander.gov.co</t>
  </si>
  <si>
    <t>890503373:0</t>
  </si>
  <si>
    <t>VILLA DEL ROSARIO</t>
  </si>
  <si>
    <t>CARRERAA 7 4 71 BRR CENTRO</t>
  </si>
  <si>
    <t>541030</t>
  </si>
  <si>
    <t>097-5701220,5700317,3158725359</t>
  </si>
  <si>
    <t>contabilidad@villarosario.gov.co</t>
  </si>
  <si>
    <t>http://www.villadelrosario-nortedesantander.gov.co</t>
  </si>
  <si>
    <t>890984882:0</t>
  </si>
  <si>
    <t>056810</t>
  </si>
  <si>
    <t>094-8575085</t>
  </si>
  <si>
    <t>094-8575041</t>
  </si>
  <si>
    <t>gobierno@murindo-antioquia.gov.co</t>
  </si>
  <si>
    <t>http://www.murindo-antioquia.gov.co/</t>
  </si>
  <si>
    <t>800019254:1</t>
  </si>
  <si>
    <t>SANTA LUCIA</t>
  </si>
  <si>
    <t>Calle 5  3 - 79</t>
  </si>
  <si>
    <t>084087</t>
  </si>
  <si>
    <t>095-3013567343</t>
  </si>
  <si>
    <t>301-3567343</t>
  </si>
  <si>
    <t>http://www.santalucia-atlantico.gov.co</t>
  </si>
  <si>
    <t>891500869:1</t>
  </si>
  <si>
    <t>BALBOA (CAUCA)</t>
  </si>
  <si>
    <t>CARRERA 3 N° 5-08 BARRIO BELLO HORIZONTE</t>
  </si>
  <si>
    <t>195530</t>
  </si>
  <si>
    <t>092-8265212</t>
  </si>
  <si>
    <t>092-8265212,8265171</t>
  </si>
  <si>
    <t>stesoreria@balboa-cauca.gov.co</t>
  </si>
  <si>
    <t>http://www.balboa-cauca.gov.co/</t>
  </si>
  <si>
    <t>892300815:1</t>
  </si>
  <si>
    <t>CALLE 5A NO. 8-62 BARRIO INMACULADA</t>
  </si>
  <si>
    <t>despachoalcalde@chimichagua-cesar.gov.co</t>
  </si>
  <si>
    <t>800096804:9</t>
  </si>
  <si>
    <t>Calle 8  8 - 02</t>
  </si>
  <si>
    <t>094-7554041</t>
  </si>
  <si>
    <t>http://sanbernardodelviento-cordoba.gov.co</t>
  </si>
  <si>
    <t>899999172:8</t>
  </si>
  <si>
    <t>CARRERA 11 N 11 29</t>
  </si>
  <si>
    <t>250002</t>
  </si>
  <si>
    <t>091-8844444,</t>
  </si>
  <si>
    <t>091-8631794</t>
  </si>
  <si>
    <t>amanda.sequera@chia.gov.co</t>
  </si>
  <si>
    <t>http://www.chia-cundinamarca.gov.co/</t>
  </si>
  <si>
    <t>899999312:2</t>
  </si>
  <si>
    <t>091-8444318,8444512,8444282</t>
  </si>
  <si>
    <t>091-8445092</t>
  </si>
  <si>
    <t>http://www.villeta-cundinamarca.gov.co</t>
  </si>
  <si>
    <t>891680395:3</t>
  </si>
  <si>
    <t>BAHIA SOLANO (CIUDAD MUTIS)</t>
  </si>
  <si>
    <t>Edificio de la Alcaldia Municipal</t>
  </si>
  <si>
    <t>276030</t>
  </si>
  <si>
    <t>094-6827094</t>
  </si>
  <si>
    <t>094-6827418</t>
  </si>
  <si>
    <t>alcaldia@bahiasolano-choco.gov.co</t>
  </si>
  <si>
    <t>http:///wwwbahiasolano-choco.gov.co</t>
  </si>
  <si>
    <t>891780053:9</t>
  </si>
  <si>
    <t>SALAMINA (MAGDALENA)</t>
  </si>
  <si>
    <t>CALLE 7 # 2-13 - PALACIO MUNICIPAL - SALAMINA ? MAGDALENA</t>
  </si>
  <si>
    <t>477040</t>
  </si>
  <si>
    <t>301-7102758</t>
  </si>
  <si>
    <t>095-4180017</t>
  </si>
  <si>
    <t>contactenos@salamina-magdalena.gov.co</t>
  </si>
  <si>
    <t>http://www.salamina-magdalena.gov.co</t>
  </si>
  <si>
    <t>890801143:1</t>
  </si>
  <si>
    <t>Calle 8  6 - 44</t>
  </si>
  <si>
    <t>096-3146208880</t>
  </si>
  <si>
    <t>096-3688109</t>
  </si>
  <si>
    <t>http://balboa-risaralda.gov.co</t>
  </si>
  <si>
    <t>890201190:3</t>
  </si>
  <si>
    <t>PUERTO WILCHES</t>
  </si>
  <si>
    <t>Cra 3 Nº 2-104</t>
  </si>
  <si>
    <t>687061</t>
  </si>
  <si>
    <t>097-6132031,6132190</t>
  </si>
  <si>
    <t>097-6132190</t>
  </si>
  <si>
    <t>http://www.puertowilches-santander.gov.co</t>
  </si>
  <si>
    <t>800100055:6</t>
  </si>
  <si>
    <t>FLANDES</t>
  </si>
  <si>
    <t>CARRERA 8 CALLE 12</t>
  </si>
  <si>
    <t>733510</t>
  </si>
  <si>
    <t>098-2400714</t>
  </si>
  <si>
    <t>098-2404935</t>
  </si>
  <si>
    <t>http://www.flandes-tolima.gov.co</t>
  </si>
  <si>
    <t>800100141:1</t>
  </si>
  <si>
    <t>CALLE  6 4 - 83</t>
  </si>
  <si>
    <t>098-253307,253006,253034</t>
  </si>
  <si>
    <t>098-2533006</t>
  </si>
  <si>
    <t>http://www.sanantonio-tolima.gov.co</t>
  </si>
  <si>
    <t>800100519:1</t>
  </si>
  <si>
    <t>CALLE 10 CARRERA 20 ESQUINA</t>
  </si>
  <si>
    <t>092-2644011</t>
  </si>
  <si>
    <t>092-2634696</t>
  </si>
  <si>
    <t>alcaldia@florida-valle.gov.co</t>
  </si>
  <si>
    <t>http://www.florida-valle.gov.co</t>
  </si>
  <si>
    <t>890981207:5</t>
  </si>
  <si>
    <t>CARRERA 20 NO 19-78</t>
  </si>
  <si>
    <t>094-5531414,5531900,5531314</t>
  </si>
  <si>
    <t>094-5538726</t>
  </si>
  <si>
    <t>http://www.laceja-antioquia.gov.co</t>
  </si>
  <si>
    <t>890981105:2</t>
  </si>
  <si>
    <t>CALLE 31 LOS ANDES 30 45</t>
  </si>
  <si>
    <t>056440</t>
  </si>
  <si>
    <t>094-8498865,8498020,</t>
  </si>
  <si>
    <t>094-8428081</t>
  </si>
  <si>
    <t>alcaldia@pueblorrico-antioquia.gov.co</t>
  </si>
  <si>
    <t>http://www.pueblorrico-antioquia.gov.co/</t>
  </si>
  <si>
    <t>891800475:0</t>
  </si>
  <si>
    <t>CALLE 17   7 A -  48</t>
  </si>
  <si>
    <t>098-7262535,7262553,7265908</t>
  </si>
  <si>
    <t>098-7264910</t>
  </si>
  <si>
    <t>presupuestoycontabilidad@chiquinquira-boyaca.gov.co</t>
  </si>
  <si>
    <t>http://www.chiquinquira-boyaca.gov.co</t>
  </si>
  <si>
    <t>800026368:1</t>
  </si>
  <si>
    <t>FLORESTA</t>
  </si>
  <si>
    <t>Parque principal floresta</t>
  </si>
  <si>
    <t>150601</t>
  </si>
  <si>
    <t>143-7863094</t>
  </si>
  <si>
    <t>098-7863094</t>
  </si>
  <si>
    <t>tesoreria@floresta-boyaca.gov.co</t>
  </si>
  <si>
    <t>http://www.floresta-boyaca.gov.co</t>
  </si>
  <si>
    <t>891801994:6</t>
  </si>
  <si>
    <t>CARRERA 2 NO 2- 56</t>
  </si>
  <si>
    <t>000-320453712</t>
  </si>
  <si>
    <t>098-7404283</t>
  </si>
  <si>
    <t>http://www.motavita-boyaca.gov.co</t>
  </si>
  <si>
    <t>891801286:1</t>
  </si>
  <si>
    <t>SAN MIGUEL DE SEMA</t>
  </si>
  <si>
    <t>CALLE 7  N  6- 42</t>
  </si>
  <si>
    <t>153820</t>
  </si>
  <si>
    <t>098-7347003,7347002,7347001</t>
  </si>
  <si>
    <t>098-7347002</t>
  </si>
  <si>
    <t>shacienda@sanmigueldesema.gov.co</t>
  </si>
  <si>
    <t>http://www.sanmigueldesema-boyaca.gov.co/</t>
  </si>
  <si>
    <t>800030988:1</t>
  </si>
  <si>
    <t>CALLE 4 NO 3-25</t>
  </si>
  <si>
    <t>098-7251255,7251115,7251110</t>
  </si>
  <si>
    <t>alcaldia@sutamarchan-boyaca.gov.co</t>
  </si>
  <si>
    <t>http://www.sutamarchan-boyaca.gov.co</t>
  </si>
  <si>
    <t>891180076:3</t>
  </si>
  <si>
    <t>SANTA MARIA (HUILA)</t>
  </si>
  <si>
    <t>CARRERA 4 N 10-12</t>
  </si>
  <si>
    <t>416761</t>
  </si>
  <si>
    <t>098-8787043</t>
  </si>
  <si>
    <t>098-8787044</t>
  </si>
  <si>
    <t>http://www.santamaria-huila.gov.co</t>
  </si>
  <si>
    <t>890206290:4</t>
  </si>
  <si>
    <t>Carrera  5  5 - 08</t>
  </si>
  <si>
    <t>097-7197264</t>
  </si>
  <si>
    <t>097-7197269</t>
  </si>
  <si>
    <t>tesoreria@chima-santander.gov.co</t>
  </si>
  <si>
    <t>http://chima-santander.gov.co</t>
  </si>
  <si>
    <t>890205176:8</t>
  </si>
  <si>
    <t>CALLE 5 8 25 FLORIDABLANCA</t>
  </si>
  <si>
    <t>681003</t>
  </si>
  <si>
    <t>097-6487212,6751684,6497603</t>
  </si>
  <si>
    <t>097-6497603</t>
  </si>
  <si>
    <t>contabilidad@floridablanca.gov.co</t>
  </si>
  <si>
    <t>http://www.floridablanca.gov.co</t>
  </si>
  <si>
    <t>800099206:8</t>
  </si>
  <si>
    <t>LABRANZAGRANDE</t>
  </si>
  <si>
    <t>CARRERAA 9 NO 8-05 PALACIO MUNICIPAL</t>
  </si>
  <si>
    <t>151840</t>
  </si>
  <si>
    <t>098-6359576,6359014,559576</t>
  </si>
  <si>
    <t>098-559576</t>
  </si>
  <si>
    <t>alcaldia@labrazagrande-boyaca.gov.co</t>
  </si>
  <si>
    <t>http://labranzagrande-boyaca.gov.co</t>
  </si>
  <si>
    <t>890801150:3</t>
  </si>
  <si>
    <t>SUPIA</t>
  </si>
  <si>
    <t>CALLE 32 N° 6-11</t>
  </si>
  <si>
    <t>178020</t>
  </si>
  <si>
    <t>096-8560204,8560215</t>
  </si>
  <si>
    <t>096-8560215</t>
  </si>
  <si>
    <t>alcaldia@supia-caldas.gov.co</t>
  </si>
  <si>
    <t>http://www.supia.gov.co</t>
  </si>
  <si>
    <t>800090833:5</t>
  </si>
  <si>
    <t>VITERBO</t>
  </si>
  <si>
    <t>CARRERA 8 7 62</t>
  </si>
  <si>
    <t>096-8690090,8690279</t>
  </si>
  <si>
    <t>096-8690090</t>
  </si>
  <si>
    <t>despacho@viterbo-caldas.go.co</t>
  </si>
  <si>
    <t>http://www.viterbo-caldas.gov.co</t>
  </si>
  <si>
    <t>899999712:5</t>
  </si>
  <si>
    <t>LA CALERA</t>
  </si>
  <si>
    <t>CARRERA 3 6-10 PARQUE PRINCIPAL</t>
  </si>
  <si>
    <t>251201</t>
  </si>
  <si>
    <t>091-8600032,8600466,8600032</t>
  </si>
  <si>
    <t>091-8600031</t>
  </si>
  <si>
    <t>http://www.lacalera-cundinamarca.gov.co</t>
  </si>
  <si>
    <t>899999398:5</t>
  </si>
  <si>
    <t>SUPATA</t>
  </si>
  <si>
    <t>CARRERA 7 4-14</t>
  </si>
  <si>
    <t>253660</t>
  </si>
  <si>
    <t>091-8479520,8479523</t>
  </si>
  <si>
    <t>091-8479520</t>
  </si>
  <si>
    <t>tesoreria@supata-cundinamarca.gov.co</t>
  </si>
  <si>
    <t>http://www.supata-cundinamarca.gov.co</t>
  </si>
  <si>
    <t>800095589:5</t>
  </si>
  <si>
    <t>BAJO BAUDO (PIZARRO)</t>
  </si>
  <si>
    <t>FRENTE ALPARQUE PRINCIPAL DIAGONAL BANCO AGRARIO</t>
  </si>
  <si>
    <t>275030</t>
  </si>
  <si>
    <t>094-6713561,6806044,6806049</t>
  </si>
  <si>
    <t>http://www.bajobaudo-choco.gov.co</t>
  </si>
  <si>
    <t>892099309:2</t>
  </si>
  <si>
    <t>PUERTO LLERAS</t>
  </si>
  <si>
    <t>CARRERAA 5 NO.5-116 CENTRO</t>
  </si>
  <si>
    <t>503001</t>
  </si>
  <si>
    <t>098-6524207,6524001</t>
  </si>
  <si>
    <t>098-6524101</t>
  </si>
  <si>
    <t>tesoreria@puertolleras-meta.gov.co</t>
  </si>
  <si>
    <t>http://www.puertolleras-meta.gov.co/</t>
  </si>
  <si>
    <t>890503680:7</t>
  </si>
  <si>
    <t>LABATECA</t>
  </si>
  <si>
    <t>CARRERA 2 # 4-37 PALACIO MUNICIPAL P 2</t>
  </si>
  <si>
    <t>542058</t>
  </si>
  <si>
    <t>097-5674195</t>
  </si>
  <si>
    <t>097-5674171</t>
  </si>
  <si>
    <t>alcaldia@labateca-nortedesantander.gov.co</t>
  </si>
  <si>
    <t>http://labateca-nortedesantander.gov.co</t>
  </si>
  <si>
    <t>890206033:8</t>
  </si>
  <si>
    <t>CARRERAA. 9 NO. 7-15</t>
  </si>
  <si>
    <t>684511</t>
  </si>
  <si>
    <t>097-7486143,7485282,7486150</t>
  </si>
  <si>
    <t>097-7486143</t>
  </si>
  <si>
    <t>tesoreria@barbosa-santander.gov.co</t>
  </si>
  <si>
    <t>http://www.barbosa-santander.gov.co/</t>
  </si>
  <si>
    <t>890210617:4</t>
  </si>
  <si>
    <t>LA BELLEZA</t>
  </si>
  <si>
    <t>CARRERA 3 No 6-02</t>
  </si>
  <si>
    <t>685061</t>
  </si>
  <si>
    <t>097-7569812</t>
  </si>
  <si>
    <t>000-3125333567</t>
  </si>
  <si>
    <t>hacienda@labelleza-santander.gov.co</t>
  </si>
  <si>
    <t>http://www.labelleza-santander.gov.co</t>
  </si>
  <si>
    <t>800100521:7</t>
  </si>
  <si>
    <t>Calle 1 # 2 - 32</t>
  </si>
  <si>
    <t>760510</t>
  </si>
  <si>
    <t>602-2458002</t>
  </si>
  <si>
    <t>alixvanessa.arias@gmail.com</t>
  </si>
  <si>
    <t>http://www.lacumbre-valle.gov.co</t>
  </si>
  <si>
    <t>890112371:8</t>
  </si>
  <si>
    <t>CARRERAA 19 N° 16 A 16</t>
  </si>
  <si>
    <t>095-8787222</t>
  </si>
  <si>
    <t>095-8789212</t>
  </si>
  <si>
    <t>contactenos@baranoa-atlantico.gov.co</t>
  </si>
  <si>
    <t>http://baranoa-atlantico.gov.co</t>
  </si>
  <si>
    <t>800028576:4</t>
  </si>
  <si>
    <t>SUTATENZA</t>
  </si>
  <si>
    <t>ED MUNICIPAL CARRERA 4 N° 4 -34 CASA DE LA COMUNIDAD</t>
  </si>
  <si>
    <t>153060</t>
  </si>
  <si>
    <t>098-7538101,7538084</t>
  </si>
  <si>
    <t>098-7538084</t>
  </si>
  <si>
    <t>alcaldia@sutatenza-boyaca.gov.co</t>
  </si>
  <si>
    <t>http://www.sutatenza-boyaca.gov.co/</t>
  </si>
  <si>
    <t>800096585:0</t>
  </si>
  <si>
    <t>CHIRIGUANA</t>
  </si>
  <si>
    <t xml:space="preserve"> CALLE 7 # 5-40</t>
  </si>
  <si>
    <t>203040</t>
  </si>
  <si>
    <t>095-5760040</t>
  </si>
  <si>
    <t>contactenos@chiriguana-cesar.gov.co</t>
  </si>
  <si>
    <t>http://www.chiriguana-cesar.gov.co</t>
  </si>
  <si>
    <t>800075537:7</t>
  </si>
  <si>
    <t>SAN CARLOS (CORDOBA)</t>
  </si>
  <si>
    <t>CALLE 10 NO.2-51</t>
  </si>
  <si>
    <t>232517</t>
  </si>
  <si>
    <t>094-7780233,7780234,7748015</t>
  </si>
  <si>
    <t>094-7780234</t>
  </si>
  <si>
    <t>http://www.sancarlos-cordoba.gov.co</t>
  </si>
  <si>
    <t>899999467:5</t>
  </si>
  <si>
    <t>CHIPAQUE</t>
  </si>
  <si>
    <t>Calle 5   4 - 16</t>
  </si>
  <si>
    <t>251801</t>
  </si>
  <si>
    <t>091-8484266,8484264,8484265</t>
  </si>
  <si>
    <t>091-8484266</t>
  </si>
  <si>
    <t>http://www.chipaque-cundinamarca.gov.co</t>
  </si>
  <si>
    <t>890680142:3</t>
  </si>
  <si>
    <t>VIOTA</t>
  </si>
  <si>
    <t>CALLE 20 NO 11-42 PARQUE PRINCIPAL</t>
  </si>
  <si>
    <t>252660</t>
  </si>
  <si>
    <t>091-8349011,8340982,3499011</t>
  </si>
  <si>
    <t>091-8349674</t>
  </si>
  <si>
    <t>gobierno@viota-cundinamarca.gov.co</t>
  </si>
  <si>
    <t>http://www.viota-cundinamarca.gov.co</t>
  </si>
  <si>
    <t>891180183:3</t>
  </si>
  <si>
    <t>CARRERA 5 NO. 2C-42 BARRIO CENTRO</t>
  </si>
  <si>
    <t>098-8788506,8788716,8788502</t>
  </si>
  <si>
    <t>098-8788506</t>
  </si>
  <si>
    <t>contactenos@baraya-huila.gov.co</t>
  </si>
  <si>
    <t>http://www.baraya-huila.gov.co/</t>
  </si>
  <si>
    <t>891180205:7</t>
  </si>
  <si>
    <t>LA ARGENTINA</t>
  </si>
  <si>
    <t>CALLEL 6 3-66</t>
  </si>
  <si>
    <t>415080</t>
  </si>
  <si>
    <t>098-8311608,8311609</t>
  </si>
  <si>
    <t>098-8311609</t>
  </si>
  <si>
    <t>contabilidad@laargentina-huila.gov.co</t>
  </si>
  <si>
    <t>http://www.laargentina-huila.gov.co</t>
  </si>
  <si>
    <t>800099223:3</t>
  </si>
  <si>
    <t>CALLE 9 NO. 7-18</t>
  </si>
  <si>
    <t>095-5748227,7748105,7748108</t>
  </si>
  <si>
    <t>095-7748893</t>
  </si>
  <si>
    <t>alcaldia@barrancas-laguajira.gov.co</t>
  </si>
  <si>
    <t>http://www.barrancas-laguajira.gov.co/</t>
  </si>
  <si>
    <t>800255101:2</t>
  </si>
  <si>
    <t>HATO NUEVO</t>
  </si>
  <si>
    <t>CALLE 13 # 20-85 BARRIO 20 DE JULIO</t>
  </si>
  <si>
    <t>443020</t>
  </si>
  <si>
    <t>095-7759240,7759240</t>
  </si>
  <si>
    <t>095-7759240,7759192</t>
  </si>
  <si>
    <t>http://www.hatonuevo-laguajira.gov.co</t>
  </si>
  <si>
    <t>800099098:9</t>
  </si>
  <si>
    <t>MUNICIPIO DE LA CRUZ</t>
  </si>
  <si>
    <t>072-7266627</t>
  </si>
  <si>
    <t>072-7266109</t>
  </si>
  <si>
    <t>tesoreriamunicipal@lacruz-narino.gov.co</t>
  </si>
  <si>
    <t>http://www.lacruznarino.gov.co</t>
  </si>
  <si>
    <t>800099136:0</t>
  </si>
  <si>
    <t>CALLE 4 CARRERA 3</t>
  </si>
  <si>
    <t>092-7480034,7480045</t>
  </si>
  <si>
    <t>092-7480034</t>
  </si>
  <si>
    <t>http://www.samaniego-narino.gov.co/</t>
  </si>
  <si>
    <t>892280054:4</t>
  </si>
  <si>
    <t>SAN BENITO ABAD</t>
  </si>
  <si>
    <t>703010</t>
  </si>
  <si>
    <t>095-2930003,2930004</t>
  </si>
  <si>
    <t>095-2930003,2030004</t>
  </si>
  <si>
    <t>http://www.Sanbenitoabad-sucre.gov.co</t>
  </si>
  <si>
    <t>890700842:8</t>
  </si>
  <si>
    <t>SAN LUIS (TOLIMA)</t>
  </si>
  <si>
    <t>CALLE 7 5 04 08 12 18</t>
  </si>
  <si>
    <t>733001</t>
  </si>
  <si>
    <t>098-2252010</t>
  </si>
  <si>
    <t>http://www.sanluis-tolima.gov.co</t>
  </si>
  <si>
    <t>890980445:7</t>
  </si>
  <si>
    <t>CALLE 15 14 48 PAR PRINCIPAL</t>
  </si>
  <si>
    <t>094-4061453,4060053,4063041</t>
  </si>
  <si>
    <t>094-4063014</t>
  </si>
  <si>
    <t>http://www.barbosa.gov.co</t>
  </si>
  <si>
    <t>890980049:3</t>
  </si>
  <si>
    <t>094-8332120</t>
  </si>
  <si>
    <t>alcaldia@puertoberrio-antioquia.gov.co</t>
  </si>
  <si>
    <t>http://www.puertoberrio-antioquia.gov.co</t>
  </si>
  <si>
    <t>890980344:1</t>
  </si>
  <si>
    <t>CARRERAA 51  50 21</t>
  </si>
  <si>
    <t>094-8463607</t>
  </si>
  <si>
    <t>094-8463101</t>
  </si>
  <si>
    <t>alcaldia@santabarbara-antioquia.gov.co</t>
  </si>
  <si>
    <t>http://www.santabarbara-antioquia.gov.co</t>
  </si>
  <si>
    <t>891801347:0</t>
  </si>
  <si>
    <t>VIRACACHA</t>
  </si>
  <si>
    <t>CARRERA 6 4 47 SEC PALACIO MUNICIPAL</t>
  </si>
  <si>
    <t>153450</t>
  </si>
  <si>
    <t>313-4921754</t>
  </si>
  <si>
    <t>098-7425213</t>
  </si>
  <si>
    <t>http://www.viracacha-boyaca.gov.co</t>
  </si>
  <si>
    <t>800095773:4</t>
  </si>
  <si>
    <t>MORELIA</t>
  </si>
  <si>
    <t>CALLEL3 CARRERAA 3 ESQUINA</t>
  </si>
  <si>
    <t>185010</t>
  </si>
  <si>
    <t>320-8343489</t>
  </si>
  <si>
    <t>320-8343496</t>
  </si>
  <si>
    <t>http://www.morelia-caqueta.gov.co</t>
  </si>
  <si>
    <t>800096739:8</t>
  </si>
  <si>
    <t>BUENAVISTA (CORDOBA)</t>
  </si>
  <si>
    <t>CARRERA 11 N° 11-47 ANTIGUO TERMINAL DE TRANSPORTE</t>
  </si>
  <si>
    <t>094-8100075</t>
  </si>
  <si>
    <t>alcaldia@buenavista-cordoba.gov.co</t>
  </si>
  <si>
    <t>http://www.buenavista-cordoba.gov.co</t>
  </si>
  <si>
    <t>899999364:5</t>
  </si>
  <si>
    <t>FOMEQUE</t>
  </si>
  <si>
    <t>MUNICIPIO DE FOMEQUE CUNDINAMARCA ALTO DEL CARACOL</t>
  </si>
  <si>
    <t>251640</t>
  </si>
  <si>
    <t>091-8485015</t>
  </si>
  <si>
    <t>091-8485007</t>
  </si>
  <si>
    <t>jetatorres0310@hotmail.com</t>
  </si>
  <si>
    <t>http://www.fomeque-cundinamarca.gov.co</t>
  </si>
  <si>
    <t>899999700:7</t>
  </si>
  <si>
    <t>SUSA</t>
  </si>
  <si>
    <t>CARRERAA 4 6 07</t>
  </si>
  <si>
    <t>250630</t>
  </si>
  <si>
    <t>091-8559011,8559256,8559010</t>
  </si>
  <si>
    <t>091-8559011</t>
  </si>
  <si>
    <t>tesoreria@susa-cundinamarca.gov.co</t>
  </si>
  <si>
    <t>http://www.susa-cundinamarca.gov.co/</t>
  </si>
  <si>
    <t>892170008:3</t>
  </si>
  <si>
    <t>CALLE 12 N°18 - 05 BARRIO LAS FLORES</t>
  </si>
  <si>
    <t>095-7755813</t>
  </si>
  <si>
    <t>secretaria.hacienda@fonseca-guajira.gov.co</t>
  </si>
  <si>
    <t>http://www.fonseca-guajira.gov.co</t>
  </si>
  <si>
    <t>800099061:7</t>
  </si>
  <si>
    <t>BARBACOAS NARIÑO</t>
  </si>
  <si>
    <t>092-468438</t>
  </si>
  <si>
    <t>http://www.barbacoas-narino.gov.co/</t>
  </si>
  <si>
    <t>890210932:1</t>
  </si>
  <si>
    <t>Calle 5  6 - 39</t>
  </si>
  <si>
    <t>097-7267052,7267122</t>
  </si>
  <si>
    <t>097-7267205</t>
  </si>
  <si>
    <t>http://www.barichara-santander.gov.co</t>
  </si>
  <si>
    <t>890208098:5</t>
  </si>
  <si>
    <t>CHIPATA</t>
  </si>
  <si>
    <t>CARRERAA 6 NO 3-17</t>
  </si>
  <si>
    <t>685551</t>
  </si>
  <si>
    <t>097-6274306,6274320,7565494</t>
  </si>
  <si>
    <t>097-7565495</t>
  </si>
  <si>
    <t>http://www.chipata-santander.gov.co</t>
  </si>
  <si>
    <t>800099824:1</t>
  </si>
  <si>
    <t>CALLE  12 9-51</t>
  </si>
  <si>
    <t>097-7237846</t>
  </si>
  <si>
    <t>097-7243597</t>
  </si>
  <si>
    <t>hacienda@sangil.gov.co</t>
  </si>
  <si>
    <t>http://www.sangil.gov.co</t>
  </si>
  <si>
    <t>800103661:3</t>
  </si>
  <si>
    <t>RECETOR</t>
  </si>
  <si>
    <t>CARRERA 2 #  2-40</t>
  </si>
  <si>
    <t>856050</t>
  </si>
  <si>
    <t>313-4733470</t>
  </si>
  <si>
    <t>311-5348788</t>
  </si>
  <si>
    <t>http://www.recetor-casanare.gov.co/</t>
  </si>
  <si>
    <t>890980782:4</t>
  </si>
  <si>
    <t>Calle 80 Sur  58 -78</t>
  </si>
  <si>
    <t>094-3092687</t>
  </si>
  <si>
    <t>094-2794163</t>
  </si>
  <si>
    <t>http://www.laestrella.gov.co</t>
  </si>
  <si>
    <t>890980950:5</t>
  </si>
  <si>
    <t xml:space="preserve"> CARRERAA 10 # 10-15 MUTATÁ </t>
  </si>
  <si>
    <t>094-8578253,8284462,8578602</t>
  </si>
  <si>
    <t>094-8578639</t>
  </si>
  <si>
    <t>hacienda@mutata-antioquia.gov.co</t>
  </si>
  <si>
    <t>http://www.mutata-antioquia.gov.co</t>
  </si>
  <si>
    <t>806001274:1</t>
  </si>
  <si>
    <t>REGIDOR</t>
  </si>
  <si>
    <t>AVENIDA RIOVIEJO PALACIO MUNICIPAL</t>
  </si>
  <si>
    <t>133560</t>
  </si>
  <si>
    <t>320-5230396</t>
  </si>
  <si>
    <t>secretariadehacienda@regidor-bolivar.gov.co</t>
  </si>
  <si>
    <t>http://www.regidor-bolivar.gov.co</t>
  </si>
  <si>
    <t>800095530:1</t>
  </si>
  <si>
    <t>TALAIGUA NUEVO</t>
  </si>
  <si>
    <t>CALLE 14 NUEMRO 6-22</t>
  </si>
  <si>
    <t>152540</t>
  </si>
  <si>
    <t>095-6837742</t>
  </si>
  <si>
    <t>http://talaiguanuevo-bolivar.gov.co</t>
  </si>
  <si>
    <t>800074859:9</t>
  </si>
  <si>
    <t>CHISCAS</t>
  </si>
  <si>
    <t>CALLE 4 N°. 4 ? 41</t>
  </si>
  <si>
    <t>151401</t>
  </si>
  <si>
    <t>098-7888226,78882256,7888301</t>
  </si>
  <si>
    <t>098-7888301</t>
  </si>
  <si>
    <t>yami.rhc@gmail.com</t>
  </si>
  <si>
    <t>http://www.chiscas-boyaca.gov.co</t>
  </si>
  <si>
    <t>800099665:5</t>
  </si>
  <si>
    <t>LA CAPILLA</t>
  </si>
  <si>
    <t>CARRERA 4 NO 3-63</t>
  </si>
  <si>
    <t>153220</t>
  </si>
  <si>
    <t>098-7539130,7539183</t>
  </si>
  <si>
    <t>098-7539183</t>
  </si>
  <si>
    <t>http://www.contactenoslacapilla-boyaca.gov.co</t>
  </si>
  <si>
    <t>800077808:7</t>
  </si>
  <si>
    <t>MUZO</t>
  </si>
  <si>
    <t>154880</t>
  </si>
  <si>
    <t>098-7256057</t>
  </si>
  <si>
    <t>098-7256276</t>
  </si>
  <si>
    <t>http://muzo-boyaca.gov.co</t>
  </si>
  <si>
    <t>800029513:5</t>
  </si>
  <si>
    <t>CALLE 9 - 6-28</t>
  </si>
  <si>
    <t>098-7265131</t>
  </si>
  <si>
    <t>alcaldia@quipama-boyaca.gov.co</t>
  </si>
  <si>
    <t>http://www.quipama-boyaca.gov.co</t>
  </si>
  <si>
    <t>890801130:6</t>
  </si>
  <si>
    <t>CARRERA 9 14 76</t>
  </si>
  <si>
    <t>096-8572001,8572013</t>
  </si>
  <si>
    <t>096-8572001,8577533</t>
  </si>
  <si>
    <t>http://www.ladorada-caldas.gov.co</t>
  </si>
  <si>
    <t>800117687:5</t>
  </si>
  <si>
    <t>SUAREZ (CAUCA)</t>
  </si>
  <si>
    <t>CARRERA 3 NO 3-126</t>
  </si>
  <si>
    <t>190580</t>
  </si>
  <si>
    <t>092-3124532300</t>
  </si>
  <si>
    <t>http://www.suarez-cauca.gov.co</t>
  </si>
  <si>
    <t>800096772:1</t>
  </si>
  <si>
    <t>PUERTO LIBERTADOR</t>
  </si>
  <si>
    <t>CARRERAA 9 # 9-33</t>
  </si>
  <si>
    <t>234030</t>
  </si>
  <si>
    <t>094-7725043,7725032</t>
  </si>
  <si>
    <t>094-7725220</t>
  </si>
  <si>
    <t>http://www.puertolibertador-cordoba.gov.co</t>
  </si>
  <si>
    <t>800085612:4</t>
  </si>
  <si>
    <t>PULI</t>
  </si>
  <si>
    <t>CARRERAA 3-40</t>
  </si>
  <si>
    <t>252801</t>
  </si>
  <si>
    <t>310-8594378</t>
  </si>
  <si>
    <t>tesoreria@puli-cundinamarca.gov.co</t>
  </si>
  <si>
    <t>http://alcaldiapuli-cundinamarca.gov.co</t>
  </si>
  <si>
    <t>818001203:0</t>
  </si>
  <si>
    <t>RIO IRÓ</t>
  </si>
  <si>
    <t>PALACIO MUNICIPAL, BARRIO EL ROSARIO SANTA RITA DE IRO</t>
  </si>
  <si>
    <t>273010</t>
  </si>
  <si>
    <t>094-6702070</t>
  </si>
  <si>
    <t>contactenos@rioiro-choco.gov.co</t>
  </si>
  <si>
    <t>http://www.rioiro-choco.gov.co</t>
  </si>
  <si>
    <t>819003297:5</t>
  </si>
  <si>
    <t>PRADO SEVILLA CASA 9</t>
  </si>
  <si>
    <t>478020</t>
  </si>
  <si>
    <t>095-4201522</t>
  </si>
  <si>
    <t>alcaldia@zonabananera-magdalena.gov.co</t>
  </si>
  <si>
    <t>http://www.zonabananera-magdalena.gov.co</t>
  </si>
  <si>
    <t>800098203:1</t>
  </si>
  <si>
    <t>SAN CARLOS DE GUAROA</t>
  </si>
  <si>
    <t>CALLEL 4  10-37</t>
  </si>
  <si>
    <t>507011</t>
  </si>
  <si>
    <t>098-6557097</t>
  </si>
  <si>
    <t>http://www.sancarlosdeguaroa-meta.gov.co/</t>
  </si>
  <si>
    <t>814003734:4</t>
  </si>
  <si>
    <t>NARIÑO (NARIÑO)</t>
  </si>
  <si>
    <t>PLAZA PRINCIPAL - NARIÑO</t>
  </si>
  <si>
    <t>092-7231556</t>
  </si>
  <si>
    <t>092-7231578</t>
  </si>
  <si>
    <t>carlosmuoz872@yahoo.es</t>
  </si>
  <si>
    <t>http://narino-narino.gov.co</t>
  </si>
  <si>
    <t>890503233:8</t>
  </si>
  <si>
    <t>MUTISCUA</t>
  </si>
  <si>
    <t>CALLE 8 N 2 48</t>
  </si>
  <si>
    <t>544070</t>
  </si>
  <si>
    <t>097-5202095</t>
  </si>
  <si>
    <t>097-5292095</t>
  </si>
  <si>
    <t>alcaldia@mutiscua-nortedesantander.gov.co</t>
  </si>
  <si>
    <t>http://www.mutiscua-nortedesantander.gov.co</t>
  </si>
  <si>
    <t>800099262:0</t>
  </si>
  <si>
    <t>SANTIAGO (NORTE DE SANTANDER)</t>
  </si>
  <si>
    <t>CARRERA 3 3-61 CENTRO</t>
  </si>
  <si>
    <t>545030</t>
  </si>
  <si>
    <t>097-6856527</t>
  </si>
  <si>
    <t>077-5856511,5856527</t>
  </si>
  <si>
    <t>http://santiago-nortedesantander.gov.co</t>
  </si>
  <si>
    <t>890205051:6</t>
  </si>
  <si>
    <t>SURATA</t>
  </si>
  <si>
    <t>Calle 4   4 - 19</t>
  </si>
  <si>
    <t>680501</t>
  </si>
  <si>
    <t>097-6169707,6169790</t>
  </si>
  <si>
    <t>097-6169790</t>
  </si>
  <si>
    <t>contador@surata-santander.gov.co</t>
  </si>
  <si>
    <t>http://surata-santander.gov.co</t>
  </si>
  <si>
    <t>891801369:2</t>
  </si>
  <si>
    <t>SAN PABLO DE BORBUR</t>
  </si>
  <si>
    <t>CARRERA 3 NO 2 08</t>
  </si>
  <si>
    <t>155040</t>
  </si>
  <si>
    <t>098-7258107,987258111,</t>
  </si>
  <si>
    <t>098-7258111</t>
  </si>
  <si>
    <t>alcaldia@sanpablodeborbur-boyaca.gov.co</t>
  </si>
  <si>
    <t>http://www.sanpablodeborbur-boyaca.gov.co</t>
  </si>
  <si>
    <t>899999414:5</t>
  </si>
  <si>
    <t>CHOACHI</t>
  </si>
  <si>
    <t>CALLE 3 NO. 3-41</t>
  </si>
  <si>
    <t>251620</t>
  </si>
  <si>
    <t>091-8486806,8486313</t>
  </si>
  <si>
    <t>091-8486806</t>
  </si>
  <si>
    <t>http://www.choachi-cundinamarca.gov.co/</t>
  </si>
  <si>
    <t>899999420:1</t>
  </si>
  <si>
    <t>FOSCA</t>
  </si>
  <si>
    <t>CALLE 3 NO. 1-20</t>
  </si>
  <si>
    <t>251830</t>
  </si>
  <si>
    <t>311-2466984</t>
  </si>
  <si>
    <t>601-8490001</t>
  </si>
  <si>
    <t>http://www.fosca-cundinamarca.gov.co</t>
  </si>
  <si>
    <t>899999476:1</t>
  </si>
  <si>
    <t>SUTATAUSA</t>
  </si>
  <si>
    <t>CARRERAA 4 NO. 4-08</t>
  </si>
  <si>
    <t>250440</t>
  </si>
  <si>
    <t>091-8582020</t>
  </si>
  <si>
    <t>091-8582021</t>
  </si>
  <si>
    <t>hacienda@sutatausa-cundinamarca.gov.co</t>
  </si>
  <si>
    <t>http://www.sutatausa-cundinamarca.gov.co/</t>
  </si>
  <si>
    <t>800099100:6</t>
  </si>
  <si>
    <t>LA FLORIDA</t>
  </si>
  <si>
    <t>CALLE 3 NO. 3-82 BARRIO PORVENIR</t>
  </si>
  <si>
    <t>522048</t>
  </si>
  <si>
    <t>092-3173947594</t>
  </si>
  <si>
    <t>092-7287731</t>
  </si>
  <si>
    <t>tesorerialaflorida381@hotmail.com</t>
  </si>
  <si>
    <t>http://www.laflorida-narino.gov.co</t>
  </si>
  <si>
    <t>890201900:6</t>
  </si>
  <si>
    <t>CARRERA 5 50 43 SECTOR COMERCIAL</t>
  </si>
  <si>
    <t>687031</t>
  </si>
  <si>
    <t>097-6115555</t>
  </si>
  <si>
    <t>097-6229091</t>
  </si>
  <si>
    <t>contactenos@barrancabermeja.gov.co</t>
  </si>
  <si>
    <t>http://www.barrancabermeja.gov.co</t>
  </si>
  <si>
    <t>890980848:1</t>
  </si>
  <si>
    <t>CALLE 50 N° 50 - 58</t>
  </si>
  <si>
    <t>094-8401264,8401393,8401175</t>
  </si>
  <si>
    <t>094-8401338</t>
  </si>
  <si>
    <t>contactenos@fredonia-antioquia.gov.co</t>
  </si>
  <si>
    <t>http://www.fredonia-antioquia.gov.co</t>
  </si>
  <si>
    <t>800096753:1</t>
  </si>
  <si>
    <t>CALLE 15 8 20</t>
  </si>
  <si>
    <t>094-7657361</t>
  </si>
  <si>
    <t>contabilidad@chinu.gov.co</t>
  </si>
  <si>
    <t>http://www.chinu-cordoba.gov.co/paginas/inicio.aspx</t>
  </si>
  <si>
    <t>891480033:4</t>
  </si>
  <si>
    <t>CARRERA 14 CALLE 12 ESQUINA</t>
  </si>
  <si>
    <t>096-3660600</t>
  </si>
  <si>
    <t>096-3660474</t>
  </si>
  <si>
    <t>contabilidad@santarosadecabal-risaralda.gov.co</t>
  </si>
  <si>
    <t>http://www.santarosadecabal-risaralda.gov.co</t>
  </si>
  <si>
    <t>890208676:2</t>
  </si>
  <si>
    <t>SAN JOAQUIN</t>
  </si>
  <si>
    <t>CARRERA 4  5-26</t>
  </si>
  <si>
    <t>682511</t>
  </si>
  <si>
    <t>311-5149176</t>
  </si>
  <si>
    <t>secretariadehacienda@sanjoaquin-santander.gov.co</t>
  </si>
  <si>
    <t>http://www.sanjoaquin-santander.gov.co</t>
  </si>
  <si>
    <t>890982566:9</t>
  </si>
  <si>
    <t>CALLE 10 10 15</t>
  </si>
  <si>
    <t>054840</t>
  </si>
  <si>
    <t>094-8680113</t>
  </si>
  <si>
    <t>094-8680077</t>
  </si>
  <si>
    <t>alcadia@narino-antioquia.gov.co</t>
  </si>
  <si>
    <t>http://www.narino-antioquia.gov.co</t>
  </si>
  <si>
    <t>890481343:3</t>
  </si>
  <si>
    <t>SANTA ROSA (BOLIVAR)</t>
  </si>
  <si>
    <t>130520</t>
  </si>
  <si>
    <t>095-6297108,6297050</t>
  </si>
  <si>
    <t>095-6297108</t>
  </si>
  <si>
    <t>libostar@hotmail.com</t>
  </si>
  <si>
    <t>http://www.santarosanortedebolivar.gov.co</t>
  </si>
  <si>
    <t>891801962:0</t>
  </si>
  <si>
    <t>CHITA</t>
  </si>
  <si>
    <t>CARRERAA 4 N° 4 - 43</t>
  </si>
  <si>
    <t>151601</t>
  </si>
  <si>
    <t>098-7892158</t>
  </si>
  <si>
    <t>alcaldia@chita-boyaca.gov.co</t>
  </si>
  <si>
    <t>http://www.chita-boyaca.gov.co</t>
  </si>
  <si>
    <t>800096599:3</t>
  </si>
  <si>
    <t>LA GLORIA</t>
  </si>
  <si>
    <t>Calle 2  2 - 24</t>
  </si>
  <si>
    <t>204060</t>
  </si>
  <si>
    <t>095-5683026</t>
  </si>
  <si>
    <t>http://www.lagloria-cesar.gov.co</t>
  </si>
  <si>
    <t>899999357:3</t>
  </si>
  <si>
    <t>CARRERA 5 5 19</t>
  </si>
  <si>
    <t>250081</t>
  </si>
  <si>
    <t>091-8562125</t>
  </si>
  <si>
    <t>091-8561352</t>
  </si>
  <si>
    <t>http://www.choconta-cundinamarca.gov.co/</t>
  </si>
  <si>
    <t>890680390:3</t>
  </si>
  <si>
    <t>NARIÑO (CUNDINAMARCA)</t>
  </si>
  <si>
    <t>252830</t>
  </si>
  <si>
    <t>091-8375548</t>
  </si>
  <si>
    <t>091-8341989</t>
  </si>
  <si>
    <t>contabilidad@narino-cundinamarca.gov.co</t>
  </si>
  <si>
    <t>http://www.narino-cundinamarca.gov.co/</t>
  </si>
  <si>
    <t>891102844:0</t>
  </si>
  <si>
    <t>NATAGA</t>
  </si>
  <si>
    <t>CARRERA 8 NO 2 - 43</t>
  </si>
  <si>
    <t>415020</t>
  </si>
  <si>
    <t>098-8310118</t>
  </si>
  <si>
    <t>098-8310120</t>
  </si>
  <si>
    <t>alcaldia@nataga-huila.gov.co</t>
  </si>
  <si>
    <t>http://www.nataga-huila.gov.co/</t>
  </si>
  <si>
    <t>800098205:6</t>
  </si>
  <si>
    <t>SAN JUAN DE ARAMA</t>
  </si>
  <si>
    <t>CARRERA 9 N° 11-25 - 35 BARRIO EL CENTRO</t>
  </si>
  <si>
    <t>504041</t>
  </si>
  <si>
    <t>098-6536084</t>
  </si>
  <si>
    <t>098-6536107</t>
  </si>
  <si>
    <t>tesoreria@sanjuandearama-meta.gov.co</t>
  </si>
  <si>
    <t>http://sanjuandearama-meta.gov.co</t>
  </si>
  <si>
    <t>800035482:1</t>
  </si>
  <si>
    <t>BELEN (NARIÑO)</t>
  </si>
  <si>
    <t>CARRERAA 2 CALLE 5 ESQUINA</t>
  </si>
  <si>
    <t>092-7440783</t>
  </si>
  <si>
    <t>http://www.belen-narino.gov.co</t>
  </si>
  <si>
    <t>800099138:5</t>
  </si>
  <si>
    <t>CARRERA 5A N° 05 - 32 PARQUE PRINCIPAL</t>
  </si>
  <si>
    <t>092-7288086</t>
  </si>
  <si>
    <t>092-7287104</t>
  </si>
  <si>
    <t>alcaldia@sandona-narino.gov.co</t>
  </si>
  <si>
    <t>http://www.sandona-narino.gov.co</t>
  </si>
  <si>
    <t>891480026:2</t>
  </si>
  <si>
    <t>CARRERAA 3 NO 3-16</t>
  </si>
  <si>
    <t>314-8937463</t>
  </si>
  <si>
    <t>http://www.lacelia-risaralda.gov.co/</t>
  </si>
  <si>
    <t>800100056:3</t>
  </si>
  <si>
    <t>CARRERA 7 NO 3-28</t>
  </si>
  <si>
    <t>098-2582028,2580509,580004</t>
  </si>
  <si>
    <t>098-2582347</t>
  </si>
  <si>
    <t>contactenos@fresno-tolima.gov.co</t>
  </si>
  <si>
    <t>http://www.fresno-tolima.gov.co</t>
  </si>
  <si>
    <t>800100134:1</t>
  </si>
  <si>
    <t>KR 3  N° 5 - 20 BARRIO CENTRO</t>
  </si>
  <si>
    <t>098-2269020</t>
  </si>
  <si>
    <t>098-2269111</t>
  </si>
  <si>
    <t>http://www.natagaima-tolima.gov.co</t>
  </si>
  <si>
    <t>890983706:8</t>
  </si>
  <si>
    <t>CALLE 30 NO. 30-04</t>
  </si>
  <si>
    <t>094-8595032</t>
  </si>
  <si>
    <t>alcaldia@frontino-antioquia.gov.co</t>
  </si>
  <si>
    <t>http://www.frontino-antioquia.gov.co</t>
  </si>
  <si>
    <t>890204890:4</t>
  </si>
  <si>
    <t>SAN JOSE DE MIRANDA</t>
  </si>
  <si>
    <t>Carrera 4 Nº 3 - 31</t>
  </si>
  <si>
    <t>682021</t>
  </si>
  <si>
    <t>097-6626012,6626003</t>
  </si>
  <si>
    <t>097-6626003</t>
  </si>
  <si>
    <t>hacienda@sanjosedemiranda-santander.gov.co</t>
  </si>
  <si>
    <t>http://www.sanjosedemiranda-santander.gov.co</t>
  </si>
  <si>
    <t>890981000:8</t>
  </si>
  <si>
    <t>CALLE 50 # 2 -13 PARQUE PRINCIPAL</t>
  </si>
  <si>
    <t>094-8347329</t>
  </si>
  <si>
    <t>094-8347334</t>
  </si>
  <si>
    <t>http://www.puertonare-antioquia.gov.co/</t>
  </si>
  <si>
    <t>890980964:8</t>
  </si>
  <si>
    <t>094-8675653</t>
  </si>
  <si>
    <t>094-8675656</t>
  </si>
  <si>
    <t>http://www.yali-antioquia,gov.co</t>
  </si>
  <si>
    <t>800116284:6</t>
  </si>
  <si>
    <t>CALLE3 NO.11-13</t>
  </si>
  <si>
    <t>095-8790596</t>
  </si>
  <si>
    <t>095-8970596</t>
  </si>
  <si>
    <t>alcaldia@santo-atlantico.gov.co</t>
  </si>
  <si>
    <t>http://www.santotomas-atlantico.gov.co</t>
  </si>
  <si>
    <t>800034476:0</t>
  </si>
  <si>
    <t>CHITARAQUE</t>
  </si>
  <si>
    <t>CALLE 2 3 35 PALACIO MUNICIPAL</t>
  </si>
  <si>
    <t>154420</t>
  </si>
  <si>
    <t>098-7290631</t>
  </si>
  <si>
    <t>alcaldia@chitaraque-boyaca.gov.co</t>
  </si>
  <si>
    <t>http://www.chitraque.gov.co</t>
  </si>
  <si>
    <t>800095788:4</t>
  </si>
  <si>
    <t>SOLITA</t>
  </si>
  <si>
    <t>CARRERA 3 Nº. 3-42 - PALACIO MUNICIPAL - BARRIO EL CENTRO</t>
  </si>
  <si>
    <t>185070</t>
  </si>
  <si>
    <t>098-4304138</t>
  </si>
  <si>
    <t>098-4361033</t>
  </si>
  <si>
    <t>alcaldia@solita-caqueta.gov.co</t>
  </si>
  <si>
    <t>http://www.solita-caqueta.gov.co/</t>
  </si>
  <si>
    <t>891500721:0</t>
  </si>
  <si>
    <t>PURACE (COCONUCO)</t>
  </si>
  <si>
    <t>CARRERA 3 NUMERO 5-22</t>
  </si>
  <si>
    <t>193001</t>
  </si>
  <si>
    <t>092-8277002,8277003</t>
  </si>
  <si>
    <t>092-8242476</t>
  </si>
  <si>
    <t>tesoreria@purace-cauca.gov.co</t>
  </si>
  <si>
    <t>http://wwwpurace-cauca.gov.co</t>
  </si>
  <si>
    <t>817003440:5</t>
  </si>
  <si>
    <t>SUCRE (CAUCA)</t>
  </si>
  <si>
    <t>CARRERA 2 1-19</t>
  </si>
  <si>
    <t>194060</t>
  </si>
  <si>
    <t>092-8272815,8272745,8272743</t>
  </si>
  <si>
    <t>092-8272815</t>
  </si>
  <si>
    <t>tesoreria@sucre-cauca.gov.co</t>
  </si>
  <si>
    <t>http://www.sucre-cauca.gov.co</t>
  </si>
  <si>
    <t>899999443:9</t>
  </si>
  <si>
    <t>TABIO</t>
  </si>
  <si>
    <t>CARRERA 5 4 15</t>
  </si>
  <si>
    <t>250230</t>
  </si>
  <si>
    <t>091-8647153,8647148,8647270</t>
  </si>
  <si>
    <t>091-8647148</t>
  </si>
  <si>
    <t>alcaldia@tabio-cundinamarca.gov.vo</t>
  </si>
  <si>
    <t>http://www.tabio-cundinamarca.gov.co</t>
  </si>
  <si>
    <t>800094776:1</t>
  </si>
  <si>
    <t>YACOPI</t>
  </si>
  <si>
    <t>CARRERA 4 10 38</t>
  </si>
  <si>
    <t>253840</t>
  </si>
  <si>
    <t>091-8546095</t>
  </si>
  <si>
    <t>091-8546093</t>
  </si>
  <si>
    <t>sechacienda@yacopi-cundinamarca.gov.co</t>
  </si>
  <si>
    <t>http://www.yacopi-cundinamarca.gov.co/</t>
  </si>
  <si>
    <t>800097180:6</t>
  </si>
  <si>
    <t>YAGUARÁ</t>
  </si>
  <si>
    <t>CALLE 4  NO. 3 - 91</t>
  </si>
  <si>
    <t>412080</t>
  </si>
  <si>
    <t>098-8383035,8383066,8383035</t>
  </si>
  <si>
    <t>098-8383069</t>
  </si>
  <si>
    <t>tesoreria@yaguara-huila.gov.vo</t>
  </si>
  <si>
    <t>http://www.yaguara-huila.gov.co</t>
  </si>
  <si>
    <t>800149894:0</t>
  </si>
  <si>
    <t>LA LLANADA</t>
  </si>
  <si>
    <t>MUNICIPIO DE LA LLANADA</t>
  </si>
  <si>
    <t>526501</t>
  </si>
  <si>
    <t>315-7090258</t>
  </si>
  <si>
    <t>323-4835824</t>
  </si>
  <si>
    <t>alcaldia@lallanada-narino.gov.co</t>
  </si>
  <si>
    <t>http://www.lallanada-narino.gov.co</t>
  </si>
  <si>
    <t>800099122:8</t>
  </si>
  <si>
    <t>PUPIALES</t>
  </si>
  <si>
    <t>CALLE 6 2 77 BARRIO EL CENTRO</t>
  </si>
  <si>
    <t>524520</t>
  </si>
  <si>
    <t>092-7246095</t>
  </si>
  <si>
    <t>alcaldia@pupiales-narino.gov.co</t>
  </si>
  <si>
    <t>http://www.pupiales-narino.gov.co</t>
  </si>
  <si>
    <t>800193031:8</t>
  </si>
  <si>
    <t>SAN BERNARDO (NARIÑO)</t>
  </si>
  <si>
    <t>CALLE 5 NRO 1 - 04 BARRIO VILLA HERMOSA</t>
  </si>
  <si>
    <t>521001</t>
  </si>
  <si>
    <t>092-7264745</t>
  </si>
  <si>
    <t>contactenos@sanbernardo-narino.gov.co</t>
  </si>
  <si>
    <t>http://www.sanbernardo-narino.gov.co/</t>
  </si>
  <si>
    <t>800099153:6</t>
  </si>
  <si>
    <t>YACUANQUER</t>
  </si>
  <si>
    <t>CARRERA 2 NO 9-37 PALACIO MUNICIPAL</t>
  </si>
  <si>
    <t>523001</t>
  </si>
  <si>
    <t>072-7753083</t>
  </si>
  <si>
    <t>072-7753090</t>
  </si>
  <si>
    <t>http://www.yacuanquer-narino.gov.co</t>
  </si>
  <si>
    <t>800245021:9</t>
  </si>
  <si>
    <t>LA ESPERANZA</t>
  </si>
  <si>
    <t>CALLE 3 NRO. 2A-24 BARRIO CENTRO</t>
  </si>
  <si>
    <t>546050</t>
  </si>
  <si>
    <t>097-5655004</t>
  </si>
  <si>
    <t>097-5655066</t>
  </si>
  <si>
    <t>alcaldia@laesperanza-nortedesantander.gov.co</t>
  </si>
  <si>
    <t>http://alcaldia la esperanza norte de santander</t>
  </si>
  <si>
    <t>890210704:7</t>
  </si>
  <si>
    <t>LANDAZURI</t>
  </si>
  <si>
    <t>CARRERA 9 #2721</t>
  </si>
  <si>
    <t>686021</t>
  </si>
  <si>
    <t>097-6242034</t>
  </si>
  <si>
    <t xml:space="preserve">http://www.landazuri-santander.gov.co </t>
  </si>
  <si>
    <t>890701077:4</t>
  </si>
  <si>
    <t>CARRERA 4 NO 8-122 BARRIO EL CAMELLON</t>
  </si>
  <si>
    <t>098-2280050</t>
  </si>
  <si>
    <t>098-2280881</t>
  </si>
  <si>
    <t>contabilidad@purificacion-tolima.gov.co</t>
  </si>
  <si>
    <t>http://www.purificacion-tolima.gov.co</t>
  </si>
  <si>
    <t>800054249:0</t>
  </si>
  <si>
    <t>CLL 2 N° 5 14</t>
  </si>
  <si>
    <t>868850</t>
  </si>
  <si>
    <t>038-3202757742</t>
  </si>
  <si>
    <t>098-4284019</t>
  </si>
  <si>
    <t>financiera@villagarzon-putumayo.gov.co</t>
  </si>
  <si>
    <t>http://villagarzon-putumayo.gov.co</t>
  </si>
  <si>
    <t>890981880:2</t>
  </si>
  <si>
    <t>094-8674030,8674159</t>
  </si>
  <si>
    <t>094-8674109</t>
  </si>
  <si>
    <t>alcaldia@belmira-antioquia.gov.co</t>
  </si>
  <si>
    <t>http://www.belmira-antioquia.gov.co</t>
  </si>
  <si>
    <t>890981554:6</t>
  </si>
  <si>
    <t>SANTA ROSA DE OSOS</t>
  </si>
  <si>
    <t>CALLE 30 30 10</t>
  </si>
  <si>
    <t>051860</t>
  </si>
  <si>
    <t>094-8608020,8609006</t>
  </si>
  <si>
    <t>094-8609006</t>
  </si>
  <si>
    <t>financiera@santarosadeosos.gov.co</t>
  </si>
  <si>
    <t>http://www.santarosadeosos.gov.co</t>
  </si>
  <si>
    <t>800020733:8</t>
  </si>
  <si>
    <t>SANTANA</t>
  </si>
  <si>
    <t>CARRERA 4 NO,4-04</t>
  </si>
  <si>
    <t>154440</t>
  </si>
  <si>
    <t>098-7289026,987289026,289026</t>
  </si>
  <si>
    <t>098-7289026</t>
  </si>
  <si>
    <t>tesoreria@santana-boyaca.gov.co</t>
  </si>
  <si>
    <t>http://www.santana-boyaca.gov.co</t>
  </si>
  <si>
    <t>890801135:2</t>
  </si>
  <si>
    <t>NEIRA</t>
  </si>
  <si>
    <t>CARRERA 10 CALLE 10 ESQUINA PALACIO MUNICIPAL</t>
  </si>
  <si>
    <t>171001</t>
  </si>
  <si>
    <t>606-8681313,8681413,8587900</t>
  </si>
  <si>
    <t>606-8587389</t>
  </si>
  <si>
    <t>alcaldia@neira-caldas.gov.co</t>
  </si>
  <si>
    <t>http://neira-caldas.gov.co</t>
  </si>
  <si>
    <t>800079162:7</t>
  </si>
  <si>
    <t>PURISIMA</t>
  </si>
  <si>
    <t>CARRERA 7 CALLE 5 ESQ. BARRRIO EL CENTRO - PALACIO MUNICIPAL</t>
  </si>
  <si>
    <t>231540</t>
  </si>
  <si>
    <t>094-7718028</t>
  </si>
  <si>
    <t>094-762022</t>
  </si>
  <si>
    <t>alcaldia@purisima-cordoba.gov.co</t>
  </si>
  <si>
    <t>http://www.purisima-cordoba.gov.co</t>
  </si>
  <si>
    <t>800096805:6</t>
  </si>
  <si>
    <t>SAN PELAYO</t>
  </si>
  <si>
    <t>CALLE 6 CARREA 6  PALACIO MUNICIPAL</t>
  </si>
  <si>
    <t>230520</t>
  </si>
  <si>
    <t>094-7633219</t>
  </si>
  <si>
    <t>contabilidad@sanpelayo-cordoba.gov.co</t>
  </si>
  <si>
    <t>http://sanpelayo-cordoba.gov.co</t>
  </si>
  <si>
    <t>800094624:0</t>
  </si>
  <si>
    <t>BELTRAN</t>
  </si>
  <si>
    <t>CARRERAA. 4 # 3 - 07</t>
  </si>
  <si>
    <t>253260</t>
  </si>
  <si>
    <t>091-2852014,6285008,8465333</t>
  </si>
  <si>
    <t>091-2850259</t>
  </si>
  <si>
    <t>http://www.beltran-cundinamarca.gov.co</t>
  </si>
  <si>
    <t>899999433:5</t>
  </si>
  <si>
    <t>CARRERA 14 NO. 13-05</t>
  </si>
  <si>
    <t>250020</t>
  </si>
  <si>
    <t>091-8258760</t>
  </si>
  <si>
    <t>091-8257620</t>
  </si>
  <si>
    <t>hacienda@funza-cundinamarca.gov.co</t>
  </si>
  <si>
    <t>http://www.funza-cundinamarca.gov.co/</t>
  </si>
  <si>
    <t>890680026:7</t>
  </si>
  <si>
    <t>CALLE 8 CARRERAA 21 ESQUINA</t>
  </si>
  <si>
    <t>252601</t>
  </si>
  <si>
    <t>091-8472221,4722009,8472225</t>
  </si>
  <si>
    <t>091-8472225</t>
  </si>
  <si>
    <t>http://www.lamesa-cundinamarca.gov.co</t>
  </si>
  <si>
    <t>899999366:1</t>
  </si>
  <si>
    <t>NEMOCON</t>
  </si>
  <si>
    <t>CALLE 3 3 21</t>
  </si>
  <si>
    <t>251030</t>
  </si>
  <si>
    <t>091-8544161,8544130,544161</t>
  </si>
  <si>
    <t>091-8544245</t>
  </si>
  <si>
    <t>tesoreria@nemocon-cundinamarca.gov.co</t>
  </si>
  <si>
    <t>http://www.nemocon-cundinamarca.gov.co</t>
  </si>
  <si>
    <t>892099246:7</t>
  </si>
  <si>
    <t>SAN JUANITO</t>
  </si>
  <si>
    <t>CARRERA 3 N 6-54 BR CENTRO</t>
  </si>
  <si>
    <t>501051</t>
  </si>
  <si>
    <t>098-6734551</t>
  </si>
  <si>
    <t>alcaldia@sanjuanito-meta.gov.co</t>
  </si>
  <si>
    <t>http://www.sanjuanito-meta.gov.co/</t>
  </si>
  <si>
    <t>800024977:6</t>
  </si>
  <si>
    <t>TAMINANGO</t>
  </si>
  <si>
    <t>CALLE5 N16  BARRIO PODER</t>
  </si>
  <si>
    <t>521560</t>
  </si>
  <si>
    <t>092-7265763</t>
  </si>
  <si>
    <t>alcaldia@taminango-narino.gov.co</t>
  </si>
  <si>
    <t>http://www.taminango-narino.gov.co</t>
  </si>
  <si>
    <t>890210950:2</t>
  </si>
  <si>
    <t>CARRERA 4 4 12</t>
  </si>
  <si>
    <t>097-6638816</t>
  </si>
  <si>
    <t>890072044:1</t>
  </si>
  <si>
    <t>CARRERA 2 NO. 5-46 CALLE PRINCIPAL</t>
  </si>
  <si>
    <t>098-2803041,2803033</t>
  </si>
  <si>
    <t>098-2803041</t>
  </si>
  <si>
    <t>http://www.santaisabel-tolima.gov.co/</t>
  </si>
  <si>
    <t>890980096:1</t>
  </si>
  <si>
    <t>CALLE 20 NRO 20 - 05 PISO 02</t>
  </si>
  <si>
    <t>094-8871121,8675656,</t>
  </si>
  <si>
    <t>094-8871977</t>
  </si>
  <si>
    <t>alcaldiayarumal@gmail.com</t>
  </si>
  <si>
    <t>http://www.yarumal.gov.co/alcaldia/</t>
  </si>
  <si>
    <t>800099199:4</t>
  </si>
  <si>
    <t>BELEN (BOYACA)</t>
  </si>
  <si>
    <t>CARRERA 6 NO 6-22</t>
  </si>
  <si>
    <t>150640</t>
  </si>
  <si>
    <t>098-870020,7870581,7870020</t>
  </si>
  <si>
    <t>098-7870581,7870229</t>
  </si>
  <si>
    <t>http://www.belen-boyaca.gov.co</t>
  </si>
  <si>
    <t>800014989:1</t>
  </si>
  <si>
    <t>CHIVATA</t>
  </si>
  <si>
    <t>CALLE 4 NO 3-36</t>
  </si>
  <si>
    <t>150240</t>
  </si>
  <si>
    <t>098-7406987</t>
  </si>
  <si>
    <t>contactenos@chivata-boyaca.gov.co</t>
  </si>
  <si>
    <t>http://www.chivata-boyaca.gov.co/</t>
  </si>
  <si>
    <t>800096626:4</t>
  </si>
  <si>
    <t>TAMALAMEQUE</t>
  </si>
  <si>
    <t>CARRERA 3 NUMERO 3 14 PLAZA PRINCIPAL</t>
  </si>
  <si>
    <t>204020</t>
  </si>
  <si>
    <t>095-5286188</t>
  </si>
  <si>
    <t>http://www.tamalameque-cesar.gov.co</t>
  </si>
  <si>
    <t>891680081:6</t>
  </si>
  <si>
    <t>TADO</t>
  </si>
  <si>
    <t>Calle 5  Nº 16 - 21 Barrio Reyes</t>
  </si>
  <si>
    <t>271070</t>
  </si>
  <si>
    <t>094-6795045</t>
  </si>
  <si>
    <t>http://tado-choco.gov.co</t>
  </si>
  <si>
    <t>892099183:1</t>
  </si>
  <si>
    <t>FUENTE DE ORO</t>
  </si>
  <si>
    <t>CARRERAA 13 NO.10-58 BRR EL CENTRO</t>
  </si>
  <si>
    <t>050287</t>
  </si>
  <si>
    <t>313-5853983</t>
  </si>
  <si>
    <t>098-6573071</t>
  </si>
  <si>
    <t>http://www.fuentedeoro-meta.gov.co/</t>
  </si>
  <si>
    <t>800099089:2</t>
  </si>
  <si>
    <t>FUNES</t>
  </si>
  <si>
    <t>BRR RESIDENCIAL PALACIO MUNICIPAL</t>
  </si>
  <si>
    <t>523520</t>
  </si>
  <si>
    <t>092-7789064</t>
  </si>
  <si>
    <t>999-7789064</t>
  </si>
  <si>
    <t>http://www.funes-narino.gov.co</t>
  </si>
  <si>
    <t>800099142:5</t>
  </si>
  <si>
    <t>SAN LORENZO</t>
  </si>
  <si>
    <t>PLAZA SUAREZ MUNICIPIO DE SAN LORENZO</t>
  </si>
  <si>
    <t>521548</t>
  </si>
  <si>
    <t>092-7265891</t>
  </si>
  <si>
    <t>http://www.sanlorenzo-narino.gov.co</t>
  </si>
  <si>
    <t>891480034:1</t>
  </si>
  <si>
    <t>SANTUARIO (RISARALDA)</t>
  </si>
  <si>
    <t>CALLE 7 N° 05 - 42 PISO 2</t>
  </si>
  <si>
    <t>663001</t>
  </si>
  <si>
    <t>096-3687170,3687192</t>
  </si>
  <si>
    <t>096-3687170</t>
  </si>
  <si>
    <t>alcaldia@santuario-risaralda.gov.co</t>
  </si>
  <si>
    <t>http://www.santuario-risaralda.gov.co/</t>
  </si>
  <si>
    <t>890980112:1</t>
  </si>
  <si>
    <t>Carrera  50     51 - 00</t>
  </si>
  <si>
    <t>050031</t>
  </si>
  <si>
    <t>094-4521000,6047944</t>
  </si>
  <si>
    <t>094-2750845</t>
  </si>
  <si>
    <t>http://www.bello.gov.co</t>
  </si>
  <si>
    <t>800254481:1</t>
  </si>
  <si>
    <t>CICUCO</t>
  </si>
  <si>
    <t>PALACIO MUNICIPAL CARRERAA 12 N° 14 - 19</t>
  </si>
  <si>
    <t>095131</t>
  </si>
  <si>
    <t>095-956878731,</t>
  </si>
  <si>
    <t>095-6878731</t>
  </si>
  <si>
    <t>http://cicuco-bolivar.gov.co</t>
  </si>
  <si>
    <t>800049017:9</t>
  </si>
  <si>
    <t>SANTA ROSA DEL SUR</t>
  </si>
  <si>
    <t>CARRERA 12A N° 11 - 26</t>
  </si>
  <si>
    <t>135001</t>
  </si>
  <si>
    <t>095-5697214</t>
  </si>
  <si>
    <t>http://www.santarosadelsur-bolivar.gov.co</t>
  </si>
  <si>
    <t>890802650:9</t>
  </si>
  <si>
    <t>CALLE 15 NO 4 17 PLAZA PRINCIPAL</t>
  </si>
  <si>
    <t>096-8604011</t>
  </si>
  <si>
    <t>096-8601140</t>
  </si>
  <si>
    <t>alcaldia@belalcazar-caldas.gov.co</t>
  </si>
  <si>
    <t>http://www.belalcazar.caldas.gov.co</t>
  </si>
  <si>
    <t>890802795:8</t>
  </si>
  <si>
    <t>CALLE 14 6  27</t>
  </si>
  <si>
    <t>096-8512371,8512233,8512231</t>
  </si>
  <si>
    <t>096-8512232</t>
  </si>
  <si>
    <t>http://alcaldialamerced.com</t>
  </si>
  <si>
    <t>899999323:3</t>
  </si>
  <si>
    <t>FUQUENE</t>
  </si>
  <si>
    <t>CALLE 6 N 2 - 39</t>
  </si>
  <si>
    <t>250620</t>
  </si>
  <si>
    <t>091-8585007,8585057,585007</t>
  </si>
  <si>
    <t>091-8585009</t>
  </si>
  <si>
    <t>alcaldia@fuquene-cundinamarca.gov.co</t>
  </si>
  <si>
    <t>http://www.fuquene-cundinamarca.gov.co/</t>
  </si>
  <si>
    <t>899999707:8</t>
  </si>
  <si>
    <t>NILO</t>
  </si>
  <si>
    <t>CARERA 5 N. 3-16 CENTRO</t>
  </si>
  <si>
    <t>252401</t>
  </si>
  <si>
    <t>091-8392504,8392615,3176489325</t>
  </si>
  <si>
    <t>091-8392504</t>
  </si>
  <si>
    <t>hacienda@nilo-cundinamarca.gov.co</t>
  </si>
  <si>
    <t>http://www.nilo-cundinamarca.gov.co</t>
  </si>
  <si>
    <t>891780045:1</t>
  </si>
  <si>
    <t>CARRERA 5 4 48 BRR CENTRO</t>
  </si>
  <si>
    <t>095-4141877</t>
  </si>
  <si>
    <t>095-4140498</t>
  </si>
  <si>
    <t>despacho@fundacion-magdalena.gov.co</t>
  </si>
  <si>
    <t>http://www.fundacion-magdalena.gov.co</t>
  </si>
  <si>
    <t>800099151:1</t>
  </si>
  <si>
    <t>TANGUA</t>
  </si>
  <si>
    <t>BARRIO LOS ANDES PALACIO MUNICIPAL</t>
  </si>
  <si>
    <t>523501</t>
  </si>
  <si>
    <t>927-8185759</t>
  </si>
  <si>
    <t>despachoalcaldia@tangua-narino.gov.co</t>
  </si>
  <si>
    <t>http://www.tangua-narino.gov.co</t>
  </si>
  <si>
    <t>891480024:8</t>
  </si>
  <si>
    <t>CARRERA 9 CALLE 10 PARQUE LOS FUNDADORES</t>
  </si>
  <si>
    <t>096-3528733</t>
  </si>
  <si>
    <t>http://www.belendeumbria-risaralda.gov.co</t>
  </si>
  <si>
    <t>890981238:3</t>
  </si>
  <si>
    <t>CALLE 10 9 51</t>
  </si>
  <si>
    <t>094-8496010</t>
  </si>
  <si>
    <t>hacienda@tamesis-antioquia.gov.co</t>
  </si>
  <si>
    <t>http://www.tamesis-antioquia.gov.co</t>
  </si>
  <si>
    <t>891801988:1</t>
  </si>
  <si>
    <t>Calle 7  7 - 13</t>
  </si>
  <si>
    <t>098-3116392454</t>
  </si>
  <si>
    <t>alcaldia@cienega-boyaca.gov.co</t>
  </si>
  <si>
    <t>http://cienega-boyaca.gov.co</t>
  </si>
  <si>
    <t>800096746:1</t>
  </si>
  <si>
    <t>Carrera 17  5 - 13</t>
  </si>
  <si>
    <t>094-7569781</t>
  </si>
  <si>
    <t>http://cienagadeoro-cordoba.gov.co</t>
  </si>
  <si>
    <t>800094713:8</t>
  </si>
  <si>
    <t>NIMAIMA</t>
  </si>
  <si>
    <t>CALLE 3 CARRERA 3</t>
  </si>
  <si>
    <t>253630</t>
  </si>
  <si>
    <t>091-8433075</t>
  </si>
  <si>
    <t>alcaldia@nimaima-cundinamarca.gov.co</t>
  </si>
  <si>
    <t>http://www.nimaima.gov.co</t>
  </si>
  <si>
    <t>891780043:5</t>
  </si>
  <si>
    <t>CR 11 A  8 A  23</t>
  </si>
  <si>
    <t>095-4240885,4240321,4102914,4100304</t>
  </si>
  <si>
    <t>095-4240885</t>
  </si>
  <si>
    <t>sechacienda@cienaga-magdalena.gov.co</t>
  </si>
  <si>
    <t>http://www.cienaga-magdalena.gov.co</t>
  </si>
  <si>
    <t>892099548:6</t>
  </si>
  <si>
    <t>CARRERAA 5 4 75</t>
  </si>
  <si>
    <t>098-6488367,6488255,</t>
  </si>
  <si>
    <t>098-6488270</t>
  </si>
  <si>
    <t>http://www.sanmartin-meta.gov.co/</t>
  </si>
  <si>
    <t>800099829:6</t>
  </si>
  <si>
    <t>SAN VICENTE DE CHUCURI</t>
  </si>
  <si>
    <t>CALLE 11 N° 10  11 BARRIO CENTRO</t>
  </si>
  <si>
    <t>686531</t>
  </si>
  <si>
    <t>097-6254562,6254640</t>
  </si>
  <si>
    <t>097-6254185</t>
  </si>
  <si>
    <t>http://www.sanvicentedechucuri-santander.gov.co/</t>
  </si>
  <si>
    <t>890910913:3</t>
  </si>
  <si>
    <t>Calle Colombia Placio Municipal Cisneros</t>
  </si>
  <si>
    <t>094-8631064,8631550,8631190</t>
  </si>
  <si>
    <t>094-8631430</t>
  </si>
  <si>
    <t>http://www.cisneros-antioquia.gov.co</t>
  </si>
  <si>
    <t>811009017:8</t>
  </si>
  <si>
    <t>LA PINTADA</t>
  </si>
  <si>
    <t>AVENIDA 30 #31-09</t>
  </si>
  <si>
    <t>055060</t>
  </si>
  <si>
    <t>094-8454808</t>
  </si>
  <si>
    <t>gobierno@lapintada-antioquia.gov.co</t>
  </si>
  <si>
    <t>http://www.lapintada-antioquia-gov.co</t>
  </si>
  <si>
    <t>890983873:1</t>
  </si>
  <si>
    <t>CARRERA 50 N 52-46</t>
  </si>
  <si>
    <t>094-8214643,8214616,</t>
  </si>
  <si>
    <t>094-8215381</t>
  </si>
  <si>
    <t>contactenos@necocli-antioquia.gov.co</t>
  </si>
  <si>
    <t>http://www.necocli-antioquia.gov.co</t>
  </si>
  <si>
    <t>890983803:4</t>
  </si>
  <si>
    <t>CALLE 13 NO. 15 - 32</t>
  </si>
  <si>
    <t>094-8621313</t>
  </si>
  <si>
    <t>alcaldia@santodomingo-antioquia.gov.co</t>
  </si>
  <si>
    <t>http://www.santodomingo-antioquia.gov.co</t>
  </si>
  <si>
    <t>890984295:7</t>
  </si>
  <si>
    <t>CALLE 30 NUMERO 30-38</t>
  </si>
  <si>
    <t>052460</t>
  </si>
  <si>
    <t>094-8365628</t>
  </si>
  <si>
    <t>094-8366423</t>
  </si>
  <si>
    <t>alcaldia@taraza-antioquia.gov.co</t>
  </si>
  <si>
    <t>http://www.taraza-antioquia.gov.co</t>
  </si>
  <si>
    <t>890984030:2</t>
  </si>
  <si>
    <t>CALLE COLOMBIA N° 20 - 92</t>
  </si>
  <si>
    <t>053020</t>
  </si>
  <si>
    <t>094-8654337</t>
  </si>
  <si>
    <t>094-8654181</t>
  </si>
  <si>
    <t>http://www.yolombo-antioquia.gov.co</t>
  </si>
  <si>
    <t>800099390:5</t>
  </si>
  <si>
    <t>BERBEO</t>
  </si>
  <si>
    <t>CARRERA 3  N  5 - 23</t>
  </si>
  <si>
    <t>152610</t>
  </si>
  <si>
    <t>098-7404488</t>
  </si>
  <si>
    <t>sechacienda@berbeo-boyaca.gov.cp</t>
  </si>
  <si>
    <t>http://www.berbeo-boyaca.gov.co/</t>
  </si>
  <si>
    <t>800029386:6</t>
  </si>
  <si>
    <t>SANTA MARIA (BOYACA)</t>
  </si>
  <si>
    <t>158220</t>
  </si>
  <si>
    <t>098-3103275407</t>
  </si>
  <si>
    <t>098-7520020</t>
  </si>
  <si>
    <t>http://santamaria-boyaca.gov.co</t>
  </si>
  <si>
    <t>891856131:3</t>
  </si>
  <si>
    <t>TASCO</t>
  </si>
  <si>
    <t>151660</t>
  </si>
  <si>
    <t>098-7879060</t>
  </si>
  <si>
    <t>098-7879090</t>
  </si>
  <si>
    <t>tesoreria@tasco-boyaca.gov.co</t>
  </si>
  <si>
    <t>http://www.tasco-boyaca.gov.co/</t>
  </si>
  <si>
    <t>800188492:1</t>
  </si>
  <si>
    <t>FLORENCIA (CAUCA)</t>
  </si>
  <si>
    <t>CARRERA 3 # 3-34</t>
  </si>
  <si>
    <t>195040</t>
  </si>
  <si>
    <t>092-27264684</t>
  </si>
  <si>
    <t>092-7264696</t>
  </si>
  <si>
    <t>alcaldia@florencia-cauca.gov.co</t>
  </si>
  <si>
    <t>http://www.florencia-cauca.gov.co</t>
  </si>
  <si>
    <t>800096740:6</t>
  </si>
  <si>
    <t>CANALETE</t>
  </si>
  <si>
    <t>CALLE 3 3 71 BRR CENTRO</t>
  </si>
  <si>
    <t>235040</t>
  </si>
  <si>
    <t>604-7600043</t>
  </si>
  <si>
    <t>alcaldia@canalete-cordoba.gov.co</t>
  </si>
  <si>
    <t>http://www.canalete-cordoba.gov.co/</t>
  </si>
  <si>
    <t>890680008:4</t>
  </si>
  <si>
    <t>Casa de Gobierno Calle 6  No. 6 - 24</t>
  </si>
  <si>
    <t>091-8672100</t>
  </si>
  <si>
    <t>091-8673988</t>
  </si>
  <si>
    <t>alcalde@fusagasuga-cundinamarca.gov.co</t>
  </si>
  <si>
    <t>http://fusagasuga-cundinamarca.gov.co/</t>
  </si>
  <si>
    <t>825000134:1</t>
  </si>
  <si>
    <t>DIBULLA</t>
  </si>
  <si>
    <t>CALLE 6 # 3-36</t>
  </si>
  <si>
    <t>446001</t>
  </si>
  <si>
    <t>095-7200255</t>
  </si>
  <si>
    <t>095-7200315</t>
  </si>
  <si>
    <t>contabilidad@dibulla-laguajira.gov.co</t>
  </si>
  <si>
    <t>http://www.dibulla-laguajira.gov.co</t>
  </si>
  <si>
    <t>800098195:0</t>
  </si>
  <si>
    <t>PUERTO RICO (META)</t>
  </si>
  <si>
    <t>CARRERA 3 N° 13 - 37, CENTRO</t>
  </si>
  <si>
    <t>503061</t>
  </si>
  <si>
    <t>098-6596101,6596102,3113146868</t>
  </si>
  <si>
    <t>098-6596102</t>
  </si>
  <si>
    <t>alcaldia@puertorico-meta.gov.co</t>
  </si>
  <si>
    <t>http://www.puertorico-meta.gov.co/</t>
  </si>
  <si>
    <t>800222502:0</t>
  </si>
  <si>
    <t>LA TOLA</t>
  </si>
  <si>
    <t>BARRIO TRANSFORMACION CALLE 3</t>
  </si>
  <si>
    <t>527540</t>
  </si>
  <si>
    <t>092-7294138</t>
  </si>
  <si>
    <t>092-7476312</t>
  </si>
  <si>
    <t>http://www.latola-narino.gov.co</t>
  </si>
  <si>
    <t>800099113:1</t>
  </si>
  <si>
    <t>OLAYA HERRERA (BOCAS DE SATINGA)</t>
  </si>
  <si>
    <t>Calle 22  25 - 35</t>
  </si>
  <si>
    <t>527560</t>
  </si>
  <si>
    <t>092-7467172,7467173,</t>
  </si>
  <si>
    <t>092-7467172</t>
  </si>
  <si>
    <t>890001044:8</t>
  </si>
  <si>
    <t>CARRER 14 N 6 37</t>
  </si>
  <si>
    <t>096-7584183</t>
  </si>
  <si>
    <t>096-7587379</t>
  </si>
  <si>
    <t>alcaldia@circasia-quindio.gov.co</t>
  </si>
  <si>
    <t>http://www.circasia-quindio.gov.co</t>
  </si>
  <si>
    <t>890001127:0</t>
  </si>
  <si>
    <t>SALENTO</t>
  </si>
  <si>
    <t>CARRERA 6 N 6-30</t>
  </si>
  <si>
    <t>631027</t>
  </si>
  <si>
    <t>096-7593105</t>
  </si>
  <si>
    <t>096-7593028</t>
  </si>
  <si>
    <t>hacienda@salento-quindio.gov.co</t>
  </si>
  <si>
    <t>http://www.salento-quindio.gov.co</t>
  </si>
  <si>
    <t>890208363:2</t>
  </si>
  <si>
    <t>CIMITARRA</t>
  </si>
  <si>
    <t>CARRERAA 5 6 10</t>
  </si>
  <si>
    <t>686048</t>
  </si>
  <si>
    <t>097-6059219</t>
  </si>
  <si>
    <t>http://cimitarra-santander.gov.co</t>
  </si>
  <si>
    <t>800100531:0</t>
  </si>
  <si>
    <t>MUNICIPIO DE YOTOCO VALLE DEL CAUCA</t>
  </si>
  <si>
    <t>092-2524852</t>
  </si>
  <si>
    <t>alcaldia@yotoco-valle.gov.co</t>
  </si>
  <si>
    <t>http://www.yotoco.gov.co</t>
  </si>
  <si>
    <t>890980802:3</t>
  </si>
  <si>
    <t>CALLE 19 21 60</t>
  </si>
  <si>
    <t>094-8435127,8435127</t>
  </si>
  <si>
    <t>094-8435113</t>
  </si>
  <si>
    <t>http://www.betania.es</t>
  </si>
  <si>
    <t>890983906:4</t>
  </si>
  <si>
    <t>PUERTO TRIUNFO</t>
  </si>
  <si>
    <t>CALLE 10 Nº 10-71 PALACIO MUNICIPAL</t>
  </si>
  <si>
    <t>094-8352358,8352392,8352025</t>
  </si>
  <si>
    <t>094-8352017</t>
  </si>
  <si>
    <t>http://www.puertotriunfo-antioquia.gov.co/</t>
  </si>
  <si>
    <t>891855222:0</t>
  </si>
  <si>
    <t>NOBSA</t>
  </si>
  <si>
    <t>CALLE 6 NO. 9-01</t>
  </si>
  <si>
    <t>152280</t>
  </si>
  <si>
    <t>098-7773126</t>
  </si>
  <si>
    <t>098-7773127</t>
  </si>
  <si>
    <t>contactenos@nobsa-boyaca.gov.co</t>
  </si>
  <si>
    <t>http://www.nobsa-boyaca.gov.co</t>
  </si>
  <si>
    <t>899999718:9</t>
  </si>
  <si>
    <t>NOCAIMA</t>
  </si>
  <si>
    <t>CARRERA 6 # 6 -61</t>
  </si>
  <si>
    <t>253627</t>
  </si>
  <si>
    <t>091-8451055</t>
  </si>
  <si>
    <t>alcaldia@nocaima-cundinamarca.gov.co</t>
  </si>
  <si>
    <t>http://www.nocaima-cundinamarca.gov.co/</t>
  </si>
  <si>
    <t>891680075:1</t>
  </si>
  <si>
    <t>NOVITA</t>
  </si>
  <si>
    <t>Calle Central - Alcaldia Municipal</t>
  </si>
  <si>
    <t>273050</t>
  </si>
  <si>
    <t>094-3122054233</t>
  </si>
  <si>
    <t>http://www.novita-choco.gov.co</t>
  </si>
  <si>
    <t>891180211:1</t>
  </si>
  <si>
    <t>K 9 4 36</t>
  </si>
  <si>
    <t>098-8329177</t>
  </si>
  <si>
    <t>098-8329006</t>
  </si>
  <si>
    <t>contactenos@tarqui-huila.gov.co</t>
  </si>
  <si>
    <t>http://www.tarqui-huila.gov.co</t>
  </si>
  <si>
    <t>800102798:9</t>
  </si>
  <si>
    <t>PUERTO RONDON</t>
  </si>
  <si>
    <t>CALLE 2 NO 6-12</t>
  </si>
  <si>
    <t>813010</t>
  </si>
  <si>
    <t>097-8897075,8897076</t>
  </si>
  <si>
    <t>097-8897076</t>
  </si>
  <si>
    <t>alcalde@puertorondon-arauca.gov.co</t>
  </si>
  <si>
    <t>http://www.puertorondon-arauca.gov.co</t>
  </si>
  <si>
    <t>890982583:4</t>
  </si>
  <si>
    <t xml:space="preserve">CARRERA 20 20 08 SEC PARQUE CENTRO </t>
  </si>
  <si>
    <t>094-8458535,8458045,8458541</t>
  </si>
  <si>
    <t>094-8458541</t>
  </si>
  <si>
    <t>contactenos@tarso-antioquia.gov.co</t>
  </si>
  <si>
    <t>http://www.tarso-antioquia.gov.co/</t>
  </si>
  <si>
    <t>800017288:0</t>
  </si>
  <si>
    <t>CALLE 3 N 4-09</t>
  </si>
  <si>
    <t>098-7705606</t>
  </si>
  <si>
    <t>098-7700887</t>
  </si>
  <si>
    <t>alcaldia@beteitiva-boyaca.gov.co</t>
  </si>
  <si>
    <t>http://www.beteitiva-boyaca.gov.co</t>
  </si>
  <si>
    <t>800095775:9</t>
  </si>
  <si>
    <t>PUERTO RICO (CAQUETA)</t>
  </si>
  <si>
    <t>Carrera 5 con Calle 4 Esquina</t>
  </si>
  <si>
    <t>182050</t>
  </si>
  <si>
    <t>098-4312801</t>
  </si>
  <si>
    <t>hacienda@puertorico-caqueta.gov.co</t>
  </si>
  <si>
    <t>http://www.puertorico-caqueta.gov.co</t>
  </si>
  <si>
    <t>891502169:3</t>
  </si>
  <si>
    <t>LA SIERRA</t>
  </si>
  <si>
    <t>CALLE 4 #18-20 BARRIO SUR</t>
  </si>
  <si>
    <t>194001</t>
  </si>
  <si>
    <t>092-8255013,8255014</t>
  </si>
  <si>
    <t>092-8255014</t>
  </si>
  <si>
    <t>contactenos@lasierra-cauca.gov.co</t>
  </si>
  <si>
    <t>http://www.lasierra-cauca.gov.co</t>
  </si>
  <si>
    <t>899999432:8</t>
  </si>
  <si>
    <t>QUEBRADANEGRA</t>
  </si>
  <si>
    <t>CALLE 4 # 3 04</t>
  </si>
  <si>
    <t>253420</t>
  </si>
  <si>
    <t>311-2886147</t>
  </si>
  <si>
    <t>091-8408056</t>
  </si>
  <si>
    <t>hacienda@quebradanegra-cundinamarca.gov.co</t>
  </si>
  <si>
    <t>http://www.quebradanegra-cundinamarca.gov.co</t>
  </si>
  <si>
    <t>891780054:6</t>
  </si>
  <si>
    <t>SAN SEBASTIAN DE BUENAVISTA</t>
  </si>
  <si>
    <t xml:space="preserve">CALLE 5 ESQUINA PALACIO MUNICIPAL </t>
  </si>
  <si>
    <t>473001</t>
  </si>
  <si>
    <t>095-5093597</t>
  </si>
  <si>
    <t>alcaldia@sansebastiandebuenavista.gov.co</t>
  </si>
  <si>
    <t>http://www.sansebastiandebuenavista-magdalena.gov.co</t>
  </si>
  <si>
    <t>890208119:1</t>
  </si>
  <si>
    <t>BETULIA (SANTANDER)</t>
  </si>
  <si>
    <t>CARRERA 5 N° 5-35</t>
  </si>
  <si>
    <t>686501</t>
  </si>
  <si>
    <t>097-6525670</t>
  </si>
  <si>
    <t>097-6259343</t>
  </si>
  <si>
    <t>alcaldia@betulia-santander.gov.co</t>
  </si>
  <si>
    <t>http://www.betulia-santander.gov.co</t>
  </si>
  <si>
    <t>890399025:6</t>
  </si>
  <si>
    <t>CALLE 5 4 - 40</t>
  </si>
  <si>
    <t>760501</t>
  </si>
  <si>
    <t>092-6516622</t>
  </si>
  <si>
    <t>092-6516633</t>
  </si>
  <si>
    <t>yumbo@yumbo.gov.co</t>
  </si>
  <si>
    <t>http://www.yumbo.gov.co</t>
  </si>
  <si>
    <t>890982321:1</t>
  </si>
  <si>
    <t>CALLE 20 NO 20-14</t>
  </si>
  <si>
    <t>094-8436157,8436087,8436091</t>
  </si>
  <si>
    <t>094-8436690</t>
  </si>
  <si>
    <t>http://www.betulia.gov.co</t>
  </si>
  <si>
    <t>890984265:6</t>
  </si>
  <si>
    <t>CARRERA. 55 NO. 46A-16 BARRIO COLONIA SUR</t>
  </si>
  <si>
    <t>094-8325151,8325212,</t>
  </si>
  <si>
    <t>094-8325151</t>
  </si>
  <si>
    <t>secretariadehacienda@yondo-antioquia.gov.co</t>
  </si>
  <si>
    <t>http://www.yondo-antioquia.gov.co</t>
  </si>
  <si>
    <t>800020045:9</t>
  </si>
  <si>
    <t>GACHANTIVA</t>
  </si>
  <si>
    <t>CARRERAA 5 4 27</t>
  </si>
  <si>
    <t>154220</t>
  </si>
  <si>
    <t>098-7427439</t>
  </si>
  <si>
    <t>http://www.gachantiva-boyaca.gov.co</t>
  </si>
  <si>
    <t>800039213:3</t>
  </si>
  <si>
    <t>SANTA ROSA DE VITERBO</t>
  </si>
  <si>
    <t>CALLE 8 4 15</t>
  </si>
  <si>
    <t>150480</t>
  </si>
  <si>
    <t>098-7860080,77860031,860031</t>
  </si>
  <si>
    <t>098-7860345</t>
  </si>
  <si>
    <t>http://www.santarosadeviterbo-boyaca.gov.co</t>
  </si>
  <si>
    <t>891502482:4</t>
  </si>
  <si>
    <t>SAN SEBASTIAN</t>
  </si>
  <si>
    <t>CARRERA 6 ENTRE CALLES 2 Y 3</t>
  </si>
  <si>
    <t>194501</t>
  </si>
  <si>
    <t>092-8272615</t>
  </si>
  <si>
    <t>092-8272594</t>
  </si>
  <si>
    <t>sec.hacienda@sansebsatian-cauca.gov.co</t>
  </si>
  <si>
    <t>http://www.sansebastian-cauca.gov.co</t>
  </si>
  <si>
    <t>800094671:7</t>
  </si>
  <si>
    <t>GACHALA</t>
  </si>
  <si>
    <t>CARRERAA 4 NRO 5-18</t>
  </si>
  <si>
    <t>251250</t>
  </si>
  <si>
    <t>091-8538503</t>
  </si>
  <si>
    <t>091-8537507</t>
  </si>
  <si>
    <t>shacienda@gachala-cundinamarca.gov.co</t>
  </si>
  <si>
    <t>http://www.gachala-cundinamarca.gov.co</t>
  </si>
  <si>
    <t>899999481:9</t>
  </si>
  <si>
    <t>TAUSA</t>
  </si>
  <si>
    <t xml:space="preserve">CARRERAA 3 # 3-24 </t>
  </si>
  <si>
    <t>091-8583058</t>
  </si>
  <si>
    <t>091-8583015</t>
  </si>
  <si>
    <t>secretariadehacienda@tausa-cundinamarca.gov.co</t>
  </si>
  <si>
    <t>http://www.tausa-cundinamarca.gov.co</t>
  </si>
  <si>
    <t>800099143:2</t>
  </si>
  <si>
    <t>PALACIO MUNICIPAL CENTRO</t>
  </si>
  <si>
    <t>092-7286009</t>
  </si>
  <si>
    <t>alcaldia@sanpablo-narino.gov.co</t>
  </si>
  <si>
    <t>http://www.sanpablo-narino.gov.co</t>
  </si>
  <si>
    <t>890481177:7</t>
  </si>
  <si>
    <t>ZAMBRANO</t>
  </si>
  <si>
    <t>CALLE 8 NUMERO 15-51</t>
  </si>
  <si>
    <t>132040</t>
  </si>
  <si>
    <t>095-4853059</t>
  </si>
  <si>
    <t>contabilidad@zambrano-bolivar.gov.co</t>
  </si>
  <si>
    <t>http://www.zambrano-bolivar.gov.co</t>
  </si>
  <si>
    <t>800033062:0</t>
  </si>
  <si>
    <t>NUEVO COLON</t>
  </si>
  <si>
    <t>CALLE 4 No. 4-60 NUEVO COLON -BOYACÁ</t>
  </si>
  <si>
    <t>153620</t>
  </si>
  <si>
    <t>098-7353036</t>
  </si>
  <si>
    <t>098-7440044</t>
  </si>
  <si>
    <t>alcaldia@nuevocolon-boyaca.gov.co</t>
  </si>
  <si>
    <t>http://www.nuevocolon-boyaca.gov.co</t>
  </si>
  <si>
    <t>800095734:7</t>
  </si>
  <si>
    <t>BELEN DE LOS ANDAQUIES</t>
  </si>
  <si>
    <t>Calle 5a  4 - 42</t>
  </si>
  <si>
    <t>186010</t>
  </si>
  <si>
    <t>078-4316202</t>
  </si>
  <si>
    <t>http://belendelosandaquies-caqueta.gov.co</t>
  </si>
  <si>
    <t>899999369:1</t>
  </si>
  <si>
    <t>LA PALMA</t>
  </si>
  <si>
    <t>CARRERA 4 A  4 - 45</t>
  </si>
  <si>
    <t>253801</t>
  </si>
  <si>
    <t>091-8549212,549436,8505348</t>
  </si>
  <si>
    <t>091-8549236</t>
  </si>
  <si>
    <t>alcaldia@lapalma-cundinamarca.gov.co</t>
  </si>
  <si>
    <t>http://lapalma@cundinamarca.gov.co</t>
  </si>
  <si>
    <t>800094716:1</t>
  </si>
  <si>
    <t>QUETAME</t>
  </si>
  <si>
    <t>SAS CENTRO QUETAME</t>
  </si>
  <si>
    <t>251840</t>
  </si>
  <si>
    <t>091-8492118,8689096</t>
  </si>
  <si>
    <t>091-8492018</t>
  </si>
  <si>
    <t>hacienda@quetame-cundianamarca.gov.co</t>
  </si>
  <si>
    <t>http://www.quetame-cundinamarca.gov.co</t>
  </si>
  <si>
    <t>800148720:3</t>
  </si>
  <si>
    <t>SAN PEDRO DE CARTAGO</t>
  </si>
  <si>
    <t>521501</t>
  </si>
  <si>
    <t>092-7264791,264795,</t>
  </si>
  <si>
    <t>092-7264791</t>
  </si>
  <si>
    <t>alcaldia@sanpedrodecartago-narino.gov.co</t>
  </si>
  <si>
    <t>http://www.sanpedrodecartago-narino.gov.co</t>
  </si>
  <si>
    <t>890000613:4</t>
  </si>
  <si>
    <t>QUIMBAYA</t>
  </si>
  <si>
    <t>CARRERA 6 CALLE 12 ESQUINA</t>
  </si>
  <si>
    <t>634020</t>
  </si>
  <si>
    <t>096-7520532,7520245,</t>
  </si>
  <si>
    <t>096-7520533</t>
  </si>
  <si>
    <t>alcaldia@quimbaya-quindio.gov.co</t>
  </si>
  <si>
    <t>http://www.alcaldiaquimbaya.gov.co</t>
  </si>
  <si>
    <t>891480032:7</t>
  </si>
  <si>
    <t>CARRERA 6 Nº 5-13 CAM PARQUE PRINCIPAL</t>
  </si>
  <si>
    <t>060-63563015</t>
  </si>
  <si>
    <t>contabilidad@quinchia-risaralda.gov.co</t>
  </si>
  <si>
    <t>http://www.quinchia-risaralda.gov.co</t>
  </si>
  <si>
    <t>800102801:3</t>
  </si>
  <si>
    <t>TAME</t>
  </si>
  <si>
    <t>CALLE 15 N.14-20</t>
  </si>
  <si>
    <t>814010</t>
  </si>
  <si>
    <t>097-8886394,8886129,</t>
  </si>
  <si>
    <t>097-8886129,8886394</t>
  </si>
  <si>
    <t>hacienda@tame-arauca.gov.co</t>
  </si>
  <si>
    <t>http://tame-arauca.gov.co</t>
  </si>
  <si>
    <t>890985354:8</t>
  </si>
  <si>
    <t>Palacio Municipal - Calle Bolivar</t>
  </si>
  <si>
    <t>094-8368585,8368156,299018</t>
  </si>
  <si>
    <t>094-8368344</t>
  </si>
  <si>
    <t>alcaldia@nechi-antioquia.gov.co</t>
  </si>
  <si>
    <t>http://www.municipionechi.gov.co</t>
  </si>
  <si>
    <t>890981150:4</t>
  </si>
  <si>
    <t>ZARAGOZA</t>
  </si>
  <si>
    <t>Cra 7 No. 7 25, Palacio Municipal Jesús Antonio Molina Madrigal</t>
  </si>
  <si>
    <t>052440</t>
  </si>
  <si>
    <t>094-8389447</t>
  </si>
  <si>
    <t>http://www.zaragoza.gov.co</t>
  </si>
  <si>
    <t>810002963:5</t>
  </si>
  <si>
    <t>NORCASIA</t>
  </si>
  <si>
    <t>CARRERA 10 CALLE 6 ESQUINA</t>
  </si>
  <si>
    <t>175007</t>
  </si>
  <si>
    <t>096-8554060,8554007,</t>
  </si>
  <si>
    <t>096-8554007</t>
  </si>
  <si>
    <t>http://www.norcasia-caldas.gov.co</t>
  </si>
  <si>
    <t>800096595:4</t>
  </si>
  <si>
    <t>CARRERA 9 Nº 6 - 09</t>
  </si>
  <si>
    <t>075-5626206</t>
  </si>
  <si>
    <t>075-5626176</t>
  </si>
  <si>
    <t>alcaldia@gamarra-cesar.gov.co</t>
  </si>
  <si>
    <t>http://www.gamarra-cesar.gov.co</t>
  </si>
  <si>
    <t>899999708:5</t>
  </si>
  <si>
    <t>BITUIMA</t>
  </si>
  <si>
    <t>CARRERA 2 N 2-14</t>
  </si>
  <si>
    <t>253220</t>
  </si>
  <si>
    <t>071-8462630,8462646</t>
  </si>
  <si>
    <t>071-8462630</t>
  </si>
  <si>
    <t>alcaldia@bituima-cundinamarca.gov.co</t>
  </si>
  <si>
    <t>http://www.bituima-cundinamarca.gov.co</t>
  </si>
  <si>
    <t>899999419:1</t>
  </si>
  <si>
    <t>GACHANCIPA</t>
  </si>
  <si>
    <t>CALLE 6 2 10</t>
  </si>
  <si>
    <t>251020</t>
  </si>
  <si>
    <t>091-8578231,8578146,578146</t>
  </si>
  <si>
    <t>091-8578231</t>
  </si>
  <si>
    <t>hacienda@gachancipa-cundinamarca.gov.co</t>
  </si>
  <si>
    <t>http://www.gachancipa-cundinamarca.gov.co</t>
  </si>
  <si>
    <t>891680076:9</t>
  </si>
  <si>
    <t>NUQUI</t>
  </si>
  <si>
    <t>276050</t>
  </si>
  <si>
    <t>094-6836005,6836237</t>
  </si>
  <si>
    <t>094-6836006</t>
  </si>
  <si>
    <t>despachoalde@nuqui-choco.gov.co</t>
  </si>
  <si>
    <t>http://www.nuqui-choco.gov.co</t>
  </si>
  <si>
    <t>890204138:3</t>
  </si>
  <si>
    <t>ZAPATOCA</t>
  </si>
  <si>
    <t>CARRERA 9 NUMERO 20 36</t>
  </si>
  <si>
    <t>684061</t>
  </si>
  <si>
    <t>097-6252122,252260,252801</t>
  </si>
  <si>
    <t>097-6252801</t>
  </si>
  <si>
    <t>contabilidad@zapatoca-santander.gov.co</t>
  </si>
  <si>
    <t>http://www.zapatoca-santander.gov.co</t>
  </si>
  <si>
    <t>891900624:0</t>
  </si>
  <si>
    <t>ALCALDIA DEL MUNICIPIO DE ZARZAL CARRERA 9 10-36</t>
  </si>
  <si>
    <t>092-2219000</t>
  </si>
  <si>
    <t>092-2208666</t>
  </si>
  <si>
    <t>http://www.zarzal-valle</t>
  </si>
  <si>
    <t>890102472:0</t>
  </si>
  <si>
    <t>GALAPA</t>
  </si>
  <si>
    <t>CALLE 13 NO. 17 - 117</t>
  </si>
  <si>
    <t>082001</t>
  </si>
  <si>
    <t>095-3015085561</t>
  </si>
  <si>
    <t>095-3086359</t>
  </si>
  <si>
    <t>alcaldia@galapa-atlantico.gov.co</t>
  </si>
  <si>
    <t>http://www.galapa-atlantico.gov.co</t>
  </si>
  <si>
    <t>891857764:1</t>
  </si>
  <si>
    <t>GAMEZA</t>
  </si>
  <si>
    <t>CALLE 3A N 3-44</t>
  </si>
  <si>
    <t>152020</t>
  </si>
  <si>
    <t>098-7778107</t>
  </si>
  <si>
    <t>998-7778107</t>
  </si>
  <si>
    <t>tesoreria@gameza-boyaca.gov.co</t>
  </si>
  <si>
    <t>http://www.gameza.gov.co</t>
  </si>
  <si>
    <t>800099651:2</t>
  </si>
  <si>
    <t>SANTA SOFIA</t>
  </si>
  <si>
    <t>CALLE 5 NO 3 - 54</t>
  </si>
  <si>
    <t>154240</t>
  </si>
  <si>
    <t>098-7359010</t>
  </si>
  <si>
    <t>contactenos@santasofia-boyaca.gov.co</t>
  </si>
  <si>
    <t>http://www.santasofia-boyaca.gov.co</t>
  </si>
  <si>
    <t>899999431:0</t>
  </si>
  <si>
    <t>QUIPILE</t>
  </si>
  <si>
    <t>AVENIDA 2 2 - 39</t>
  </si>
  <si>
    <t>253030</t>
  </si>
  <si>
    <t>091-8479000</t>
  </si>
  <si>
    <t>hacienda@quipile-cundinamarca.gov.co</t>
  </si>
  <si>
    <t>http://www.quipile-cundinamarca.gov.co</t>
  </si>
  <si>
    <t>891180155:7</t>
  </si>
  <si>
    <t>CARRERA 4 NO. 5-09</t>
  </si>
  <si>
    <t>415060</t>
  </si>
  <si>
    <t>078-8370287,</t>
  </si>
  <si>
    <t>078-8370287</t>
  </si>
  <si>
    <t>alcaldia@laplata-huila.gov.co</t>
  </si>
  <si>
    <t>http://www.laplata-huila.gov.co</t>
  </si>
  <si>
    <t>800099147:1</t>
  </si>
  <si>
    <t>SANTA BARBARA  (ISCUANDE)</t>
  </si>
  <si>
    <t>CARRERA 3  CON CALLE 6 ESQUINA</t>
  </si>
  <si>
    <t>527507</t>
  </si>
  <si>
    <t>092-7466059,7466027</t>
  </si>
  <si>
    <t>http://www.santabarbara-narino.gov.co</t>
  </si>
  <si>
    <t>890206722:4</t>
  </si>
  <si>
    <t>GALAN</t>
  </si>
  <si>
    <t>CALLE 6 5 35</t>
  </si>
  <si>
    <t>684051</t>
  </si>
  <si>
    <t>097-7219306</t>
  </si>
  <si>
    <t>alcaldia@galan-santander.gov.co</t>
  </si>
  <si>
    <t>http://www.galan-santander.gov.co/</t>
  </si>
  <si>
    <t>890984634:0</t>
  </si>
  <si>
    <t>CALLE 20 N° 20-29</t>
  </si>
  <si>
    <t>094-8343404,8343425</t>
  </si>
  <si>
    <t>094-8343650</t>
  </si>
  <si>
    <t>http://www.cocorna-antioquia.gov.co/</t>
  </si>
  <si>
    <t>890983813:8</t>
  </si>
  <si>
    <t>CALLE 50 49-71</t>
  </si>
  <si>
    <t>054-5460080</t>
  </si>
  <si>
    <t>054-5461172</t>
  </si>
  <si>
    <t>contabilidad@elsantuario-antioquia.gov.co</t>
  </si>
  <si>
    <t>http://www.elsantuario-antioquia.gov.co</t>
  </si>
  <si>
    <t>891856294:5</t>
  </si>
  <si>
    <t>BOAVITA</t>
  </si>
  <si>
    <t xml:space="preserve">CALLE 5 NO. 7 - 02 </t>
  </si>
  <si>
    <t>151060</t>
  </si>
  <si>
    <t>098-7885221</t>
  </si>
  <si>
    <t>alcaldia@boavita-boyaca.gov.co</t>
  </si>
  <si>
    <t>http://www.boavita-boyaca.gov.co</t>
  </si>
  <si>
    <t>891802106:7</t>
  </si>
  <si>
    <t>ZETAQUIRA</t>
  </si>
  <si>
    <t>CARRERA 3  N 2 - 08</t>
  </si>
  <si>
    <t>152680</t>
  </si>
  <si>
    <t>098-7344095</t>
  </si>
  <si>
    <t>tesoreria@zetaquira-boyaca.gov.co</t>
  </si>
  <si>
    <t>http://www.zetaquira-boyaca.gov.co/</t>
  </si>
  <si>
    <t>891500997:6</t>
  </si>
  <si>
    <t>LA VEGA (CAUCA)</t>
  </si>
  <si>
    <t>CALLE 2 2-38 EDIFICIO CAM</t>
  </si>
  <si>
    <t>194020</t>
  </si>
  <si>
    <t>092-8269572,8269571</t>
  </si>
  <si>
    <t>092-8269571</t>
  </si>
  <si>
    <t>hacienda@lavega-cauca.gov.co</t>
  </si>
  <si>
    <t>http://www.lavega-cauca.gov.co/</t>
  </si>
  <si>
    <t>899999331:2</t>
  </si>
  <si>
    <t>CARRERAA 4 # 4 79</t>
  </si>
  <si>
    <t>091-8535616</t>
  </si>
  <si>
    <t>091-8535128</t>
  </si>
  <si>
    <t>alcaldia@gacheta-cundinamarca.gov.co</t>
  </si>
  <si>
    <t>http://www.gacheta-cundinamarca.gov.co/</t>
  </si>
  <si>
    <t>800004574:6</t>
  </si>
  <si>
    <t>TENA</t>
  </si>
  <si>
    <t>ALCALDIA MUNICIPAL</t>
  </si>
  <si>
    <t>252610</t>
  </si>
  <si>
    <t>091-8494946,8494636</t>
  </si>
  <si>
    <t>091-8494946</t>
  </si>
  <si>
    <t>tesoreria@tena-cundinamarca.gov.co</t>
  </si>
  <si>
    <t>http://www.tena-cundinamarca.gov.co</t>
  </si>
  <si>
    <t>800097176:6</t>
  </si>
  <si>
    <t>CARRERA 9 6 11 ED ALCALDIA MUNICIPAL</t>
  </si>
  <si>
    <t>078-88377022</t>
  </si>
  <si>
    <t>secretariahacienda@tesalia-huila.gov.co</t>
  </si>
  <si>
    <t>http://www.tesalia-huila.gov.co</t>
  </si>
  <si>
    <t>890205308:3</t>
  </si>
  <si>
    <t>LA PAZ</t>
  </si>
  <si>
    <t>CALLE 3 NO.3-57</t>
  </si>
  <si>
    <t>685511</t>
  </si>
  <si>
    <t>097-6563873</t>
  </si>
  <si>
    <t>891900902:3</t>
  </si>
  <si>
    <t>CALLE 3 CARRERA 1 ESQUINA</t>
  </si>
  <si>
    <t>072-2053123,2053147</t>
  </si>
  <si>
    <t>072-2053123</t>
  </si>
  <si>
    <t>alcaldia@obando-valle.gov.co</t>
  </si>
  <si>
    <t>http://www.obando-valle.gov.co</t>
  </si>
  <si>
    <t>800019709:9</t>
  </si>
  <si>
    <t>TENZA</t>
  </si>
  <si>
    <t>CALLE 5  5-57</t>
  </si>
  <si>
    <t>153207</t>
  </si>
  <si>
    <t>098-987527012,7527036,527036</t>
  </si>
  <si>
    <t>098-987527036</t>
  </si>
  <si>
    <t>contactenos@tenza-boyaca.gov.co</t>
  </si>
  <si>
    <t>http://www.tenza-boyaca.gov.co/</t>
  </si>
  <si>
    <t>891500269:2</t>
  </si>
  <si>
    <t>CALLE 3 9-75</t>
  </si>
  <si>
    <t>092-8443000</t>
  </si>
  <si>
    <t>contabilidad@santanderdequilichao-cauca.gov.co</t>
  </si>
  <si>
    <t>http://www.santanderdequilichao-cauca.gov.co</t>
  </si>
  <si>
    <t>899999721:1</t>
  </si>
  <si>
    <t>LA PEÑA</t>
  </si>
  <si>
    <t>CARRERA 3 6 61</t>
  </si>
  <si>
    <t>253640</t>
  </si>
  <si>
    <t>071-8449026,8449027,8449028,8449061</t>
  </si>
  <si>
    <t>071-8449026</t>
  </si>
  <si>
    <t>http://lapena-cundinamarca.gov.co</t>
  </si>
  <si>
    <t>800094778:6</t>
  </si>
  <si>
    <t>ZIPACON</t>
  </si>
  <si>
    <t>CALLE 5 3 63</t>
  </si>
  <si>
    <t>253010</t>
  </si>
  <si>
    <t>091-8249079,8249071,8249331</t>
  </si>
  <si>
    <t>091-8249332</t>
  </si>
  <si>
    <t>tesoreria@zipacon-cundinamarca.gov.co</t>
  </si>
  <si>
    <t>http://www.zipacon-cundinamarca.gov.co/</t>
  </si>
  <si>
    <t>891180022:6</t>
  </si>
  <si>
    <t>CARERA 8 7-74</t>
  </si>
  <si>
    <t>098-8332000,332222,332992</t>
  </si>
  <si>
    <t>098-8333943</t>
  </si>
  <si>
    <t>hacienda@garzon-huila.gov.co</t>
  </si>
  <si>
    <t>http://www.garzon-huila.gov.co</t>
  </si>
  <si>
    <t>825000166:7</t>
  </si>
  <si>
    <t>DISTRACCION</t>
  </si>
  <si>
    <t>Calle 11    16 A 29</t>
  </si>
  <si>
    <t>444001</t>
  </si>
  <si>
    <t>310-6118560</t>
  </si>
  <si>
    <t>http://www.distraccion-laguajira.gov.co</t>
  </si>
  <si>
    <t>891780057:8</t>
  </si>
  <si>
    <t>CARRERA 4 NO 8-07</t>
  </si>
  <si>
    <t>075-4860517,4860562</t>
  </si>
  <si>
    <t>075-4860517</t>
  </si>
  <si>
    <t>http://www.tenerife-magdalena.gov.co</t>
  </si>
  <si>
    <t>800000681:8</t>
  </si>
  <si>
    <t>LA PLAYA</t>
  </si>
  <si>
    <t>CALLE 4 No. 1-13 PALACIO MUNICIPAL</t>
  </si>
  <si>
    <t>546530</t>
  </si>
  <si>
    <t>097-5632136</t>
  </si>
  <si>
    <t>097-5632128</t>
  </si>
  <si>
    <t>http://www.laplayadebelen-nortedesantander.gov.co</t>
  </si>
  <si>
    <t>890501102:2</t>
  </si>
  <si>
    <t>Carrera 12  10 - 42 PALACIO MUNICIPAL</t>
  </si>
  <si>
    <t>097-5610090,5636300,5610169</t>
  </si>
  <si>
    <t>097-5610019</t>
  </si>
  <si>
    <t>http://www.alcaldiadeocana.gov.co</t>
  </si>
  <si>
    <t>800099691:7</t>
  </si>
  <si>
    <t>GAMBITA</t>
  </si>
  <si>
    <t>CARRERA 9 NO 4 - 28</t>
  </si>
  <si>
    <t>683031</t>
  </si>
  <si>
    <t>097-7583944,6411008,583944</t>
  </si>
  <si>
    <t>097-7583944</t>
  </si>
  <si>
    <t>alcaldia@gambita-santander.gov.co</t>
  </si>
  <si>
    <t>http://www.gambita-santander.gov.co</t>
  </si>
  <si>
    <t>890205124:5</t>
  </si>
  <si>
    <t>OCAMONTE</t>
  </si>
  <si>
    <t>CALLE 5 N 3 49</t>
  </si>
  <si>
    <t>682561</t>
  </si>
  <si>
    <t>097-7241612</t>
  </si>
  <si>
    <t>alcaldia@ocamonte-santander.gov.co</t>
  </si>
  <si>
    <t>http://www.ocamonte-santander.gov.co</t>
  </si>
  <si>
    <t>800025608:8</t>
  </si>
  <si>
    <t>GARAGOA</t>
  </si>
  <si>
    <t>CALLE 10 9 17 CENTRO URBANO</t>
  </si>
  <si>
    <t>152867</t>
  </si>
  <si>
    <t>098-7500672,7500710</t>
  </si>
  <si>
    <t>098-7500710</t>
  </si>
  <si>
    <t>alcaldia@garagoa-boyaca.gov.com</t>
  </si>
  <si>
    <t>http://www.garagoa-boyaca.gov.co</t>
  </si>
  <si>
    <t>891801280:6</t>
  </si>
  <si>
    <t>RAMIRIQUI</t>
  </si>
  <si>
    <t>Carrera 6  7-35</t>
  </si>
  <si>
    <t>153401</t>
  </si>
  <si>
    <t>098-7327538,7327828,</t>
  </si>
  <si>
    <t>098-7327538</t>
  </si>
  <si>
    <t>frank_lc@hotmail.com</t>
  </si>
  <si>
    <t>http://www.ramiriqui-boyaca.gov.co</t>
  </si>
  <si>
    <t>800094622:6</t>
  </si>
  <si>
    <t>BOJACA</t>
  </si>
  <si>
    <t>CARRERA 7 6-06</t>
  </si>
  <si>
    <t>253001</t>
  </si>
  <si>
    <t>601-3214515731</t>
  </si>
  <si>
    <t>601-8243140</t>
  </si>
  <si>
    <t>http://www.bojaca-cundinamarca.gov.co</t>
  </si>
  <si>
    <t>800094684:2</t>
  </si>
  <si>
    <t>GAMA</t>
  </si>
  <si>
    <t>CARRERA 2 # 3-30</t>
  </si>
  <si>
    <t>251240</t>
  </si>
  <si>
    <t>091-8536559</t>
  </si>
  <si>
    <t>091-8536551</t>
  </si>
  <si>
    <t>alcaldia@gama-cundinamarca.gov.co</t>
  </si>
  <si>
    <t>http://www.gama-cundinamarca.gov.co/tema/alcaldia</t>
  </si>
  <si>
    <t>890680236:7</t>
  </si>
  <si>
    <t>APULO (RAFAEL REYES)</t>
  </si>
  <si>
    <t>252650</t>
  </si>
  <si>
    <t>091-8397083,8397034,</t>
  </si>
  <si>
    <t>091-8397083</t>
  </si>
  <si>
    <t>alcaldia@apulo-cundinamarca.gov.co</t>
  </si>
  <si>
    <t>http://www.apulo-cundinamarca.gov.co</t>
  </si>
  <si>
    <t>800095174:2</t>
  </si>
  <si>
    <t>TENJO</t>
  </si>
  <si>
    <t>CALLE 3 # 3 - 86</t>
  </si>
  <si>
    <t>250201</t>
  </si>
  <si>
    <t>091-8646163,8646163,8646471</t>
  </si>
  <si>
    <t>091-8646471</t>
  </si>
  <si>
    <t>hacienda@tenjo-cundinamarca.gov.co</t>
  </si>
  <si>
    <t>http://www.tenjo-cundinamarca.gov.co</t>
  </si>
  <si>
    <t>899999318:6</t>
  </si>
  <si>
    <t>CARRERAA. 7 N. 4-11</t>
  </si>
  <si>
    <t>250252</t>
  </si>
  <si>
    <t>091-5939150</t>
  </si>
  <si>
    <t>secretariadehacienda@zipaquira-cundinamarca.gov.co</t>
  </si>
  <si>
    <t>http://www.zipaquira-cundinamarca.gov.co/</t>
  </si>
  <si>
    <t>800070375:8</t>
  </si>
  <si>
    <t>BOJAYA  (BELLAVISTA)</t>
  </si>
  <si>
    <t>Calle 27  2 - 21 Piso 2</t>
  </si>
  <si>
    <t>277050</t>
  </si>
  <si>
    <t>074-6711542,6709863</t>
  </si>
  <si>
    <t>074-8678076</t>
  </si>
  <si>
    <t>alcaldia@Bojaya-choco.gov.co</t>
  </si>
  <si>
    <t>http://www.bojaya-choco.gov.co</t>
  </si>
  <si>
    <t>891180127:0</t>
  </si>
  <si>
    <t>TELLO</t>
  </si>
  <si>
    <t>CALLE 5 4 05</t>
  </si>
  <si>
    <t>411040</t>
  </si>
  <si>
    <t>098-8488290,8788006,8488006,8488005</t>
  </si>
  <si>
    <t>098-8488270</t>
  </si>
  <si>
    <t>contactenos@tello-huila.gov.co</t>
  </si>
  <si>
    <t>http://www.tello-huila.gov.co/</t>
  </si>
  <si>
    <t>800099102:0</t>
  </si>
  <si>
    <t>CALLE 12 1 20</t>
  </si>
  <si>
    <t>521520</t>
  </si>
  <si>
    <t>092-7265668</t>
  </si>
  <si>
    <t>092-7265353</t>
  </si>
  <si>
    <t>http://www.launion-narino.gov.co</t>
  </si>
  <si>
    <t>800019685:0</t>
  </si>
  <si>
    <t>SANTACRUZ  (GUACHAVES)</t>
  </si>
  <si>
    <t>PARQUE CARRERAISTO REY</t>
  </si>
  <si>
    <t>525570</t>
  </si>
  <si>
    <t>092-7752148</t>
  </si>
  <si>
    <t>http://www.santacruz-narino.gov.co/</t>
  </si>
  <si>
    <t>890505662:3</t>
  </si>
  <si>
    <t>BOCHALEMA</t>
  </si>
  <si>
    <t>CALLE 3 NO 3-08 PALACIO MUNICIPAL</t>
  </si>
  <si>
    <t>543410</t>
  </si>
  <si>
    <t>097-5863014</t>
  </si>
  <si>
    <t>http://www.bochalema-nortedesantander.gov.co</t>
  </si>
  <si>
    <t>800099251:1</t>
  </si>
  <si>
    <t>RAGONVALIA</t>
  </si>
  <si>
    <t>CALLE 6 N°2-32</t>
  </si>
  <si>
    <t>541050</t>
  </si>
  <si>
    <t>097-5869047</t>
  </si>
  <si>
    <t>097-5869087</t>
  </si>
  <si>
    <t>http://www.ragonvalia-nortedesantander.gov.co</t>
  </si>
  <si>
    <t>811016084:0</t>
  </si>
  <si>
    <t>CALLE 22 CARRERA 33 BARRIO DEPORTISTA</t>
  </si>
  <si>
    <t>094-8200521</t>
  </si>
  <si>
    <t>imder@arboletes-antioquia.gov.co</t>
  </si>
  <si>
    <t>811006833:8</t>
  </si>
  <si>
    <t>CALLE 20 19 24</t>
  </si>
  <si>
    <t>094-4065473</t>
  </si>
  <si>
    <t>inder@barbosa.gov.co</t>
  </si>
  <si>
    <t>800019147:1</t>
  </si>
  <si>
    <t>CARRERA 46 N 132 SUR 50</t>
  </si>
  <si>
    <t>054-2783211</t>
  </si>
  <si>
    <t>054-2784010</t>
  </si>
  <si>
    <t>gerencia@indeccaldas.gov.co</t>
  </si>
  <si>
    <t>http://www.indeccaldas.gov.co</t>
  </si>
  <si>
    <t>800018939:1</t>
  </si>
  <si>
    <t>BARRIO AEROPUERTO KM UNO VÍA APARTADÓ. COLISEO POLIDEPORTIVO</t>
  </si>
  <si>
    <t>094-8251194</t>
  </si>
  <si>
    <t>chigorodoimder@gmail.com</t>
  </si>
  <si>
    <t>800213880:1</t>
  </si>
  <si>
    <t>CARRERA 30 N° 29 - 59</t>
  </si>
  <si>
    <t>094-8663240,8663243,</t>
  </si>
  <si>
    <t>094-8663707</t>
  </si>
  <si>
    <t>fovis@donmatias-antioquia.gov.co</t>
  </si>
  <si>
    <t>http://donmatias-antioquia.gov.co</t>
  </si>
  <si>
    <t>800019166:1</t>
  </si>
  <si>
    <t>CALLE 4A NRO 16B 02</t>
  </si>
  <si>
    <t>094-2899339</t>
  </si>
  <si>
    <t>811007013:1</t>
  </si>
  <si>
    <t xml:space="preserve">CARRERA 53   46 A   368   AUT MEDELLIN-BOGOTA PAR RECARRERAEATIVO LA EQUIDAD </t>
  </si>
  <si>
    <t>994-5511157</t>
  </si>
  <si>
    <t>http://www.guarne-antioquia.gov.co</t>
  </si>
  <si>
    <t>800003935:7</t>
  </si>
  <si>
    <t>CARRERA 60 83 A SUR 92</t>
  </si>
  <si>
    <t>094-2790046,3095268,</t>
  </si>
  <si>
    <t>094-2790046</t>
  </si>
  <si>
    <t>http://www.indere.gov.co</t>
  </si>
  <si>
    <t>811008841:6</t>
  </si>
  <si>
    <t>CALLE 30  41 - 01</t>
  </si>
  <si>
    <t>094-5485137</t>
  </si>
  <si>
    <t>094-5486206</t>
  </si>
  <si>
    <t>inderma@hotmail.com</t>
  </si>
  <si>
    <t>http://www.marinilla.gov.co</t>
  </si>
  <si>
    <t>811034077:5</t>
  </si>
  <si>
    <t>094-8575019</t>
  </si>
  <si>
    <t>empresaespmurindo@gmail.com</t>
  </si>
  <si>
    <t>811003649:5</t>
  </si>
  <si>
    <t>CARRERA 5 # 50-11</t>
  </si>
  <si>
    <t>094-8333255</t>
  </si>
  <si>
    <t>correo@fovisru.gov.co</t>
  </si>
  <si>
    <t>890982641:3</t>
  </si>
  <si>
    <t>CALLE 76 E SUR N°46 B 82</t>
  </si>
  <si>
    <t>094-2887275,2880126,</t>
  </si>
  <si>
    <t>094-2880125</t>
  </si>
  <si>
    <t>contabilidad@indesa.gov.co</t>
  </si>
  <si>
    <t>http://www.indesa-sabaneta-antioquia.gov.co</t>
  </si>
  <si>
    <t>811013967:5</t>
  </si>
  <si>
    <t>CARRERAA 42 # 49 - 39</t>
  </si>
  <si>
    <t>574-3222914</t>
  </si>
  <si>
    <t>574-5465413</t>
  </si>
  <si>
    <t>http://www.elsantuarioesp.gov.co/</t>
  </si>
  <si>
    <t>890985359:4</t>
  </si>
  <si>
    <t>Estadio Municipal de Turbo JHON JAIRO TRELLEZ</t>
  </si>
  <si>
    <t>094-8272876</t>
  </si>
  <si>
    <t>http://www.inderturbo.gov.co</t>
  </si>
  <si>
    <t>811008775:8</t>
  </si>
  <si>
    <t>Carrera  1   Vigía del Fuerte</t>
  </si>
  <si>
    <t>094-8678165,8678165,</t>
  </si>
  <si>
    <t>811006368:4</t>
  </si>
  <si>
    <t>CALLE COLOMBIA N 20 10</t>
  </si>
  <si>
    <t>074-8654778</t>
  </si>
  <si>
    <t>074-8654148</t>
  </si>
  <si>
    <t>http://www.yolombo-antioquia.gov.co/</t>
  </si>
  <si>
    <t>890984423:3</t>
  </si>
  <si>
    <t>CALLE 41 N° 53 - 07</t>
  </si>
  <si>
    <t>094-3856000</t>
  </si>
  <si>
    <t>094-2623201</t>
  </si>
  <si>
    <t>http://www.metropol.gov.co/</t>
  </si>
  <si>
    <t>802010301:4</t>
  </si>
  <si>
    <t>Calle 15  22 - 21</t>
  </si>
  <si>
    <t>095-3103617906</t>
  </si>
  <si>
    <t>095-8734768</t>
  </si>
  <si>
    <t>802008055:0</t>
  </si>
  <si>
    <t>Carrera 23B Nº 13-24</t>
  </si>
  <si>
    <t>083020</t>
  </si>
  <si>
    <t>075-3763568</t>
  </si>
  <si>
    <t>802010401:2</t>
  </si>
  <si>
    <t>CARRERA 17 VIA MANATI CARRETO</t>
  </si>
  <si>
    <t>095-8719447</t>
  </si>
  <si>
    <t>hospitaldemanati.s@hotmail.com</t>
  </si>
  <si>
    <t>http://www.hospitaldemanati.ese.gov.co</t>
  </si>
  <si>
    <t>802006267:6</t>
  </si>
  <si>
    <t>CALLE 11 NO 9-134</t>
  </si>
  <si>
    <t>095-3160991</t>
  </si>
  <si>
    <t>095-3160990</t>
  </si>
  <si>
    <t>contactenos@esepalmardevarela-atlantico.gov.co</t>
  </si>
  <si>
    <t>http://www.esepalmardevarela-atlantico.gov.co/</t>
  </si>
  <si>
    <t>802007650:9</t>
  </si>
  <si>
    <t>E. S. E. Hospital Vera Judith Imitola Villanueva Piojo Atlántico</t>
  </si>
  <si>
    <t>Calle 5  # 2 - 05</t>
  </si>
  <si>
    <t>095-3135858683</t>
  </si>
  <si>
    <t>armandogarcia5000@gmail.com</t>
  </si>
  <si>
    <t>http://esepiojo@piojo-atlantico.gov.co</t>
  </si>
  <si>
    <t>802009195:8</t>
  </si>
  <si>
    <t>CARRERA 14 NO 15-60</t>
  </si>
  <si>
    <t>095-8769509</t>
  </si>
  <si>
    <t>financieraponedera@esehospitalponederaatlantico.gov.co</t>
  </si>
  <si>
    <t>http://www.hospitalponedera.com</t>
  </si>
  <si>
    <t>802003081:1</t>
  </si>
  <si>
    <t>CARRERA 11 N°50</t>
  </si>
  <si>
    <t>095-8791402</t>
  </si>
  <si>
    <t>http://www.sabanagrande-atlantico.gov.co</t>
  </si>
  <si>
    <t>802010241:0</t>
  </si>
  <si>
    <t>CALLE 28 # 22-45</t>
  </si>
  <si>
    <t>085101</t>
  </si>
  <si>
    <t>095-8781332</t>
  </si>
  <si>
    <t>calidad@ceminsa.gov.co</t>
  </si>
  <si>
    <t>http://www.ceminsa.gov.co</t>
  </si>
  <si>
    <t>802006991:0</t>
  </si>
  <si>
    <t>Calle 7   4 - 12</t>
  </si>
  <si>
    <t>084080</t>
  </si>
  <si>
    <t>301-3013567343</t>
  </si>
  <si>
    <t>rafaelutria1512@yahoo.es</t>
  </si>
  <si>
    <t>802013023:5</t>
  </si>
  <si>
    <t>CRA 40 No. 33-06</t>
  </si>
  <si>
    <t>005-3742567</t>
  </si>
  <si>
    <t>FINANCIERA@maternoinfantil.gov.co</t>
  </si>
  <si>
    <t>http://www.maternoinfantil.gov.co</t>
  </si>
  <si>
    <t>802009463:7</t>
  </si>
  <si>
    <t>CALLE 2 NO 10-60</t>
  </si>
  <si>
    <t>095-8737031</t>
  </si>
  <si>
    <t>esecentrodesaluddetubara@hotmail.com</t>
  </si>
  <si>
    <t>http://www.esecentrodesaluddetubara-atlantico.gov.co</t>
  </si>
  <si>
    <t>802009049:0</t>
  </si>
  <si>
    <t>Carrera 12  15 - 07</t>
  </si>
  <si>
    <t>095-8755588</t>
  </si>
  <si>
    <t>890480308:0</t>
  </si>
  <si>
    <t>CENTRO CARRERA 9 No. 39-12</t>
  </si>
  <si>
    <t>095-6724603</t>
  </si>
  <si>
    <t>info@unibc.edu.co</t>
  </si>
  <si>
    <t>http://www.unibac.edu.co</t>
  </si>
  <si>
    <t>806007809:7</t>
  </si>
  <si>
    <t>Calle 15   14 - 21</t>
  </si>
  <si>
    <t>134520</t>
  </si>
  <si>
    <t>321-5657737</t>
  </si>
  <si>
    <t>095-22</t>
  </si>
  <si>
    <t>806007923:9</t>
  </si>
  <si>
    <t>BARRIO SAN JOSE DE TURBAQUITO DIAGONAL 55 NO 47-39</t>
  </si>
  <si>
    <t>095-6284516</t>
  </si>
  <si>
    <t>contabilidad@esehospitalarjona-arjona-bolivar.gov.co</t>
  </si>
  <si>
    <t>http://www.esehospitalarjona-arjona-bolivar.gov.co/</t>
  </si>
  <si>
    <t>806008082:4</t>
  </si>
  <si>
    <t>CARRERA 1 E 1 A 104</t>
  </si>
  <si>
    <t>091-3014776323</t>
  </si>
  <si>
    <t>806006753:9</t>
  </si>
  <si>
    <t>095-4290804</t>
  </si>
  <si>
    <t>806006537:4</t>
  </si>
  <si>
    <t>CARRERA 2 #1-78</t>
  </si>
  <si>
    <t>005-6208491</t>
  </si>
  <si>
    <t>esehospitallocaldecalamar@gmail.com</t>
  </si>
  <si>
    <t>806007161:3</t>
  </si>
  <si>
    <t>CALLE 17  NO 14 69</t>
  </si>
  <si>
    <t>132550</t>
  </si>
  <si>
    <t>075-6878731</t>
  </si>
  <si>
    <t>eselocalcicucobolivar@hotmail.com</t>
  </si>
  <si>
    <t>806012905:6</t>
  </si>
  <si>
    <t>Calle Pricipal - Córdoba</t>
  </si>
  <si>
    <t>075-4859047</t>
  </si>
  <si>
    <t>075-6860001</t>
  </si>
  <si>
    <t>esecentrodesaludconcamas2010@hotmail.com</t>
  </si>
  <si>
    <t>806007801:9</t>
  </si>
  <si>
    <t>Calle  28  Carrera 39   38 30</t>
  </si>
  <si>
    <t>132050</t>
  </si>
  <si>
    <t>095-6860001</t>
  </si>
  <si>
    <t>806007880:0</t>
  </si>
  <si>
    <t>BARRIO SANTANDER CALLE 18 NO 41-10</t>
  </si>
  <si>
    <t>095-6397093</t>
  </si>
  <si>
    <t>http://www.mahates-bolivar.gov.co</t>
  </si>
  <si>
    <t>806007257:1</t>
  </si>
  <si>
    <t>CARRERA 3 NO 24  -  01</t>
  </si>
  <si>
    <t>095-6855713</t>
  </si>
  <si>
    <t>http://esesantamariamompox.gov.co/</t>
  </si>
  <si>
    <t>806007002:0</t>
  </si>
  <si>
    <t>KM 1 AV PRINCIPAL VIA PUERTO BOLIVAR</t>
  </si>
  <si>
    <t>134547</t>
  </si>
  <si>
    <t>311-4162680</t>
  </si>
  <si>
    <t>095-5698067</t>
  </si>
  <si>
    <t>http://hospitalmoralesbolivar.gov.co/inicio/</t>
  </si>
  <si>
    <t>806008153:9</t>
  </si>
  <si>
    <t>Calle 4  8 - 77</t>
  </si>
  <si>
    <t>095-5652359</t>
  </si>
  <si>
    <t>806007238:1</t>
  </si>
  <si>
    <t>Calle Principal Barrio El Carmen</t>
  </si>
  <si>
    <t>095-6299033</t>
  </si>
  <si>
    <t>hospitalamr@hotmail.com</t>
  </si>
  <si>
    <t>806007689:1</t>
  </si>
  <si>
    <t>E.S.E. Hospital Local - San Fernando</t>
  </si>
  <si>
    <t>CALLE 2D-56 BARRIO SANTO DOMINGO</t>
  </si>
  <si>
    <t>130011</t>
  </si>
  <si>
    <t>095-0000000</t>
  </si>
  <si>
    <t>ese.hospitalsanfernando.bolivar@gmail.com</t>
  </si>
  <si>
    <t>806007303:2</t>
  </si>
  <si>
    <t>Carrera 40  15 - 33  Barrio La Gloria</t>
  </si>
  <si>
    <t>095-6868120,86868665</t>
  </si>
  <si>
    <t>095-66868379</t>
  </si>
  <si>
    <t>806014499:6</t>
  </si>
  <si>
    <t>313-5178484</t>
  </si>
  <si>
    <t>094-8308559</t>
  </si>
  <si>
    <t>806006414:7</t>
  </si>
  <si>
    <t>CALLE 12 NO 8-69</t>
  </si>
  <si>
    <t>132010</t>
  </si>
  <si>
    <t>075-6890002,6890516</t>
  </si>
  <si>
    <t>075-6892508,6890516</t>
  </si>
  <si>
    <t>http://www.esehospitalsanjuanepomuceno.gov.co/</t>
  </si>
  <si>
    <t>806007769:0</t>
  </si>
  <si>
    <t>CARRERA 21 CALLE  7 ESQUINA</t>
  </si>
  <si>
    <t>153530</t>
  </si>
  <si>
    <t>312-6024335</t>
  </si>
  <si>
    <t>095-4182783</t>
  </si>
  <si>
    <t>http://esehospitalsanmartindeloba-sanmartindeloba-bolivar.gov.co</t>
  </si>
  <si>
    <t>829000940:6</t>
  </si>
  <si>
    <t>CARRERA SEXTA N° 18 68</t>
  </si>
  <si>
    <t>097-6236598</t>
  </si>
  <si>
    <t>http://www.esehlsp-bolivar.gov.co</t>
  </si>
  <si>
    <t>829001256:0</t>
  </si>
  <si>
    <t>CALLE 13 20 A 30 P 1 LC 1</t>
  </si>
  <si>
    <t>095-5697400</t>
  </si>
  <si>
    <t>095-5697288</t>
  </si>
  <si>
    <t>http://www.esemanuelelkinpatarroyo.gov.co</t>
  </si>
  <si>
    <t>806007780:2</t>
  </si>
  <si>
    <t>E.S.E..Centro de Salud con Cama Vitalio Sara Castillo</t>
  </si>
  <si>
    <t>075-6279250,7052965</t>
  </si>
  <si>
    <t>075-6279250</t>
  </si>
  <si>
    <t>806005602:0</t>
  </si>
  <si>
    <t>Carretera troncal Occidental. destor Plan Parejo</t>
  </si>
  <si>
    <t>131008</t>
  </si>
  <si>
    <t>095-65570076629319</t>
  </si>
  <si>
    <t>095-6557007</t>
  </si>
  <si>
    <t>HOSPITALTURBACO@GMAIL.COM</t>
  </si>
  <si>
    <t>http://www.hospitalturbaco.gov.co</t>
  </si>
  <si>
    <t>806006914:8</t>
  </si>
  <si>
    <t>LA MANTEQUILLA CARRERAA 17 CALLE 3 ESQUINA</t>
  </si>
  <si>
    <t>095-4853035</t>
  </si>
  <si>
    <t>esedocumentos@hotmail.com</t>
  </si>
  <si>
    <t>http://www.esesansebastianzambrano.gov.co</t>
  </si>
  <si>
    <t>806013999:2</t>
  </si>
  <si>
    <t>MANGA 4TA AVENIDA CALLE 28 #27-05 EDIFICIO SEAPORT</t>
  </si>
  <si>
    <t>095-6644119</t>
  </si>
  <si>
    <t>http://www.epacartagena.gov.co</t>
  </si>
  <si>
    <t>820003382:7</t>
  </si>
  <si>
    <t>MCP ARCABUCO CENTRO</t>
  </si>
  <si>
    <t>098-7360027</t>
  </si>
  <si>
    <t>esearcabuco.boy@gmail.com</t>
  </si>
  <si>
    <t>http://www.arcabuco-boyaca.gov.co</t>
  </si>
  <si>
    <t>820003787:6</t>
  </si>
  <si>
    <t>Carrera 4   3 - 22</t>
  </si>
  <si>
    <t>098-7266161</t>
  </si>
  <si>
    <t>098-7430714</t>
  </si>
  <si>
    <t>esebricenoboy@gmail.com</t>
  </si>
  <si>
    <t>820003550:8</t>
  </si>
  <si>
    <t>CALLE 3 1 24</t>
  </si>
  <si>
    <t>098-7265264</t>
  </si>
  <si>
    <t>esebuenavista@hotmail.com</t>
  </si>
  <si>
    <t>826002641:7</t>
  </si>
  <si>
    <t>098-3103349946</t>
  </si>
  <si>
    <t>esecerinza@hotmail.com</t>
  </si>
  <si>
    <t>891801026:1</t>
  </si>
  <si>
    <t>Centro Administrativo Municipal, Bloque 2 - Piso 2</t>
  </si>
  <si>
    <t>098-7262813,264669,</t>
  </si>
  <si>
    <t>098-2264668</t>
  </si>
  <si>
    <t>http://www.chiquinquira-boyaca.gov.co/</t>
  </si>
  <si>
    <t>820003580:9</t>
  </si>
  <si>
    <t>CARRERA 5 3 15, CHITARAQUE, BOYACA</t>
  </si>
  <si>
    <t>098-7290719</t>
  </si>
  <si>
    <t>http://www.esechiraque.gov.co</t>
  </si>
  <si>
    <t>820003571:2</t>
  </si>
  <si>
    <t>098-7266146</t>
  </si>
  <si>
    <t>826002609:0</t>
  </si>
  <si>
    <t>Carrera  4   Calle 4 Esquina</t>
  </si>
  <si>
    <t>098-7707860</t>
  </si>
  <si>
    <t>826002164:5</t>
  </si>
  <si>
    <t>098-7863164</t>
  </si>
  <si>
    <t>820003638:7</t>
  </si>
  <si>
    <t>CENTRO GACHANTIVA</t>
  </si>
  <si>
    <t>098-7408811,3202335275</t>
  </si>
  <si>
    <t>098-74274300</t>
  </si>
  <si>
    <t>joha1105@yahoo.es</t>
  </si>
  <si>
    <t>826001960:7</t>
  </si>
  <si>
    <t>CALLE 3 NO 5 - 17</t>
  </si>
  <si>
    <t>098-7778115</t>
  </si>
  <si>
    <t>891855439:1</t>
  </si>
  <si>
    <t>CARRERAA 6 6-47</t>
  </si>
  <si>
    <t>098-7897193</t>
  </si>
  <si>
    <t>098-7897228</t>
  </si>
  <si>
    <t>esehag@gmail.com</t>
  </si>
  <si>
    <t>http://www.esehospitalandresgirardot.gov.co</t>
  </si>
  <si>
    <t>826002720:0</t>
  </si>
  <si>
    <t>CARRERAA 3 NO 4-124</t>
  </si>
  <si>
    <t>098-7790004</t>
  </si>
  <si>
    <t>098-7790188</t>
  </si>
  <si>
    <t>826001918:7</t>
  </si>
  <si>
    <t>153680</t>
  </si>
  <si>
    <t>098-7881905</t>
  </si>
  <si>
    <t>esejericoboyaca@gmail.com</t>
  </si>
  <si>
    <t>891800906:3</t>
  </si>
  <si>
    <t>CALLE 10  7 - 98</t>
  </si>
  <si>
    <t>098-7320244,7321488,</t>
  </si>
  <si>
    <t>098-7321488</t>
  </si>
  <si>
    <t>http://www.hospitaldevilladeleyva.gov.co/</t>
  </si>
  <si>
    <t>820000857:1</t>
  </si>
  <si>
    <t>CALLE 4 7 24</t>
  </si>
  <si>
    <t>098-7590178</t>
  </si>
  <si>
    <t>098-7590180</t>
  </si>
  <si>
    <t>censaludmacanal@hotmail.com</t>
  </si>
  <si>
    <t>800152970:3</t>
  </si>
  <si>
    <t>Calle 2  10 - 14</t>
  </si>
  <si>
    <t>098-7330440,7330152,</t>
  </si>
  <si>
    <t>098-7330440</t>
  </si>
  <si>
    <t>http://www.miraflore-boyaca.gov.co</t>
  </si>
  <si>
    <t>826002830:0</t>
  </si>
  <si>
    <t>CARRERA 4  NO. 4 - 33</t>
  </si>
  <si>
    <t>098-3112709505</t>
  </si>
  <si>
    <t>098-7772372</t>
  </si>
  <si>
    <t>esemongua@gmail.com</t>
  </si>
  <si>
    <t>http://www.mongua-boyaca.gov.co</t>
  </si>
  <si>
    <t>820003328:9</t>
  </si>
  <si>
    <t>CARRERA 3 2 16 CENTRO</t>
  </si>
  <si>
    <t>097-7353122</t>
  </si>
  <si>
    <t>http://www.esenuevocolonboyaca.gov.co</t>
  </si>
  <si>
    <t>820003973:1</t>
  </si>
  <si>
    <t>OICATA - CENTRO</t>
  </si>
  <si>
    <t>098-7440746</t>
  </si>
  <si>
    <t>eseocata@yahoo.com</t>
  </si>
  <si>
    <t>820004318:1</t>
  </si>
  <si>
    <t>CARRERAA 5 NO. 5 - 04 BRR CENTRO</t>
  </si>
  <si>
    <t>155060</t>
  </si>
  <si>
    <t>098-7259252</t>
  </si>
  <si>
    <t>http://www.eseotancheboyaca.gov.co/</t>
  </si>
  <si>
    <t>820003516:7</t>
  </si>
  <si>
    <t>CARRERA 2 5 17 SEC CENTRO</t>
  </si>
  <si>
    <t>091-7592075</t>
  </si>
  <si>
    <t>http://www.esepachavita.gov.co/inicio/</t>
  </si>
  <si>
    <t>820003915:2</t>
  </si>
  <si>
    <t>CENTRO PAEZ</t>
  </si>
  <si>
    <t>098-759427</t>
  </si>
  <si>
    <t>826000214:6</t>
  </si>
  <si>
    <t>KM 4 VIA PAIPA - PANTANO DE VARGAS</t>
  </si>
  <si>
    <t>098-7850068,7851507,7850585</t>
  </si>
  <si>
    <t>098-7850585</t>
  </si>
  <si>
    <t>itp@paipa-boyaca.gov.co</t>
  </si>
  <si>
    <t>http:///parquetermalpaipa.com/</t>
  </si>
  <si>
    <t>820002916:5</t>
  </si>
  <si>
    <t>CALLE 7 NO 3 - 46</t>
  </si>
  <si>
    <t>098-3202335275</t>
  </si>
  <si>
    <t>esepaunagerencia@gmail.com</t>
  </si>
  <si>
    <t>http://www.esecensaludeaps.gov.co</t>
  </si>
  <si>
    <t>826002718:5</t>
  </si>
  <si>
    <t>CARRERA 4 NO 7-32</t>
  </si>
  <si>
    <t>098-7865132</t>
  </si>
  <si>
    <t>http://esesaludpazderio.gov.co</t>
  </si>
  <si>
    <t>826002963:3</t>
  </si>
  <si>
    <t>PISBA - CENTRO</t>
  </si>
  <si>
    <t>esedepisbaboyaca2018@gmail.com</t>
  </si>
  <si>
    <t>820000484:6</t>
  </si>
  <si>
    <t>CALLE 20 2 19</t>
  </si>
  <si>
    <t>098-7384756</t>
  </si>
  <si>
    <t>deportesyrecreacion@puertoboyaca-boyaca.gov.co</t>
  </si>
  <si>
    <t>891800644:9</t>
  </si>
  <si>
    <t>CARRERA 3  7 21</t>
  </si>
  <si>
    <t>098-7327154,7327546,</t>
  </si>
  <si>
    <t>098-73227608</t>
  </si>
  <si>
    <t>secretaria@hospitalramiriqui.gov.co</t>
  </si>
  <si>
    <t>http://www.hospitalramiriqui.gov.co</t>
  </si>
  <si>
    <t>891800335:8</t>
  </si>
  <si>
    <t>CALLE 4 N 2 18</t>
  </si>
  <si>
    <t>153660</t>
  </si>
  <si>
    <t>098-7372008,7372184,</t>
  </si>
  <si>
    <t>098-7372008</t>
  </si>
  <si>
    <t>http://www.esehospitalsamaca.gov.co</t>
  </si>
  <si>
    <t>820003401:9</t>
  </si>
  <si>
    <t xml:space="preserve">CENTRO SAN MIGUEL </t>
  </si>
  <si>
    <t>098-7347088</t>
  </si>
  <si>
    <t>091-7347088</t>
  </si>
  <si>
    <t>esesanmiguel1@gmail.com</t>
  </si>
  <si>
    <t>820003632:3</t>
  </si>
  <si>
    <t>VEREDA SANTA BARBARA SANTANA BOYACÁ</t>
  </si>
  <si>
    <t>098-7289584</t>
  </si>
  <si>
    <t>http://www.ese-santana-boyaca.gov.co/</t>
  </si>
  <si>
    <t>881862576:5</t>
  </si>
  <si>
    <t>CARRERA 7 6 68 BRR LA FLORIDA</t>
  </si>
  <si>
    <t>098-7874397,7874398,7871016</t>
  </si>
  <si>
    <t>098-7874171</t>
  </si>
  <si>
    <t>esesocha@gmail.com</t>
  </si>
  <si>
    <t>http://www.esehospitaldesocha.gov.co/</t>
  </si>
  <si>
    <t>820002608:1</t>
  </si>
  <si>
    <t>CALLE 2 NO. 4-64</t>
  </si>
  <si>
    <t>098-7531146</t>
  </si>
  <si>
    <t>820003374:8</t>
  </si>
  <si>
    <t>CALLE 7 3-11</t>
  </si>
  <si>
    <t>098-7873113</t>
  </si>
  <si>
    <t>cristian.franco@mail.com</t>
  </si>
  <si>
    <t>http://www.esesotaquiraboyaca.gov.co</t>
  </si>
  <si>
    <t>826002694:7</t>
  </si>
  <si>
    <t>CARRERAA 5A NO. 5-24</t>
  </si>
  <si>
    <t>098-7879010</t>
  </si>
  <si>
    <t>esetasco@gmail.com</t>
  </si>
  <si>
    <t>http://www.esetasco.gov.co</t>
  </si>
  <si>
    <t>800125595:1</t>
  </si>
  <si>
    <t>CARRERA 10 NO 3-25</t>
  </si>
  <si>
    <t>098-7393009,7793233,</t>
  </si>
  <si>
    <t>098-7793233</t>
  </si>
  <si>
    <t>http://www.tibasosa-boyaca.gov.co</t>
  </si>
  <si>
    <t>820003435:9</t>
  </si>
  <si>
    <t>CARRERA 3 N° 1 - 58</t>
  </si>
  <si>
    <t>098-7292032</t>
  </si>
  <si>
    <t>http://www.ese-togui-boyaca.gov.co</t>
  </si>
  <si>
    <t>820003839:0</t>
  </si>
  <si>
    <t>PARQUE PRINCIPAL MUNICIPIO DE TUNUNGUA</t>
  </si>
  <si>
    <t>098-7266233</t>
  </si>
  <si>
    <t>contador.esetunungua@gmail.com</t>
  </si>
  <si>
    <t>826002860:3</t>
  </si>
  <si>
    <t>CENTRO MUNICIPIO TUTAZA CALLE 2 3 14</t>
  </si>
  <si>
    <t>auraolarte.contador@gmail.com</t>
  </si>
  <si>
    <t>820003352:6</t>
  </si>
  <si>
    <t>CALLE. 6 #516, VIRACACHÁ, BOYACÁ</t>
  </si>
  <si>
    <t>158790</t>
  </si>
  <si>
    <t>098-7377052</t>
  </si>
  <si>
    <t>http://ww.saludviracacha.gov.co</t>
  </si>
  <si>
    <t>820002715:1</t>
  </si>
  <si>
    <t>Carrera 4   3-07</t>
  </si>
  <si>
    <t>078-3214046553</t>
  </si>
  <si>
    <t>http://wwwesecentrodesaludzetaquira.gov.co</t>
  </si>
  <si>
    <t>890801035:4</t>
  </si>
  <si>
    <t>CARRERAA 3 ENTRE CALLES 16 Y 17</t>
  </si>
  <si>
    <t>076-8514340,8515590</t>
  </si>
  <si>
    <t>076-8514740</t>
  </si>
  <si>
    <t>gerencia@hospitaldeaguadas.gov.co</t>
  </si>
  <si>
    <t>http://hospitaldeaguadas.gov.co</t>
  </si>
  <si>
    <t>890802223:7</t>
  </si>
  <si>
    <t>BARRIO SANTANDER, casa, casa</t>
  </si>
  <si>
    <t>096-3216447279</t>
  </si>
  <si>
    <t>096-5850511</t>
  </si>
  <si>
    <t>gloriaericam@yahoo.com</t>
  </si>
  <si>
    <t>http://www.hospitalsanbernardo.com/</t>
  </si>
  <si>
    <t>890801989:5</t>
  </si>
  <si>
    <t>CARRERA 5 NO 18 - 17</t>
  </si>
  <si>
    <t>096-8591867</t>
  </si>
  <si>
    <t>http://www.hospitalriosucio.gov.co</t>
  </si>
  <si>
    <t>890801026:8</t>
  </si>
  <si>
    <t>SALAMINA</t>
  </si>
  <si>
    <t>096-8595306</t>
  </si>
  <si>
    <t>890801758:0</t>
  </si>
  <si>
    <t>CARRERA 7 NO 25 12</t>
  </si>
  <si>
    <t>096-8560020,8560021,</t>
  </si>
  <si>
    <t>096-8560022</t>
  </si>
  <si>
    <t>http://www.hospitalsanlorenzosupia.gov.co</t>
  </si>
  <si>
    <t>890802978:9</t>
  </si>
  <si>
    <t>CARRERA 10    3    45</t>
  </si>
  <si>
    <t>096-8690149</t>
  </si>
  <si>
    <t>contabilidad@hospitalviterbocaldas.gov.co</t>
  </si>
  <si>
    <t>http://www.hospitalviterbocaldas.gov.co</t>
  </si>
  <si>
    <t>828000484:5</t>
  </si>
  <si>
    <t>TRANSVERSAL 11 CON CARRERAA 6 - ESTADIO MUNICIPAL GUILLERMO CORREA CALLEAROS</t>
  </si>
  <si>
    <t>098-4310200</t>
  </si>
  <si>
    <t>098-4310300</t>
  </si>
  <si>
    <t>imderdoncello@gmail.com</t>
  </si>
  <si>
    <t>891501104:0</t>
  </si>
  <si>
    <t>CARRERA 5  4 - 60</t>
  </si>
  <si>
    <t>092-8276173,276173,</t>
  </si>
  <si>
    <t>092-8238194</t>
  </si>
  <si>
    <t>http://esehospitaldeltambo.eltambo-cauca.gov.co/</t>
  </si>
  <si>
    <t>891500736:0</t>
  </si>
  <si>
    <t>CARRERA A 6 43</t>
  </si>
  <si>
    <t>195507</t>
  </si>
  <si>
    <t>092-8261333</t>
  </si>
  <si>
    <t>contabilidad@hospitalelbordo.gov.co</t>
  </si>
  <si>
    <t>http://hospital-el-bordo.micolombiadigital.gov.co</t>
  </si>
  <si>
    <t>817000316:6</t>
  </si>
  <si>
    <t>PIENDAMO</t>
  </si>
  <si>
    <t>CANCHAS AMAGA</t>
  </si>
  <si>
    <t>092-928250099</t>
  </si>
  <si>
    <t>092-928250921</t>
  </si>
  <si>
    <t>in.redmpal@piendamo-cauca.gov.co</t>
  </si>
  <si>
    <t>http://piendamo-cauca.gov.co/paginas/default.aspx</t>
  </si>
  <si>
    <t>817003532:4</t>
  </si>
  <si>
    <t>CALLE 5  16 17 BRR MORALES DUQUE</t>
  </si>
  <si>
    <t>092-8292712,8294084,8295166,</t>
  </si>
  <si>
    <t>092-8292712</t>
  </si>
  <si>
    <t>esequilisalud@quilisalud.gov.co</t>
  </si>
  <si>
    <t>http://www.quilisalud.gov.co</t>
  </si>
  <si>
    <t>817000999:6</t>
  </si>
  <si>
    <t>Carrera 22  18 - 00</t>
  </si>
  <si>
    <t>092-8278012,8278518,</t>
  </si>
  <si>
    <t>092-8278012</t>
  </si>
  <si>
    <t>824002672:8</t>
  </si>
  <si>
    <t>CARRERA 10 N° 9- 45</t>
  </si>
  <si>
    <t>201001</t>
  </si>
  <si>
    <t>095-5793153</t>
  </si>
  <si>
    <t>hospbello@hotmail.com</t>
  </si>
  <si>
    <t>http://www.hospitalcvp.com</t>
  </si>
  <si>
    <t>824002362:1</t>
  </si>
  <si>
    <t>CALLE 16 17 141</t>
  </si>
  <si>
    <t>095-5804440</t>
  </si>
  <si>
    <t>095-5803898</t>
  </si>
  <si>
    <t>http://www.ipsdusakawi.com</t>
  </si>
  <si>
    <t>800124833:3</t>
  </si>
  <si>
    <t>CALLE 8 N 14 - 46</t>
  </si>
  <si>
    <t>075-5651445</t>
  </si>
  <si>
    <t>075-5659887</t>
  </si>
  <si>
    <t>http://www.transitodeaguachica.gov.co/</t>
  </si>
  <si>
    <t>824000442:1</t>
  </si>
  <si>
    <t>CALLE 13 N 3 - 71</t>
  </si>
  <si>
    <t>095-5260042,5260041,</t>
  </si>
  <si>
    <t>095-5260042,5260041</t>
  </si>
  <si>
    <t>hospitalsanmartin_ips@hotmail.com</t>
  </si>
  <si>
    <t>http://www.hospitalsanmartindeastrea.gov.co</t>
  </si>
  <si>
    <t>824000440:7</t>
  </si>
  <si>
    <t>CARRERA 6 # 3 - 62</t>
  </si>
  <si>
    <t>095-5530416</t>
  </si>
  <si>
    <t>095-5530155</t>
  </si>
  <si>
    <t>http://www.hospitalhernandoquinteroblancoese.gov.co</t>
  </si>
  <si>
    <t>824000543:7</t>
  </si>
  <si>
    <t>CARRERAA 1E # 6-30</t>
  </si>
  <si>
    <t>075-5769055</t>
  </si>
  <si>
    <t>http://hospitaljorgeisaacrincontorres.gov.co/hospital</t>
  </si>
  <si>
    <t>812004010:8</t>
  </si>
  <si>
    <t>CARRERAA 12  12 - 42 BARRIO LOS ALMENDROS</t>
  </si>
  <si>
    <t>233020</t>
  </si>
  <si>
    <t>094-7713600</t>
  </si>
  <si>
    <t>gerencia@esecamubuenavista.gov.co</t>
  </si>
  <si>
    <t>http://www.esecamubuenavista.gov.co</t>
  </si>
  <si>
    <t>812001868:6</t>
  </si>
  <si>
    <t>Calle 1  Carrera 2</t>
  </si>
  <si>
    <t>094-7601029</t>
  </si>
  <si>
    <t>812002836:5</t>
  </si>
  <si>
    <t>CALLE 27 CARRERA 9 ESQUINA BARRIO EL PRADO</t>
  </si>
  <si>
    <t>094-7641947</t>
  </si>
  <si>
    <t>esecamuprado@yahoo.es</t>
  </si>
  <si>
    <t>http://www.esecamuprado.gov.co</t>
  </si>
  <si>
    <t>812003726:8</t>
  </si>
  <si>
    <t>Calle 15 # 13 52 Brr Santa Lucia, Cll Principal</t>
  </si>
  <si>
    <t>094-7675049</t>
  </si>
  <si>
    <t>094-7675048</t>
  </si>
  <si>
    <t>warnysusana@live.com</t>
  </si>
  <si>
    <t>812003996:1</t>
  </si>
  <si>
    <t>CALLE 5A NO. 3 - 05 BARRIO CENTRO</t>
  </si>
  <si>
    <t>235020</t>
  </si>
  <si>
    <t>094-7603005</t>
  </si>
  <si>
    <t>camuloscordobas@hotmail.com</t>
  </si>
  <si>
    <t>http://www.esecamuloscordobas.com</t>
  </si>
  <si>
    <t>812003817:1</t>
  </si>
  <si>
    <t>CARRERA 8 NO. 10-16</t>
  </si>
  <si>
    <t>094-7763049</t>
  </si>
  <si>
    <t>http://esecamu-momil-cordoba.gov.co</t>
  </si>
  <si>
    <t>812001520:9</t>
  </si>
  <si>
    <t>Cra. 10 No. 13-92 Calle Ivan Quintero</t>
  </si>
  <si>
    <t>094-7752075</t>
  </si>
  <si>
    <t>eduardreyesbarreto@hotmail.com</t>
  </si>
  <si>
    <t>http://http://www.esecamu-pueblonuevo-cordoba.gov.co/</t>
  </si>
  <si>
    <t>812001846:4</t>
  </si>
  <si>
    <t>CARRERAA 5 NO 5-03</t>
  </si>
  <si>
    <t>071980</t>
  </si>
  <si>
    <t>094-7716007</t>
  </si>
  <si>
    <t>094-7716008</t>
  </si>
  <si>
    <t>http://www.esecamupuertoescondido.gov.co</t>
  </si>
  <si>
    <t>812003382:8</t>
  </si>
  <si>
    <t>E.S.E. Hospital Local de Puerto Libertador el Divino Niño</t>
  </si>
  <si>
    <t>Carrera 9 17 - 80 Barrio Palmira</t>
  </si>
  <si>
    <t>094-7723008</t>
  </si>
  <si>
    <t>financierocamu@gmail.com</t>
  </si>
  <si>
    <t>812001792:5</t>
  </si>
  <si>
    <t xml:space="preserve">CARRERA 6 # 12 - 19 BARRIO LA CANDELARIA </t>
  </si>
  <si>
    <t>231547</t>
  </si>
  <si>
    <t>074-75375497</t>
  </si>
  <si>
    <t>contactenos@esecamu-purisima-cordoba.gov.co</t>
  </si>
  <si>
    <t>http://www.esecamu-purisima-cordoba.gov.co/</t>
  </si>
  <si>
    <t>812001579:2</t>
  </si>
  <si>
    <t>CARRERA 14 #2E - 25 BARRIO LAS MERCEDES</t>
  </si>
  <si>
    <t>094-7777589</t>
  </si>
  <si>
    <t>http://www.esecamusanrafael.sahagun-cordoba.gov.co/</t>
  </si>
  <si>
    <t>812001332:0</t>
  </si>
  <si>
    <t>DIAGONAL 8 N° 4-38 BARRIO LOS LAURELES</t>
  </si>
  <si>
    <t>094-7770356</t>
  </si>
  <si>
    <t>094-7770166</t>
  </si>
  <si>
    <t>http://hosanapostol.org</t>
  </si>
  <si>
    <t>812002993:3</t>
  </si>
  <si>
    <t>CARRETERA TRONCAL VÍA COVEÑAS</t>
  </si>
  <si>
    <t>094-7637377</t>
  </si>
  <si>
    <t>esecamuirislopezduran@gmail.com</t>
  </si>
  <si>
    <t>http://www.esecamuirislopezduran.org</t>
  </si>
  <si>
    <t>812001550:1</t>
  </si>
  <si>
    <t>Calle 9  6 - 35</t>
  </si>
  <si>
    <t>094-77740152</t>
  </si>
  <si>
    <t>esecamudesanpelayo2006@yahoo.es</t>
  </si>
  <si>
    <t>808001195:3</t>
  </si>
  <si>
    <t>CARRERAA 2 NO. 2-38</t>
  </si>
  <si>
    <t>091-8991115</t>
  </si>
  <si>
    <t>deportes@imrdanapoima-cundinamarca.gov.co</t>
  </si>
  <si>
    <t>http://www.imrdanapoima.cundinamarca.gov.co</t>
  </si>
  <si>
    <t>800201907:1</t>
  </si>
  <si>
    <t>AVENIDA PRADILLA # 6-84 COLISEO LA LUNA</t>
  </si>
  <si>
    <t>250001</t>
  </si>
  <si>
    <t>091-8844625</t>
  </si>
  <si>
    <t>091-8844444</t>
  </si>
  <si>
    <t>angela.giraldo@imrdchia.gov.co</t>
  </si>
  <si>
    <t>http://www.imrdchia.gov.co</t>
  </si>
  <si>
    <t>832002423:1</t>
  </si>
  <si>
    <t>CALLE 5A NUMERO 6-39</t>
  </si>
  <si>
    <t>091-8562071</t>
  </si>
  <si>
    <t>indeportes@choconta-cundinamarca.gov.co</t>
  </si>
  <si>
    <t>http://www.choconta-cundinamarca.gov.co</t>
  </si>
  <si>
    <t>832000795:5</t>
  </si>
  <si>
    <t>kilometro 1 via Cota - chia</t>
  </si>
  <si>
    <t>091-8640739</t>
  </si>
  <si>
    <t>contaduria@imrd-cota-cundinamarca.gov.co</t>
  </si>
  <si>
    <t>832010240:2</t>
  </si>
  <si>
    <t>CARRERA 4 4 61</t>
  </si>
  <si>
    <t>091-8580128</t>
  </si>
  <si>
    <t>832003469:2</t>
  </si>
  <si>
    <t>CALLE 7 ENTRE CARRERA 8 Y10 COLISEO MUNICIPAL</t>
  </si>
  <si>
    <t>091-8240444</t>
  </si>
  <si>
    <t>administracion@imdercultur-elrosal-cundinamarca.gov.co</t>
  </si>
  <si>
    <t>http://imdercultur.micolombiadigital.gov.co/</t>
  </si>
  <si>
    <t>808001104:3</t>
  </si>
  <si>
    <t>091-918341701,918371019,</t>
  </si>
  <si>
    <t>deporte@guataqui-cundinamarca.gov.co</t>
  </si>
  <si>
    <t>http://www.guataqui-cundinamarca.gov.co/</t>
  </si>
  <si>
    <t>808000993:1</t>
  </si>
  <si>
    <t>091-8472221,918472009,8472225</t>
  </si>
  <si>
    <t>091-8472221</t>
  </si>
  <si>
    <t>depormesa@lamesa-cundinamarca.gov.co</t>
  </si>
  <si>
    <t>832010436:9</t>
  </si>
  <si>
    <t>Hospital Maria Auxiliadora Empresa Social del Estado del Municipio de Mosquera</t>
  </si>
  <si>
    <t>CALLE 3 NO 2  15 ESTE</t>
  </si>
  <si>
    <t>091-8277888</t>
  </si>
  <si>
    <t>091-8276122</t>
  </si>
  <si>
    <t>financiera@esemariaauxiliadora.gov.co</t>
  </si>
  <si>
    <t>http://esemariaauxiliadora.gov.co</t>
  </si>
  <si>
    <t>832002139:2</t>
  </si>
  <si>
    <t>CALLE 1 CARRERA 4</t>
  </si>
  <si>
    <t>091-8544487</t>
  </si>
  <si>
    <t>832009187:8</t>
  </si>
  <si>
    <t>CARRERAA 4 NO 5-15</t>
  </si>
  <si>
    <t>091-8433129</t>
  </si>
  <si>
    <t>johanacabezasg@hotmail.com</t>
  </si>
  <si>
    <t>http://www.saludnimaima.gov.co</t>
  </si>
  <si>
    <t>900058218:3</t>
  </si>
  <si>
    <t>Calle 4   14 B - 22 Barrio El Pesebre</t>
  </si>
  <si>
    <t>091-8317484,2400435</t>
  </si>
  <si>
    <t>091-8317484</t>
  </si>
  <si>
    <t>832002490:3</t>
  </si>
  <si>
    <t>EDIFICIO MUNICIPAL</t>
  </si>
  <si>
    <t>jundeportes@sanfrancisco-cundinamarca.gov.co</t>
  </si>
  <si>
    <t>890600972:8</t>
  </si>
  <si>
    <t>DIAGONAL 10N°6-04 BARRIO CENTRO SILVANIA CUND.</t>
  </si>
  <si>
    <t>091-8684007</t>
  </si>
  <si>
    <t>imdres2013@gmail.com</t>
  </si>
  <si>
    <t>832001794:2</t>
  </si>
  <si>
    <t>CARRERA 2 12 38 SOACHA</t>
  </si>
  <si>
    <t>091-7293922</t>
  </si>
  <si>
    <t>091-7211486</t>
  </si>
  <si>
    <t>gerencia.esesoacha@gmail.com</t>
  </si>
  <si>
    <t>http://www.esesoacha.gov.co/</t>
  </si>
  <si>
    <t>832000983:3</t>
  </si>
  <si>
    <t>CARRERA 4   3  89</t>
  </si>
  <si>
    <t>091-8647264</t>
  </si>
  <si>
    <t>http://www.cultura-tabio-gov.co</t>
  </si>
  <si>
    <t>832002349:2</t>
  </si>
  <si>
    <t>TRV 7 NO. 13 - 99 COLISEO</t>
  </si>
  <si>
    <t>091-8575429</t>
  </si>
  <si>
    <t>091-8785558</t>
  </si>
  <si>
    <t>http://www.deportestocancipa-cundinamarca.gov.co</t>
  </si>
  <si>
    <t>832002492:8</t>
  </si>
  <si>
    <t>CARRERA 3 6 20 BRR COLISEO MUNICIPAL</t>
  </si>
  <si>
    <t>091-8565960</t>
  </si>
  <si>
    <t>091-918565243</t>
  </si>
  <si>
    <t>deporte@villapinzon-cundinamarca.gov.co</t>
  </si>
  <si>
    <t>818001019:1</t>
  </si>
  <si>
    <t>CALLE 21 A  NO 18-196 BARRIO EL JARDÍN SECTOR LOS ROSALES</t>
  </si>
  <si>
    <t>074-6710101,6710203</t>
  </si>
  <si>
    <t>074-6710203</t>
  </si>
  <si>
    <t>ese-hlirv@hotmail.com</t>
  </si>
  <si>
    <t>http://www.hospitalismaelroldan.gov.co</t>
  </si>
  <si>
    <t>818000690:1</t>
  </si>
  <si>
    <t>BARRIO SANTA RITA - CONDOTO</t>
  </si>
  <si>
    <t>094-6798472</t>
  </si>
  <si>
    <t>espcondoto@yahoo.com.ar</t>
  </si>
  <si>
    <t>http://www.espcondoto_municipiodecondotochoco</t>
  </si>
  <si>
    <t>891680065:8</t>
  </si>
  <si>
    <t>Carretera vía a la mina</t>
  </si>
  <si>
    <t>094-6790221,6790112</t>
  </si>
  <si>
    <t>094-6790229</t>
  </si>
  <si>
    <t>ruiz.puerta.yajaira@gmail.com</t>
  </si>
  <si>
    <t>891680064:0</t>
  </si>
  <si>
    <t>CARRERAA 3 NO. 11-30 BARRIO EDUARDO SANTOS</t>
  </si>
  <si>
    <t>094-6702020,6702228</t>
  </si>
  <si>
    <t>094-6703470</t>
  </si>
  <si>
    <t>hospitaleduardosantos2017@hotmail.com</t>
  </si>
  <si>
    <t>813011502:2</t>
  </si>
  <si>
    <t>CALLE 1 NO. 6  71</t>
  </si>
  <si>
    <t>098-8375669</t>
  </si>
  <si>
    <t>esesanfranciscoelias@hotmail.com</t>
  </si>
  <si>
    <t>813007875:9</t>
  </si>
  <si>
    <t>GUADALUPE</t>
  </si>
  <si>
    <t>098-8321052</t>
  </si>
  <si>
    <t>813011515:8</t>
  </si>
  <si>
    <t>CARRERA 10 N. 5-52</t>
  </si>
  <si>
    <t>091-8384053</t>
  </si>
  <si>
    <t>http://esehospital@yahoo.es</t>
  </si>
  <si>
    <t>813010996:2</t>
  </si>
  <si>
    <t>CARRERA  3 2 400 SUR  DE ISNOS</t>
  </si>
  <si>
    <t>098-8328012</t>
  </si>
  <si>
    <t>secretaria@eseisnos.gov.co</t>
  </si>
  <si>
    <t>http://eseisnosgov.comli.com/index.htm</t>
  </si>
  <si>
    <t>813010966:1</t>
  </si>
  <si>
    <t>CR 3 Y 4 CL 10 Y 11 BRR CORINTO</t>
  </si>
  <si>
    <t>098-8311863</t>
  </si>
  <si>
    <t>098-8311607</t>
  </si>
  <si>
    <t>hospital@esejuanramon.gov.co</t>
  </si>
  <si>
    <t>http://www.esejuanramon.gov.co/</t>
  </si>
  <si>
    <t>813011027:5</t>
  </si>
  <si>
    <t>Empresa Social del Estado Santa Rosa de Lima de Paicol</t>
  </si>
  <si>
    <t>CALLE 3 CARRERARA 7 ESQUINA</t>
  </si>
  <si>
    <t>098-99999999</t>
  </si>
  <si>
    <t>uaespaicol@hotmail.com</t>
  </si>
  <si>
    <t>http://www.paicol-huila.gov.co</t>
  </si>
  <si>
    <t>813011505:4</t>
  </si>
  <si>
    <t>CARRERAA 8 N° 3-13 BARRIO EL LAGO</t>
  </si>
  <si>
    <t>098-8315622</t>
  </si>
  <si>
    <t>gerencia@esectspalestinahuila.gov.co</t>
  </si>
  <si>
    <t>http://www.esectspalestinahuila.gov.co/</t>
  </si>
  <si>
    <t>813002933:5</t>
  </si>
  <si>
    <t>CALLE 5 11 05</t>
  </si>
  <si>
    <t>098-8386174</t>
  </si>
  <si>
    <t>098-8387410</t>
  </si>
  <si>
    <t>http://www.esehospitaldivinoninor.gov.co/</t>
  </si>
  <si>
    <t>813012833:1</t>
  </si>
  <si>
    <t>CALLE 2 3 22</t>
  </si>
  <si>
    <t>418020</t>
  </si>
  <si>
    <t>098-8323066</t>
  </si>
  <si>
    <t>hospitalsaladoblanco@gmail.com</t>
  </si>
  <si>
    <t>http://www.esensm.gov.co</t>
  </si>
  <si>
    <t>813004018:1</t>
  </si>
  <si>
    <t>CARRERA 6 NO. 2-75</t>
  </si>
  <si>
    <t>091-8488002</t>
  </si>
  <si>
    <t>hospital@tello-huila.gov.co</t>
  </si>
  <si>
    <t>http://esemiguelbarretolopez.gov.co</t>
  </si>
  <si>
    <t>813010472:5</t>
  </si>
  <si>
    <t>CARRERA 3 N 3-38</t>
  </si>
  <si>
    <t>098-8780303</t>
  </si>
  <si>
    <t>http://www.esesanroque-teruel-gov.co</t>
  </si>
  <si>
    <t>813003431:4</t>
  </si>
  <si>
    <t>CARRERA 8 NO. 7 -29</t>
  </si>
  <si>
    <t>098-8383070</t>
  </si>
  <si>
    <t>administrativayfinanciera@eselauraperdomodegarcia.gov.co</t>
  </si>
  <si>
    <t>http://www.eselauraperdomodegarcia.gov.co</t>
  </si>
  <si>
    <t>825001037:1</t>
  </si>
  <si>
    <t>Calle 6 Vía la Punta</t>
  </si>
  <si>
    <t>095-7200083,720084,</t>
  </si>
  <si>
    <t>095-7200084</t>
  </si>
  <si>
    <t>http://esehospitalsantateresadibulla.gov.co</t>
  </si>
  <si>
    <t>825000834:9</t>
  </si>
  <si>
    <t>CALLE 12 NO 10-66</t>
  </si>
  <si>
    <t>095-7755594</t>
  </si>
  <si>
    <t>095-7755838</t>
  </si>
  <si>
    <t>esehospitalsantarita@hotmail.com</t>
  </si>
  <si>
    <t>http://www.hospitalsantaritadecassia.co</t>
  </si>
  <si>
    <t>825000620:1</t>
  </si>
  <si>
    <t>CALLE 15 # 12 - 73</t>
  </si>
  <si>
    <t>095-7759397</t>
  </si>
  <si>
    <t>contabilidad@hospicarmenhatonuevo.gov.co</t>
  </si>
  <si>
    <t>http://www.hospicarmenhatonuevo.gov.co</t>
  </si>
  <si>
    <t>825001119:5</t>
  </si>
  <si>
    <t>CALLE 6 NO 2-23</t>
  </si>
  <si>
    <t>095-3168379754</t>
  </si>
  <si>
    <t>095-0456257</t>
  </si>
  <si>
    <t>819001712:1</t>
  </si>
  <si>
    <t>CARRETERA TRONCAL DEL CARIBE FRENTE AL ESTADIO CHELO CASTRO ARACATACA, MAGDALENA</t>
  </si>
  <si>
    <t>095-4270593</t>
  </si>
  <si>
    <t>eseluisasantiaga@hotmail.com</t>
  </si>
  <si>
    <t>http://www.eseluisasantiaga-magdalena.gov.co/</t>
  </si>
  <si>
    <t>819001307:1</t>
  </si>
  <si>
    <t>Carrera 5ª No 1A – 82 Cerro de San Antonio – Magdalena</t>
  </si>
  <si>
    <t>311-4055391</t>
  </si>
  <si>
    <t>095-8180817</t>
  </si>
  <si>
    <t>esehospitalcerro@hotmail.com</t>
  </si>
  <si>
    <t>http://.esehospitalcerrodesanantonio-magdalena.gov.co</t>
  </si>
  <si>
    <t>819001312:9</t>
  </si>
  <si>
    <t>CALLE 13 N° 3-27</t>
  </si>
  <si>
    <t>095-3106013820</t>
  </si>
  <si>
    <t>095-3215427219</t>
  </si>
  <si>
    <t>http://www.hospitalsanpedro.gov.co</t>
  </si>
  <si>
    <t>819002551:7</t>
  </si>
  <si>
    <t>CALLE 3 NO 14 - 35 BARRIO PAZ DEL RIO</t>
  </si>
  <si>
    <t>095-4131106</t>
  </si>
  <si>
    <t>http://www.esepazdelrio.com.co</t>
  </si>
  <si>
    <t>819001345:1</t>
  </si>
  <si>
    <t>CALLE 3 CARRERA 5 ESQUINA</t>
  </si>
  <si>
    <t>095-3145922457</t>
  </si>
  <si>
    <t>http://www.hospitaldepedraza.com</t>
  </si>
  <si>
    <t>819001274:7</t>
  </si>
  <si>
    <t>Carrera 5  7A - 119</t>
  </si>
  <si>
    <t>474040</t>
  </si>
  <si>
    <t>095-6856772</t>
  </si>
  <si>
    <t>albanispayares@yahoo.com</t>
  </si>
  <si>
    <t>819002363:9</t>
  </si>
  <si>
    <t>CARRERA 23 CALLE 14 ESQUINA</t>
  </si>
  <si>
    <t>095-4851895,4851873</t>
  </si>
  <si>
    <t>095-4851895</t>
  </si>
  <si>
    <t>gerencia@esehospital7deagosto.gov.co</t>
  </si>
  <si>
    <t>http://www.esehospital7deagosto.gov.co</t>
  </si>
  <si>
    <t>819001309:6</t>
  </si>
  <si>
    <t xml:space="preserve">TRONCAL DEL CARIBE VIA CIENAGA BARRANQUILLA </t>
  </si>
  <si>
    <t>478040</t>
  </si>
  <si>
    <t>095-4380036</t>
  </si>
  <si>
    <t>095-4380037</t>
  </si>
  <si>
    <t>esehopitallocalpviejo@yahoo.es</t>
  </si>
  <si>
    <t>http://esesanjose.gov.co</t>
  </si>
  <si>
    <t>819001352:3</t>
  </si>
  <si>
    <t>CALLE 5 # 7 - 13</t>
  </si>
  <si>
    <t>095-4180008</t>
  </si>
  <si>
    <t>819001273:1</t>
  </si>
  <si>
    <t>CARRERAA 2 # 8-56</t>
  </si>
  <si>
    <t>095-3002429281</t>
  </si>
  <si>
    <t>095-855010</t>
  </si>
  <si>
    <t>819001363:4</t>
  </si>
  <si>
    <t>CARRERA 8 # 5-52</t>
  </si>
  <si>
    <t>095-4146151</t>
  </si>
  <si>
    <t>esehospitalsitionuevo@gmail.com</t>
  </si>
  <si>
    <t>http://www.esehospitalsitionuevo.gov.co</t>
  </si>
  <si>
    <t>819004070:5</t>
  </si>
  <si>
    <t>AVENIDA DEL LIBERTADOR 25-67</t>
  </si>
  <si>
    <t>095-4237009</t>
  </si>
  <si>
    <t>095-4340897</t>
  </si>
  <si>
    <t>http://www.esealprorev.gov.co</t>
  </si>
  <si>
    <t>822005959:2</t>
  </si>
  <si>
    <t>CALLE 34 NO.37-33 BARZAL</t>
  </si>
  <si>
    <t>098-6731313</t>
  </si>
  <si>
    <t>finanzas@turismovillavicencio.gov.co</t>
  </si>
  <si>
    <t>http://www.turismovillavicencio.gov.co</t>
  </si>
  <si>
    <t>900000410:1</t>
  </si>
  <si>
    <t>BARRIO CAMILO TORRES ANCUYA</t>
  </si>
  <si>
    <t>saludancuya@gmail.com</t>
  </si>
  <si>
    <t>814006732:3</t>
  </si>
  <si>
    <t>CALLE 3 8 39</t>
  </si>
  <si>
    <t>http://www.eseconsacanarino.gov.co/</t>
  </si>
  <si>
    <t>814006908:2</t>
  </si>
  <si>
    <t>AV SAN BARTOLOME</t>
  </si>
  <si>
    <t>072-7780085</t>
  </si>
  <si>
    <t>censaludsbcordoba2018@gmail.com</t>
  </si>
  <si>
    <t>http://esesanbartolome-narino.gov.co</t>
  </si>
  <si>
    <t>814006607:8</t>
  </si>
  <si>
    <t>BARRIO TOMAS CIPRIANO CARRERAA1 CALLEL3 ESQUINA</t>
  </si>
  <si>
    <t>092-7752435</t>
  </si>
  <si>
    <t>http://esecarlosama.cuaspud-narino.gov.co</t>
  </si>
  <si>
    <t>814001329:5</t>
  </si>
  <si>
    <t>BARRIO SAN ANTONIO CARRERA 12 NO. 8-00</t>
  </si>
  <si>
    <t>092-7798043</t>
  </si>
  <si>
    <t>092-7798420</t>
  </si>
  <si>
    <t>esehospitalcumbal@hotmail.com</t>
  </si>
  <si>
    <t>http://www.esehospitalcumbal.gov.co/contactenos/</t>
  </si>
  <si>
    <t>837000286:6</t>
  </si>
  <si>
    <t>CARRERA 5 BRR 20 DE JULIO VIA A CUMBAL</t>
  </si>
  <si>
    <t>092-2778198</t>
  </si>
  <si>
    <t>092-2778416</t>
  </si>
  <si>
    <t>http://www.esehospitalguachucal.com</t>
  </si>
  <si>
    <t>814002021:7</t>
  </si>
  <si>
    <t>SEC PLAZA SANTA FE</t>
  </si>
  <si>
    <t>052320</t>
  </si>
  <si>
    <t>092-927433214</t>
  </si>
  <si>
    <t>072-7433026,7433305</t>
  </si>
  <si>
    <t>814006632:5</t>
  </si>
  <si>
    <t>BARRIO AVENIDA IPIALES</t>
  </si>
  <si>
    <t>523060</t>
  </si>
  <si>
    <t>092-7752662</t>
  </si>
  <si>
    <t>http://csiles.gov.co/</t>
  </si>
  <si>
    <t>814006689:4</t>
  </si>
  <si>
    <t>BARRIO PANAMERICANO</t>
  </si>
  <si>
    <t>091-7265932</t>
  </si>
  <si>
    <t>091-7265931</t>
  </si>
  <si>
    <t>http://eseluisacosta.gov.co/</t>
  </si>
  <si>
    <t>814006620:7</t>
  </si>
  <si>
    <t>CARRERA1 CSA 6 BARRIO GOLGOTA</t>
  </si>
  <si>
    <t>092-8183190</t>
  </si>
  <si>
    <t>092-8183192</t>
  </si>
  <si>
    <t>814006625:3</t>
  </si>
  <si>
    <t>Cra 5a No 19 - 74</t>
  </si>
  <si>
    <t>525068</t>
  </si>
  <si>
    <t>915-7753356</t>
  </si>
  <si>
    <t>092-7753356</t>
  </si>
  <si>
    <t>ernestofloresarevalo@hotmail.com</t>
  </si>
  <si>
    <t>http://cssantiagodemallama.blogspot.com.co</t>
  </si>
  <si>
    <t>814007194:5</t>
  </si>
  <si>
    <t>CA 127 BRR BETANIA</t>
  </si>
  <si>
    <t>092-7496074</t>
  </si>
  <si>
    <t>eseprovidencia@hotmail.com</t>
  </si>
  <si>
    <t>814006654:7</t>
  </si>
  <si>
    <t>Calle  3 No 2-48</t>
  </si>
  <si>
    <t>180009</t>
  </si>
  <si>
    <t>092-7246051</t>
  </si>
  <si>
    <t>esepupiales@hotmail.com</t>
  </si>
  <si>
    <t>800197457:1</t>
  </si>
  <si>
    <t>CARRERAA 5A 04-44 BARRIO SAN CARLOS</t>
  </si>
  <si>
    <t>092-7288087</t>
  </si>
  <si>
    <t>contacatenos@emsanesp-sandona-narino.gov.co</t>
  </si>
  <si>
    <t>http://www.emsanesp-sandona-narino.gov.co/</t>
  </si>
  <si>
    <t>900014225:6</t>
  </si>
  <si>
    <t>CARRERA EL ROSARIO</t>
  </si>
  <si>
    <t>092-7752369</t>
  </si>
  <si>
    <t>centrodesaludsapuyesese@gmail.com</t>
  </si>
  <si>
    <t>http://www.sapuyesese.com</t>
  </si>
  <si>
    <t>840001036:7</t>
  </si>
  <si>
    <t>BARRIO NUEVO HORIZONTE - SECTOR CIUDADELA  / SEDE PRINCIPAL.</t>
  </si>
  <si>
    <t>091-7271556</t>
  </si>
  <si>
    <t>divinonino@esechdntumaco.gov.co</t>
  </si>
  <si>
    <t>http://www.esechdntumaco.gov.co/</t>
  </si>
  <si>
    <t>807008827:8</t>
  </si>
  <si>
    <t>CARRERAR 3 CALLEL 10 ESQUINA</t>
  </si>
  <si>
    <t>097-5864499,5864120,</t>
  </si>
  <si>
    <t>097-5864499</t>
  </si>
  <si>
    <t>suroriental@gmail.com</t>
  </si>
  <si>
    <t>http://www.esesuroriental.gov.co/</t>
  </si>
  <si>
    <t>900004916:4</t>
  </si>
  <si>
    <t>Carrera 3    4 - 86</t>
  </si>
  <si>
    <t>097-5860011</t>
  </si>
  <si>
    <t>900045710:1</t>
  </si>
  <si>
    <t>CARRERA 2 NO. 6-13</t>
  </si>
  <si>
    <t>097-3153816148</t>
  </si>
  <si>
    <t>097-5624112</t>
  </si>
  <si>
    <t>secretariagerencia@hicy.gov.co</t>
  </si>
  <si>
    <t>http://hicy.gov.co/</t>
  </si>
  <si>
    <t>807004393:5</t>
  </si>
  <si>
    <t>AVENIDA 9 N° 7A-40 URBANIZACIÓN DANIEL JORDAN</t>
  </si>
  <si>
    <t>097-5552170</t>
  </si>
  <si>
    <t>contador@hospitaldelospatios.gov.co</t>
  </si>
  <si>
    <t>http://esehospitaldelospatios.gov.co</t>
  </si>
  <si>
    <t>807001990:9</t>
  </si>
  <si>
    <t>CALLE 3 CARRERAS 8 Y 9 BELLAVISTA ESTADIO GRAN COLOMBIANO</t>
  </si>
  <si>
    <t>097-5708787</t>
  </si>
  <si>
    <t>097-5701220</t>
  </si>
  <si>
    <t>http://www.imrdvilladelrosario.gov.co</t>
  </si>
  <si>
    <t>890001605:1</t>
  </si>
  <si>
    <t>Carrera 12 Calle 12 Esquina</t>
  </si>
  <si>
    <t>096-7545000</t>
  </si>
  <si>
    <t>096-7545116</t>
  </si>
  <si>
    <t>890001098:5</t>
  </si>
  <si>
    <t>CARRERA 5 1 43</t>
  </si>
  <si>
    <t>096-7582080,7582088,</t>
  </si>
  <si>
    <t>096-7582088</t>
  </si>
  <si>
    <t>financiera@hsvpfilandia.gov.co</t>
  </si>
  <si>
    <t>http://www.hsvpfilandia.gov.co</t>
  </si>
  <si>
    <t>890000400:2</t>
  </si>
  <si>
    <t>Hospital Roberto Quintero Villa Hospital San Vicente - Montenegro E.S.E</t>
  </si>
  <si>
    <t>KM 1 VIA ARMENIA</t>
  </si>
  <si>
    <t>096-7535000,7536567</t>
  </si>
  <si>
    <t>hospital@esemontenegro.gov.co</t>
  </si>
  <si>
    <t>http://www.esemontenegro.gov.co</t>
  </si>
  <si>
    <t>890001824:6</t>
  </si>
  <si>
    <t>CARRERA 6 CALLE 14 ESQUINA</t>
  </si>
  <si>
    <t>096-7544023,7544229</t>
  </si>
  <si>
    <t>096-7544023</t>
  </si>
  <si>
    <t>financiera@esehospitalsantaana.gov.co</t>
  </si>
  <si>
    <t>http://www.esehospitalsantaana.gov.co/</t>
  </si>
  <si>
    <t>890001006:8</t>
  </si>
  <si>
    <t>CARRERA 4 CALLEL 19 ESQ</t>
  </si>
  <si>
    <t>096-7520200</t>
  </si>
  <si>
    <t>096-7520405</t>
  </si>
  <si>
    <t>http://ese-hscj.gov.co/</t>
  </si>
  <si>
    <t>800134339:9</t>
  </si>
  <si>
    <t>CARRERA 7 # 6 - 60</t>
  </si>
  <si>
    <t>631020</t>
  </si>
  <si>
    <t>096-7593000,7593001,7593405</t>
  </si>
  <si>
    <t>096-7593001</t>
  </si>
  <si>
    <t>hospital@hospitalsalento-ese.gov.co</t>
  </si>
  <si>
    <t>http://www.hospitalsalento-ese.gov.co</t>
  </si>
  <si>
    <t>816007837:1</t>
  </si>
  <si>
    <t>CARRERAA 10 Nº 17-55 ED. TORRE CENTRAL PISO 9</t>
  </si>
  <si>
    <t>660005</t>
  </si>
  <si>
    <t>096-3151900</t>
  </si>
  <si>
    <t>096-3151918</t>
  </si>
  <si>
    <t>contabilidad@megabus.gov.co</t>
  </si>
  <si>
    <t>http://www.megabus.gov.co</t>
  </si>
  <si>
    <t>816003068:4</t>
  </si>
  <si>
    <t>CARRERA 9 5 28</t>
  </si>
  <si>
    <t>096-3564147</t>
  </si>
  <si>
    <t>inder@quinchia-risaralda.gov.co</t>
  </si>
  <si>
    <t>891401777:8</t>
  </si>
  <si>
    <t>CALLE 4 NO. 6-17</t>
  </si>
  <si>
    <t>096-6063687792,6063687192,6063687000</t>
  </si>
  <si>
    <t>096-0000000</t>
  </si>
  <si>
    <t>hospital.santuario@hsvpsantuario.gov.co</t>
  </si>
  <si>
    <t>http://www.hsvpsantuario.gov.co</t>
  </si>
  <si>
    <t>804014968:1</t>
  </si>
  <si>
    <t>Carrera 26 # 30-78 Piso 1 y 3</t>
  </si>
  <si>
    <t>097-6706464</t>
  </si>
  <si>
    <t>http://imebu.gov.co</t>
  </si>
  <si>
    <t>804009658:3</t>
  </si>
  <si>
    <t>CALLE 3 NO. 2 - 17</t>
  </si>
  <si>
    <t>097-7265661</t>
  </si>
  <si>
    <t>esealbaniasantander@gmail.com</t>
  </si>
  <si>
    <t>800193904:2</t>
  </si>
  <si>
    <t>AVENIDA EL RAMAL</t>
  </si>
  <si>
    <t>077-7266514</t>
  </si>
  <si>
    <t>hospiaratoca@gmail.com</t>
  </si>
  <si>
    <t>http://hospitaljuanpabloii.com</t>
  </si>
  <si>
    <t>800212070:8</t>
  </si>
  <si>
    <t>CALLE 11 NO.6-69 ESQUINA</t>
  </si>
  <si>
    <t>097-6259227,6259337,</t>
  </si>
  <si>
    <t>097-6259337</t>
  </si>
  <si>
    <t>hospitalbetulia@gmail.com</t>
  </si>
  <si>
    <t>http://www.esebetuliasantander.gov.co</t>
  </si>
  <si>
    <t>804005072:0</t>
  </si>
  <si>
    <t>CARRERA 3 3 194</t>
  </si>
  <si>
    <t>097-7569019,7569092,</t>
  </si>
  <si>
    <t>097-7569019</t>
  </si>
  <si>
    <t>http://www.hlocalbolivar.gov.co/</t>
  </si>
  <si>
    <t>804015655:6</t>
  </si>
  <si>
    <t>CALLE 3 # 5-60</t>
  </si>
  <si>
    <t>097-6569240</t>
  </si>
  <si>
    <t>esecepita@yahoo.es</t>
  </si>
  <si>
    <t>http://www.esecepita-santander.gov.co/</t>
  </si>
  <si>
    <t>804013228:5</t>
  </si>
  <si>
    <t>CALLE 6 5 30</t>
  </si>
  <si>
    <t>097-6602070</t>
  </si>
  <si>
    <t>contabilidadcerrito803@gmail.com</t>
  </si>
  <si>
    <t>804016288:0</t>
  </si>
  <si>
    <t>CALLE 3 N. 6-20 BARRIO CENTRO</t>
  </si>
  <si>
    <t>077-7565496</t>
  </si>
  <si>
    <t>financierachipata@gmail.com</t>
  </si>
  <si>
    <t>804008515:4</t>
  </si>
  <si>
    <t>CARRERA 6 3 10 BRR LA PEDREGOSA</t>
  </si>
  <si>
    <t>077-7247491</t>
  </si>
  <si>
    <t>077-7247513</t>
  </si>
  <si>
    <t>hcoromoro@yahoo.es</t>
  </si>
  <si>
    <t>http://www.esehospitalcoromoro-santander.gov.co/</t>
  </si>
  <si>
    <t>804016365:1</t>
  </si>
  <si>
    <t>CARRERAA 3 8 15</t>
  </si>
  <si>
    <t>077-6140584</t>
  </si>
  <si>
    <t>admin@esehospitalelcarmen-santander.gov.co</t>
  </si>
  <si>
    <t>http://www.esehospitalelcarmen-santander.gov.co</t>
  </si>
  <si>
    <t>804007611:9</t>
  </si>
  <si>
    <t>CALLE 6 NO. 3-13</t>
  </si>
  <si>
    <t>097-7274278</t>
  </si>
  <si>
    <t>http://www.eseguacamayo.com</t>
  </si>
  <si>
    <t>804015007:3</t>
  </si>
  <si>
    <t>CARRERA 4 NO 5 - 65</t>
  </si>
  <si>
    <t>097-7247049,7242415</t>
  </si>
  <si>
    <t>097-7247534</t>
  </si>
  <si>
    <t>eseencinogerencia@gmail.com</t>
  </si>
  <si>
    <t>http://www.eseencino-santander.gov.co</t>
  </si>
  <si>
    <t>804017570:8</t>
  </si>
  <si>
    <t>CARRERA 5 4 - 56</t>
  </si>
  <si>
    <t>091-6633012</t>
  </si>
  <si>
    <t>esehospitaldeenciso@gmail.com</t>
  </si>
  <si>
    <t>http://www.eseenciso-enciso-santander.gov.co</t>
  </si>
  <si>
    <t>804008698:3</t>
  </si>
  <si>
    <t>CALLE 4 NUMERO 3-06</t>
  </si>
  <si>
    <t>097-976499725,3114753379</t>
  </si>
  <si>
    <t>097-999999999</t>
  </si>
  <si>
    <t>hospitalfloriansantander@hotmail.com</t>
  </si>
  <si>
    <t>http://esesanjoseflorian.org</t>
  </si>
  <si>
    <t>800115171:8</t>
  </si>
  <si>
    <t>CALLE 9 8-14</t>
  </si>
  <si>
    <t>091-6497870,6488598,395173</t>
  </si>
  <si>
    <t>091-6497870</t>
  </si>
  <si>
    <t>financiera@transitofloridablanca.gov.co</t>
  </si>
  <si>
    <t>http://transitofloridablanca.gov.co</t>
  </si>
  <si>
    <t>804010394:6</t>
  </si>
  <si>
    <t>E.S.E. San José de Guavatá</t>
  </si>
  <si>
    <t>CARRERAA 3 # 2-60</t>
  </si>
  <si>
    <t>097-7527003</t>
  </si>
  <si>
    <t>hospitalguavata@hotmail.com</t>
  </si>
  <si>
    <t>http://www.esesanjosedeguavata.gov.co/</t>
  </si>
  <si>
    <t>804008770:6</t>
  </si>
  <si>
    <t>CALLE 6 # 6-58</t>
  </si>
  <si>
    <t>685051</t>
  </si>
  <si>
    <t>091-7569849</t>
  </si>
  <si>
    <t>hosp_sanmartin@hotmail.com</t>
  </si>
  <si>
    <t>http://www.esehospitalsanmartin-labelleza-santander.gov.c</t>
  </si>
  <si>
    <t>804015920:3</t>
  </si>
  <si>
    <t>CALLE 3 NO.2-08</t>
  </si>
  <si>
    <t>097-78518020</t>
  </si>
  <si>
    <t>eselapaz@yahoo.com</t>
  </si>
  <si>
    <t>900005067:0</t>
  </si>
  <si>
    <t>CALLE 3 3 99</t>
  </si>
  <si>
    <t>097-7269596</t>
  </si>
  <si>
    <t>http://www.ntrasralasnieves.com</t>
  </si>
  <si>
    <t>804008207:0</t>
  </si>
  <si>
    <t>CARRERA 3 N° 4-06</t>
  </si>
  <si>
    <t>681537</t>
  </si>
  <si>
    <t>057-3142876854</t>
  </si>
  <si>
    <t>097-3142876854</t>
  </si>
  <si>
    <t>contacto@esehospitalmacaravita.gov.co</t>
  </si>
  <si>
    <t>http://www.macaravita-santander.gov.co/</t>
  </si>
  <si>
    <t>804015047:8</t>
  </si>
  <si>
    <t>Calle 6  4 - 03</t>
  </si>
  <si>
    <t>097-977247197</t>
  </si>
  <si>
    <t>890204789:8</t>
  </si>
  <si>
    <t>CARRERA 6 8 61</t>
  </si>
  <si>
    <t>097-7587022</t>
  </si>
  <si>
    <t>097-7587558</t>
  </si>
  <si>
    <t>asesoriasaura@yahoo.es</t>
  </si>
  <si>
    <t>http://www.esesanantoniopuentenacionalsantander.gov.co</t>
  </si>
  <si>
    <t>829003945:6</t>
  </si>
  <si>
    <t>Barrio Kennedy Cabecera Municpal</t>
  </si>
  <si>
    <t>091-976275077</t>
  </si>
  <si>
    <t>091-976275090</t>
  </si>
  <si>
    <t>erikayeseniahincapiesanchez@gmail.com</t>
  </si>
  <si>
    <t>804010718:9</t>
  </si>
  <si>
    <t>CALLE 2 CON CARRERA 2</t>
  </si>
  <si>
    <t>097-7274542</t>
  </si>
  <si>
    <t>esejaimemichel@hotmail.com</t>
  </si>
  <si>
    <t>http://www.espjaimemichel-santahelenadelopon-santander.gov.co</t>
  </si>
  <si>
    <t>804001663:4</t>
  </si>
  <si>
    <t>CALLE 15 14 66 PISO 1</t>
  </si>
  <si>
    <t>097-7273519</t>
  </si>
  <si>
    <t>culturayturismo@socorro-santander.gov.co</t>
  </si>
  <si>
    <t>http://socorro-santander.gov.co</t>
  </si>
  <si>
    <t>804008746:9</t>
  </si>
  <si>
    <t>CARRERA 4 CALLE 7 ESQUINA</t>
  </si>
  <si>
    <t>097-7565649</t>
  </si>
  <si>
    <t>hospitalsucre@hotmail.com</t>
  </si>
  <si>
    <t>http://www.esehospitallocaldesucre-sucre-santander.gov.co</t>
  </si>
  <si>
    <t>804005751:2</t>
  </si>
  <si>
    <t>CARRERA 4 NO. 1 - 06</t>
  </si>
  <si>
    <t>117711</t>
  </si>
  <si>
    <t>097-976169740</t>
  </si>
  <si>
    <t>097-976169714</t>
  </si>
  <si>
    <t>sansebastiansurata@gmail.com</t>
  </si>
  <si>
    <t>http://www.surata-santander.gov.co/</t>
  </si>
  <si>
    <t>804005973:0</t>
  </si>
  <si>
    <t>CALLE 9 N. 7 - 01</t>
  </si>
  <si>
    <t>097-7563102,7564326,</t>
  </si>
  <si>
    <t>097-7563102</t>
  </si>
  <si>
    <t>gerente.emprevel@gmail.com</t>
  </si>
  <si>
    <t>804007078:2</t>
  </si>
  <si>
    <t>KM 1 VIA AL VOLCAN</t>
  </si>
  <si>
    <t>097-6297064</t>
  </si>
  <si>
    <t>gerenciaesevetas@gmail.com</t>
  </si>
  <si>
    <t>http://www.vetas-santander.gov.co</t>
  </si>
  <si>
    <t>800225219:4</t>
  </si>
  <si>
    <t>CARRERAR 17 26 123 PISO 2</t>
  </si>
  <si>
    <t>095-2826788</t>
  </si>
  <si>
    <t>http://www.fculturasucre.com</t>
  </si>
  <si>
    <t>823002149:3</t>
  </si>
  <si>
    <t>CALLE 10 # 10-39 BARRIO SANTA LUCIA</t>
  </si>
  <si>
    <t>095-2901260</t>
  </si>
  <si>
    <t>http://www.esecentrosaludsantalucia-buenavista-sucre.gov.co</t>
  </si>
  <si>
    <t>823003985:9</t>
  </si>
  <si>
    <t>GUARANDA PLAZA PRINCIPAL</t>
  </si>
  <si>
    <t>095-2911037</t>
  </si>
  <si>
    <t>095-2911001,2911020</t>
  </si>
  <si>
    <t>http://www.censaludguaranda.com.co</t>
  </si>
  <si>
    <t>823002541:8</t>
  </si>
  <si>
    <t>CARRERAA 11 N. 7-25</t>
  </si>
  <si>
    <t>095-2922435</t>
  </si>
  <si>
    <t>095-2922193</t>
  </si>
  <si>
    <t>nerys2365@hotmail.com</t>
  </si>
  <si>
    <t>http://ese-lospalmitos.gov.co</t>
  </si>
  <si>
    <t>823002856:2</t>
  </si>
  <si>
    <t>CALLE 7 #10-70 BARRIO LA CARRERAUZ</t>
  </si>
  <si>
    <t>095-2841709</t>
  </si>
  <si>
    <t>095-2840563</t>
  </si>
  <si>
    <t>esesanblasdemorroa@hotmail.es</t>
  </si>
  <si>
    <t>823001873:3</t>
  </si>
  <si>
    <t>CARRERA 15 CALLE 19 AL LADO DE TELECOM</t>
  </si>
  <si>
    <t>701037</t>
  </si>
  <si>
    <t>095-2869014,2869008,</t>
  </si>
  <si>
    <t>095-2869014</t>
  </si>
  <si>
    <t>contactenos@esecentrodesaludovejas.gov.co</t>
  </si>
  <si>
    <t>http://www.esecentrodesaludovejas.gov.co/</t>
  </si>
  <si>
    <t>823002356:1</t>
  </si>
  <si>
    <t>CARRERA 13 N° 7 A-48</t>
  </si>
  <si>
    <t>095-2930158</t>
  </si>
  <si>
    <t>gerente@hospitalocalsanbenitoabad.gov.co</t>
  </si>
  <si>
    <t>http://www.hospitalocalsanbenitoabad.gov.co</t>
  </si>
  <si>
    <t>823000496:5</t>
  </si>
  <si>
    <t>CALLE 20 CARRERA 19 18 BRR CENTRO</t>
  </si>
  <si>
    <t>095-2983002</t>
  </si>
  <si>
    <t>gerenciaesehospitalsanonofre@gmail.com</t>
  </si>
  <si>
    <t>http://www.hospitaldesanonofre.gov.co</t>
  </si>
  <si>
    <t>823001999:2</t>
  </si>
  <si>
    <t>CALLE 13 NO 13 - 42</t>
  </si>
  <si>
    <t>095-2894047</t>
  </si>
  <si>
    <t>esesanpedrosucre@hotmail.com</t>
  </si>
  <si>
    <t>http://www.censaludsanpedrosucre.gov.co</t>
  </si>
  <si>
    <t>809009718:5</t>
  </si>
  <si>
    <t>Sociedad de Economìa Mixta Administradora de la Plaza de Mercado y Matadero Municipal LTDA</t>
  </si>
  <si>
    <t>Plaza de Mercado CRA 6 CON CALLE 7 ESQUINA</t>
  </si>
  <si>
    <t>078-2461622</t>
  </si>
  <si>
    <t>809002097:8</t>
  </si>
  <si>
    <t>Hospital Nuestra Señora del Rosario de Chiquinquirá del Municipio de Coello Tolima E.S.E.</t>
  </si>
  <si>
    <t>CALLE 4  NO. 1 - 37 BARRIO LA VIRGEN</t>
  </si>
  <si>
    <t>098-886212,886106,</t>
  </si>
  <si>
    <t>098-2886212</t>
  </si>
  <si>
    <t>coellocsc@esecsc-coello-tolima.gov.co</t>
  </si>
  <si>
    <t>http://www.esecsc-coello-tolima.gov.co</t>
  </si>
  <si>
    <t>809003128:2</t>
  </si>
  <si>
    <t>Hospital Nuestra Señora de Fatima Empresa Social del Estado.</t>
  </si>
  <si>
    <t>CALLE 6 9 45 BRR LA CEIBA</t>
  </si>
  <si>
    <t>098-2400812,2467675,</t>
  </si>
  <si>
    <t>098-2466344,2404692,2404935</t>
  </si>
  <si>
    <t>contactenos@esehospitalfatima-flandes-tolima.gov.co</t>
  </si>
  <si>
    <t>http://www.esehospitalfatima-flandes-tolima.gov.co/</t>
  </si>
  <si>
    <t>809002612:1</t>
  </si>
  <si>
    <t>Coliseo Multifuncional de la Unidad Deportiva</t>
  </si>
  <si>
    <t>098-982564598</t>
  </si>
  <si>
    <t>098-3134584308</t>
  </si>
  <si>
    <t>auxiliaradministrativo@ilider.com.co</t>
  </si>
  <si>
    <t>http://ilider.gov.co</t>
  </si>
  <si>
    <t>809005249:4</t>
  </si>
  <si>
    <t>CARRERA 3 CALLE 5 ESQUINA</t>
  </si>
  <si>
    <t>098-8234093</t>
  </si>
  <si>
    <t>098-2834178,2834178</t>
  </si>
  <si>
    <t>maye.lori@hotmail.com</t>
  </si>
  <si>
    <t>http://www.piedras-tolima.gov.co/tema/hospital-san-sebast</t>
  </si>
  <si>
    <t>890706760:1</t>
  </si>
  <si>
    <t>Estadio Municipal</t>
  </si>
  <si>
    <t>999-999999999</t>
  </si>
  <si>
    <t>809005452:3</t>
  </si>
  <si>
    <t>CARRERA 3 NO. 2-08 PARQUE PRINCIPAL</t>
  </si>
  <si>
    <t>098-2883185</t>
  </si>
  <si>
    <t>hospsantarosa@hotmail.com</t>
  </si>
  <si>
    <t>http://hospitalsantarosadelima.gov.co</t>
  </si>
  <si>
    <t>809000383:3</t>
  </si>
  <si>
    <t>CALLE 4  NUMERO 4-05 VALLE DE SAN JUAN DEPARTAMENTO DEL TOLIMA</t>
  </si>
  <si>
    <t>098-2885024</t>
  </si>
  <si>
    <t>805028530:4</t>
  </si>
  <si>
    <t>CALLE 96 28 E 3 01 BRR MOJICA II</t>
  </si>
  <si>
    <t>760023</t>
  </si>
  <si>
    <t>092-4140707</t>
  </si>
  <si>
    <t>gerencia@hospitalidc-valle.gov.co</t>
  </si>
  <si>
    <t>http://hidc.gov.co</t>
  </si>
  <si>
    <t>805027261:3</t>
  </si>
  <si>
    <t>CARRERAA 12 E NO 50 18</t>
  </si>
  <si>
    <t>092-4851717</t>
  </si>
  <si>
    <t>financiero@saludcentro.gov.co</t>
  </si>
  <si>
    <t>http://www.esecentro.gov.co/</t>
  </si>
  <si>
    <t>815000361:0</t>
  </si>
  <si>
    <t>CARRERA 12 NO. 2 A SUR 117</t>
  </si>
  <si>
    <t>763041</t>
  </si>
  <si>
    <t>092-2360117</t>
  </si>
  <si>
    <t>092-2360118</t>
  </si>
  <si>
    <t>http://www.imderbuga.gov.co/</t>
  </si>
  <si>
    <t>891903051:4</t>
  </si>
  <si>
    <t>CARRERA 13 # 5-53 CASA DE LA JUVENTUD, EL DEPORTE Y LA RECARRERAEACION</t>
  </si>
  <si>
    <t>092-922161698</t>
  </si>
  <si>
    <t>imdercai@caicedonia-valle.gov.co</t>
  </si>
  <si>
    <t>http://www.imdercai.gov.co</t>
  </si>
  <si>
    <t>815000395:0</t>
  </si>
  <si>
    <t>CALLE 8 7 45</t>
  </si>
  <si>
    <t>092-2615001</t>
  </si>
  <si>
    <t>imdercan@candelaria-valle.gov.co</t>
  </si>
  <si>
    <t>http://www.imdercan.gov.co/</t>
  </si>
  <si>
    <t>891303452:1</t>
  </si>
  <si>
    <t>CALLE 6 NO. 6-51 PARQUE BOSQUE MUNICIPAL</t>
  </si>
  <si>
    <t>032-3147000601</t>
  </si>
  <si>
    <t>092-0000000</t>
  </si>
  <si>
    <t>benavidesmarisol0419@gmail.com</t>
  </si>
  <si>
    <t>800188421:7</t>
  </si>
  <si>
    <t>K 2 Via Chipaya</t>
  </si>
  <si>
    <t>imdere@jamundi.gov.co</t>
  </si>
  <si>
    <t>http://imdere@jamundi.gov.co</t>
  </si>
  <si>
    <t>815000352:4</t>
  </si>
  <si>
    <t>CALLEL 3 7 28</t>
  </si>
  <si>
    <t>999-2672435</t>
  </si>
  <si>
    <t>imder@pradera-valle.gov.co</t>
  </si>
  <si>
    <t>http://www.imderpradera-valle.gov.co</t>
  </si>
  <si>
    <t>800021433:8</t>
  </si>
  <si>
    <t>CALLE 10 # 7 - 07 BARRIO LOS FUNDADORES</t>
  </si>
  <si>
    <t>092-2522235</t>
  </si>
  <si>
    <t>821000831:2</t>
  </si>
  <si>
    <t>CALLE 20 #14-45</t>
  </si>
  <si>
    <t>092-2313132,2313537,</t>
  </si>
  <si>
    <t>092-2313507</t>
  </si>
  <si>
    <t>http://www.hospitalrubencruzvelez.gov.co</t>
  </si>
  <si>
    <t>800198176:1</t>
  </si>
  <si>
    <t>800221124:5</t>
  </si>
  <si>
    <t>CALLE 2 ENTRE CARRERA 6 Y 7</t>
  </si>
  <si>
    <t>092-922524965</t>
  </si>
  <si>
    <t>092-922523520</t>
  </si>
  <si>
    <t>imder@yotoco-valle.gov.co</t>
  </si>
  <si>
    <t>http://www.yotocoimder.gov.co</t>
  </si>
  <si>
    <t>891902310:2</t>
  </si>
  <si>
    <t xml:space="preserve">CALLE 4 CARRERA 14 </t>
  </si>
  <si>
    <t>092-2207413</t>
  </si>
  <si>
    <t>800117801:9</t>
  </si>
  <si>
    <t>CALLE 24 # 40 14 Complejo Deportivo los Hobos</t>
  </si>
  <si>
    <t>098-3123712831</t>
  </si>
  <si>
    <t>http://www.idry-yopal.gov.co</t>
  </si>
  <si>
    <t>844000963:1</t>
  </si>
  <si>
    <t>POLIDEPORTIVO LA VILLA CARRERA 12   13 - 78</t>
  </si>
  <si>
    <t>098-6384242</t>
  </si>
  <si>
    <t>contactenos@idra-aguazul-casanare.gov.co</t>
  </si>
  <si>
    <t>http://www.idra-aguazul-casanare.gov.co/</t>
  </si>
  <si>
    <t>900030560:6</t>
  </si>
  <si>
    <t>098-6365088</t>
  </si>
  <si>
    <t>844001287:3</t>
  </si>
  <si>
    <t>CARRERA 15 NO. 8-63</t>
  </si>
  <si>
    <t>098-6257206</t>
  </si>
  <si>
    <t>098-6247118</t>
  </si>
  <si>
    <t>esehospitaltauramena@esehospital-tauramena-casanare.gov.co</t>
  </si>
  <si>
    <t>http://www.esehospital-tauramena-casanare.gov.co</t>
  </si>
  <si>
    <t>811016337:9</t>
  </si>
  <si>
    <t>CALLEL 48 # 46 SUR -150</t>
  </si>
  <si>
    <t>055421</t>
  </si>
  <si>
    <t>094-4482098</t>
  </si>
  <si>
    <t>094-2709938</t>
  </si>
  <si>
    <t>hramirez@inderenvigado.gov.co</t>
  </si>
  <si>
    <t>http://inderenvigado.gov.co</t>
  </si>
  <si>
    <t>811002944:9</t>
  </si>
  <si>
    <t>CALLE 19 13 - 94</t>
  </si>
  <si>
    <t>074-4484497</t>
  </si>
  <si>
    <t>incerde@laceja-antioquia.gov.co</t>
  </si>
  <si>
    <t>http://www.incerde-laceja-antioquia.gov.co</t>
  </si>
  <si>
    <t>811042483:6</t>
  </si>
  <si>
    <t>CARRERA 44 N 64 SUR 112 (INT 108)</t>
  </si>
  <si>
    <t>094-5200310</t>
  </si>
  <si>
    <t>094-5200311</t>
  </si>
  <si>
    <t>contacto@eapsa.com.co</t>
  </si>
  <si>
    <t>http://www.eapsa.com.co</t>
  </si>
  <si>
    <t>811030395:4</t>
  </si>
  <si>
    <t>CARRERA 55 # 40 A 20 OFICINA 403</t>
  </si>
  <si>
    <t>094-2320321</t>
  </si>
  <si>
    <t>094-3015590066</t>
  </si>
  <si>
    <t>amunorte@gmail.com</t>
  </si>
  <si>
    <t>http://www.amunorte.com</t>
  </si>
  <si>
    <t>802019880:8</t>
  </si>
  <si>
    <t>CARRERA 8 NUMERO 10B-131</t>
  </si>
  <si>
    <t>095-3763425</t>
  </si>
  <si>
    <t>institutoculturamalambo@gmail.com</t>
  </si>
  <si>
    <t>800055568:1</t>
  </si>
  <si>
    <t>CARRERA 51B  80 58</t>
  </si>
  <si>
    <t>080020</t>
  </si>
  <si>
    <t>095-3671400</t>
  </si>
  <si>
    <t>http://www.ambq.gov.co</t>
  </si>
  <si>
    <t>806006900:5</t>
  </si>
  <si>
    <t>BARRIO CENTRO CARRERA 12 CALLE 10 48</t>
  </si>
  <si>
    <t>095-6891670</t>
  </si>
  <si>
    <t>idersanjuannepo2912@hotmail.com</t>
  </si>
  <si>
    <t>http://www.sanjuanepomuceno-bolivar.gov.co</t>
  </si>
  <si>
    <t>806014488:5</t>
  </si>
  <si>
    <t>Urb. Anita Diagonal 35 # 71-77 - Patio Portal SITM</t>
  </si>
  <si>
    <t>095-6411320</t>
  </si>
  <si>
    <t>095-6664429</t>
  </si>
  <si>
    <t>gerencia@transcaribe.gov.co</t>
  </si>
  <si>
    <t>http://www.transcaribe.gov.co</t>
  </si>
  <si>
    <t>820002659:9</t>
  </si>
  <si>
    <t>Calle 17 7A - 48</t>
  </si>
  <si>
    <t>098-7262657,7262553,</t>
  </si>
  <si>
    <t>098-7264906</t>
  </si>
  <si>
    <t>contactenos@fonvichiq.gov.co</t>
  </si>
  <si>
    <t>http://www.chiquinquira.gov.co</t>
  </si>
  <si>
    <t>820003193:7</t>
  </si>
  <si>
    <t>CALLE 4 N 1-68</t>
  </si>
  <si>
    <t>098-7539188</t>
  </si>
  <si>
    <t>esecslacandelaria@yahoo.es</t>
  </si>
  <si>
    <t>http://www.hospitalcandelaria.gov.co</t>
  </si>
  <si>
    <t>800099266:1</t>
  </si>
  <si>
    <t>CARRERA 22 25 14</t>
  </si>
  <si>
    <t>098-7850135</t>
  </si>
  <si>
    <t>ivp@paipa-boyaca.gov.co</t>
  </si>
  <si>
    <t>http://instituto-de-vivienda-de-paipa.micolombiadigital.gov.co/</t>
  </si>
  <si>
    <t>820003284:3</t>
  </si>
  <si>
    <t>CENTRO SANTA SOFIA</t>
  </si>
  <si>
    <t>891855039:9</t>
  </si>
  <si>
    <t>CALLE 8 NO. 11A - 43 Y LAS SEDES DE UBA BUSBANZA Y UBA PAJARITO</t>
  </si>
  <si>
    <t>152211</t>
  </si>
  <si>
    <t>098-7730474</t>
  </si>
  <si>
    <t>098-7726048</t>
  </si>
  <si>
    <t>http://hospitalsogamoso.gov.co</t>
  </si>
  <si>
    <t>817000109:8</t>
  </si>
  <si>
    <t>E.S.P. de Suárez</t>
  </si>
  <si>
    <t>CARRERAA 3 NO 3 - 126</t>
  </si>
  <si>
    <t>092-8288031</t>
  </si>
  <si>
    <t>emsuarez@suarez-cauca.gov.co</t>
  </si>
  <si>
    <t>http://www.emsuarezeicesp.gov.co</t>
  </si>
  <si>
    <t>800255791:4</t>
  </si>
  <si>
    <t>Alcaldia municipal clle  4  10 - 33 piso 2</t>
  </si>
  <si>
    <t>095-651207</t>
  </si>
  <si>
    <t>808003500:6</t>
  </si>
  <si>
    <t>CALLE 9 NUMERO 9 -38</t>
  </si>
  <si>
    <t>091-8683116</t>
  </si>
  <si>
    <t>hospitalismaelsilva@silvania-cundinamarca.gov.co</t>
  </si>
  <si>
    <t>http://www.esehospitalismaelsilva-silvania-cundinamarca.g</t>
  </si>
  <si>
    <t>832001000:3</t>
  </si>
  <si>
    <t>ESTADIO MUNICIPAL - VIA TERMALES</t>
  </si>
  <si>
    <t>091-8771454</t>
  </si>
  <si>
    <t>http://www.indertab-tabio.gov.co</t>
  </si>
  <si>
    <t>813011706:8</t>
  </si>
  <si>
    <t>CARRERA 3  NO. 7 - 68</t>
  </si>
  <si>
    <t>098-8319569</t>
  </si>
  <si>
    <t>secretaria@esecolombia.gov.co</t>
  </si>
  <si>
    <t>http://www.esecolombia.gov.co</t>
  </si>
  <si>
    <t>813002872:4</t>
  </si>
  <si>
    <t>CARRERA 4 9 103</t>
  </si>
  <si>
    <t>098-8470197,8470198</t>
  </si>
  <si>
    <t>098-8470197</t>
  </si>
  <si>
    <t>esesansebastianlph@esesansebastianlph.gov.co</t>
  </si>
  <si>
    <t>http://www.esesansebastianlph.gov.co</t>
  </si>
  <si>
    <t>813012946:3</t>
  </si>
  <si>
    <t>CALLE 5 7 88</t>
  </si>
  <si>
    <t>098-8790532</t>
  </si>
  <si>
    <t>gerencia@esedmm.gov.co</t>
  </si>
  <si>
    <t>http://www.esedmm.gov.co</t>
  </si>
  <si>
    <t>813006877:9</t>
  </si>
  <si>
    <t>CALLE 12  10 ESQUINA</t>
  </si>
  <si>
    <t>098-8327480</t>
  </si>
  <si>
    <t>813001390:1</t>
  </si>
  <si>
    <t>CARRERAA 6 Nº 4 - 57</t>
  </si>
  <si>
    <t>098-8387140</t>
  </si>
  <si>
    <t>sergiovegajumderrivera@hotmail.com</t>
  </si>
  <si>
    <t>839000794:3</t>
  </si>
  <si>
    <t>CALLE 16 NO. 20 - 47 BARRIO EL CARMEN</t>
  </si>
  <si>
    <t>075-7250875</t>
  </si>
  <si>
    <t>075-7250876</t>
  </si>
  <si>
    <t>http://www.ipsisumuyajat.com.co</t>
  </si>
  <si>
    <t>900016853:0</t>
  </si>
  <si>
    <t>Calle 2   5-17</t>
  </si>
  <si>
    <t>095-7272653</t>
  </si>
  <si>
    <t>anoutawakuaipaipsi@gmail.com</t>
  </si>
  <si>
    <t>822006587:0</t>
  </si>
  <si>
    <t>DIAGONAL 19 TRANV. 23-02 BARRIO NOGAL</t>
  </si>
  <si>
    <t>098-6726764</t>
  </si>
  <si>
    <t>contador@edesaesp.com.co</t>
  </si>
  <si>
    <t>http://www.edesaesp.com.co</t>
  </si>
  <si>
    <t>900061048:9</t>
  </si>
  <si>
    <t>Calle 14  3-37 Barrio Centro</t>
  </si>
  <si>
    <t>999-6596341</t>
  </si>
  <si>
    <t>hospitalpuertoricoese@gmail.com</t>
  </si>
  <si>
    <t>807008843:6</t>
  </si>
  <si>
    <t>CALLE 6 4A 89 BARRIO KENEDY</t>
  </si>
  <si>
    <t>097-5687016,5687006</t>
  </si>
  <si>
    <t>097-5687006</t>
  </si>
  <si>
    <t>http://www.esehospitalregionaloccidente.gov.co</t>
  </si>
  <si>
    <t>807004665:3</t>
  </si>
  <si>
    <t>CALLE 5 MARGEN IZQUIERDA ENTRADA PRINCIPAL EL ZULIA</t>
  </si>
  <si>
    <t>097-5789261</t>
  </si>
  <si>
    <t>info@esehjll.gov.co</t>
  </si>
  <si>
    <t>http://www.esehjll.gov.co</t>
  </si>
  <si>
    <t>807004631:3</t>
  </si>
  <si>
    <t xml:space="preserve">CALLE 5 NO 7 49 CENTRO </t>
  </si>
  <si>
    <t>097-5829960</t>
  </si>
  <si>
    <t>097-5700836</t>
  </si>
  <si>
    <t>contabilidad@esehjcs.gov.co</t>
  </si>
  <si>
    <t>http://www.esehjcs.gov.co</t>
  </si>
  <si>
    <t>816007158:7</t>
  </si>
  <si>
    <t>CARRERAA 6 NO 5-70</t>
  </si>
  <si>
    <t>emvias@mistrato-risaralda.gov.co</t>
  </si>
  <si>
    <t>http://www.mistrato.gov.co</t>
  </si>
  <si>
    <t>800219006:8</t>
  </si>
  <si>
    <t>CASA PARAGUITAS</t>
  </si>
  <si>
    <t>097-6198181</t>
  </si>
  <si>
    <t>tesoreria@casadeculturapiedradelsol.gov.co</t>
  </si>
  <si>
    <t>http://www.casadeculturapiedradelsol.gov.co</t>
  </si>
  <si>
    <t>823001943:0</t>
  </si>
  <si>
    <t>PLAZA PRINCIPAL CAIMITO SUCARRERAE</t>
  </si>
  <si>
    <t>095-2904156</t>
  </si>
  <si>
    <t>esecensaludcaimito@hotmail.com</t>
  </si>
  <si>
    <t>http://www.centrodesaludcaimito.gov.co</t>
  </si>
  <si>
    <t>823001901:1</t>
  </si>
  <si>
    <t>CARRERA 16A No 16C-195 SALIDA A SINCE GALERAS-SUCRE</t>
  </si>
  <si>
    <t>095-2893941</t>
  </si>
  <si>
    <t>823002044:9</t>
  </si>
  <si>
    <t>E.S.E. Centro de Salud de Majagual</t>
  </si>
  <si>
    <t>Barrio Guayabalito, Kilometro 1 via a Guaranda</t>
  </si>
  <si>
    <t>095-2871087</t>
  </si>
  <si>
    <t>esemajagual@yahoo.es</t>
  </si>
  <si>
    <t>http://esemajagual.gov.co</t>
  </si>
  <si>
    <t>823001035:8</t>
  </si>
  <si>
    <t>Calle 15  34 - 59</t>
  </si>
  <si>
    <t>095-2954715</t>
  </si>
  <si>
    <t>http://www.esesanjosesanmarcos.gov.co/</t>
  </si>
  <si>
    <t>890702387:7</t>
  </si>
  <si>
    <t>Calle 3  10 - 60</t>
  </si>
  <si>
    <t>098-2564198</t>
  </si>
  <si>
    <t>805027337:4</t>
  </si>
  <si>
    <t>Calle  72 U   28 E 00  Poblado</t>
  </si>
  <si>
    <t>760022</t>
  </si>
  <si>
    <t>602-4377777</t>
  </si>
  <si>
    <t>financiero.rso@redoriente.gov.co</t>
  </si>
  <si>
    <t>http://www.redoriente.gov.co</t>
  </si>
  <si>
    <t>835000972:3</t>
  </si>
  <si>
    <t>Carrera  47 No.  2-08</t>
  </si>
  <si>
    <t>092-2432404,2437441,3165394897</t>
  </si>
  <si>
    <t>092-2437441</t>
  </si>
  <si>
    <t>contabilidadhlap2018@gmail.com</t>
  </si>
  <si>
    <t>800215204:1</t>
  </si>
  <si>
    <t xml:space="preserve">CALLE 8 CARRERAA 1 Y 2 </t>
  </si>
  <si>
    <t>corporacionparalarecreacion@gmail.com</t>
  </si>
  <si>
    <t>http://www.crpelaguilavalle.com</t>
  </si>
  <si>
    <t>800123366:0</t>
  </si>
  <si>
    <t>CALLE 47  NO 35 91 BARRIO SANTA TERESITA</t>
  </si>
  <si>
    <t>092-2859815,2859828</t>
  </si>
  <si>
    <t>http://www.cdap.com.co</t>
  </si>
  <si>
    <t>900005734:5</t>
  </si>
  <si>
    <t>CALLE 7 CARRERAA 12 ESQUINA</t>
  </si>
  <si>
    <t>092-2670558</t>
  </si>
  <si>
    <t>891900528:1</t>
  </si>
  <si>
    <t>CARRERA 26 28-12</t>
  </si>
  <si>
    <t>092-2243535</t>
  </si>
  <si>
    <t>092-2244151</t>
  </si>
  <si>
    <t>imder@tulua.gov.co</t>
  </si>
  <si>
    <t>http://www.imdertulua.gov.co</t>
  </si>
  <si>
    <t>844002071:4</t>
  </si>
  <si>
    <t>Universidad Internacional del Trópico Americano</t>
  </si>
  <si>
    <t>CARRERA 19 NO 39 - 40 CIUDADELA UNIVERSITARIA</t>
  </si>
  <si>
    <t>098-6320700,6320716,6320715</t>
  </si>
  <si>
    <t>098-6320700</t>
  </si>
  <si>
    <t>rectoria@unitropico.edu.co</t>
  </si>
  <si>
    <t>http://www.unitropico.edu.co</t>
  </si>
  <si>
    <t>844001542:7</t>
  </si>
  <si>
    <t>DIAGONAL 8 NO. 7 - 191</t>
  </si>
  <si>
    <t>098-6247929</t>
  </si>
  <si>
    <t>098-6247009</t>
  </si>
  <si>
    <t>indertauramena@gmail.com</t>
  </si>
  <si>
    <t>http://www.inderta.gov.co</t>
  </si>
  <si>
    <t>900022200:6</t>
  </si>
  <si>
    <t>C.P.G.A. del Guaviare y Sur del Meta - En Liquidación</t>
  </si>
  <si>
    <t>CARRERA 24 NO. 7-81 OFICINA 302 CENTRO ADMINISTRATIVO</t>
  </si>
  <si>
    <t>098-5849670</t>
  </si>
  <si>
    <t>830112464:6</t>
  </si>
  <si>
    <t>CARRERA 58 N 42-125 PISO 9</t>
  </si>
  <si>
    <t>094-3804444</t>
  </si>
  <si>
    <t>buzoncorporativo@aguasnacionalesepm.com</t>
  </si>
  <si>
    <t>http://www.grupo-epm.com/site/aguasdeuraba/</t>
  </si>
  <si>
    <t>811042797:3</t>
  </si>
  <si>
    <t>094-8286172</t>
  </si>
  <si>
    <t>http://www.terminaltransporteapartado.gov.co</t>
  </si>
  <si>
    <t>802021209:1</t>
  </si>
  <si>
    <t>CARRERA 57 NO. 99 A 65 PISO 15 EDIFICIO TORRES ATLANTICO- TORRE SUR</t>
  </si>
  <si>
    <t>095-3792000</t>
  </si>
  <si>
    <t>095-3797900</t>
  </si>
  <si>
    <t>info@transmetro.gov.co</t>
  </si>
  <si>
    <t>http://www.transmetro.gov.co</t>
  </si>
  <si>
    <t>890481013:8</t>
  </si>
  <si>
    <t>CENTRO CULTURAL BARRIO NUEVO VALLE</t>
  </si>
  <si>
    <t>095-6892368</t>
  </si>
  <si>
    <t>casaculturasanjuan@gmail.com</t>
  </si>
  <si>
    <t>806013404:2</t>
  </si>
  <si>
    <t>CHAMBACU EDIFICIO INTELIGENTE CARRERA 13 B 26 78 P 6 OF 605</t>
  </si>
  <si>
    <t>095-6642510,6642245</t>
  </si>
  <si>
    <t>095-6643617</t>
  </si>
  <si>
    <t>camacho.leo@hotmail.com</t>
  </si>
  <si>
    <t>http://distriseguridad.gov.co</t>
  </si>
  <si>
    <t>820003365:1</t>
  </si>
  <si>
    <t>CARRERA 7 3 53</t>
  </si>
  <si>
    <t>098-7403211</t>
  </si>
  <si>
    <t>esesanpedroiguaque@yahoo.es</t>
  </si>
  <si>
    <t>http://ese-chiquiza-boyaca.gov.co/</t>
  </si>
  <si>
    <t>900004894:0</t>
  </si>
  <si>
    <t>KM1 VIA SUTATEZA</t>
  </si>
  <si>
    <t>098-7540388,7540400,7540136</t>
  </si>
  <si>
    <t>098-7540388</t>
  </si>
  <si>
    <t>gerenciavalledetenza@gmail.com</t>
  </si>
  <si>
    <t>http://hospitalvalledetenza.gov.co</t>
  </si>
  <si>
    <t>826001553:2</t>
  </si>
  <si>
    <t>CALLE 25 Nº 13 ? 174 DEL BARRIO VILLA PANORAMA</t>
  </si>
  <si>
    <t>098-7850240</t>
  </si>
  <si>
    <t>ierd@paipa-boyaca.gov.co</t>
  </si>
  <si>
    <t>http://www.paipa-boyaca.gov.co</t>
  </si>
  <si>
    <t>828000666:9</t>
  </si>
  <si>
    <t>El Doncello Caquetá</t>
  </si>
  <si>
    <t>098-4310643</t>
  </si>
  <si>
    <t>900052148:9</t>
  </si>
  <si>
    <t>CARRERAA 4 NO 6-279</t>
  </si>
  <si>
    <t>092-8498265</t>
  </si>
  <si>
    <t>http://www.esecxayucejxut-toribio-cauca.gov.co/</t>
  </si>
  <si>
    <t>900000427:6</t>
  </si>
  <si>
    <t>CARRERAA 3 5 27</t>
  </si>
  <si>
    <t>091-8533196</t>
  </si>
  <si>
    <t>policlinicojunin@yahoo.com</t>
  </si>
  <si>
    <t>http://www.policlinicojunin.gov.co</t>
  </si>
  <si>
    <t>900036553:1</t>
  </si>
  <si>
    <t>CAR 5 NO.4-18</t>
  </si>
  <si>
    <t>091-8450391</t>
  </si>
  <si>
    <t>091-8450424</t>
  </si>
  <si>
    <t>http://www.hospital-sanantoniodeltequendama.gov.co</t>
  </si>
  <si>
    <t>832011441:0</t>
  </si>
  <si>
    <t>E.S.E. Hospital Nuestra señora del Rosario Suesca</t>
  </si>
  <si>
    <t>CALLE 9 A NO. 3 - 80</t>
  </si>
  <si>
    <t>091-8563147</t>
  </si>
  <si>
    <t>hnsrsuesca@yahoo.es</t>
  </si>
  <si>
    <t>http://www.hospitalsuesca.gov.co</t>
  </si>
  <si>
    <t>813002940:7</t>
  </si>
  <si>
    <t>CARRERAA 3 3 39</t>
  </si>
  <si>
    <t>098-8333599</t>
  </si>
  <si>
    <t>098-8334982</t>
  </si>
  <si>
    <t>gerencia@esegarzon-huila.gov.co</t>
  </si>
  <si>
    <t>http://www.esegarzon-huila.gov.co</t>
  </si>
  <si>
    <t>900004059:7</t>
  </si>
  <si>
    <t>CARRERA 8 NO 15  VIA CACAYAL</t>
  </si>
  <si>
    <t>057041</t>
  </si>
  <si>
    <t>098-6751083</t>
  </si>
  <si>
    <t>098-6750293</t>
  </si>
  <si>
    <t>hospitalcastillalanueva@gmail.com</t>
  </si>
  <si>
    <t>http://www.hospitaldecastillalanuevaese.gov.co</t>
  </si>
  <si>
    <t>822001570:3</t>
  </si>
  <si>
    <t>CARRERA 14 NO. 14 - 36 BARRIO LAS BRISAS</t>
  </si>
  <si>
    <t>504021</t>
  </si>
  <si>
    <t>098-6573244</t>
  </si>
  <si>
    <t>098-6573150</t>
  </si>
  <si>
    <t>gerencia@hospitalfuentedeorometa.gov.co</t>
  </si>
  <si>
    <t>http://www.hospitalfuentedeorometa.gov.co</t>
  </si>
  <si>
    <t>900005594:0</t>
  </si>
  <si>
    <t>CARRERA 5A NO. 14 A 03 BARRIO VILLA OLIMPICA</t>
  </si>
  <si>
    <t>220350</t>
  </si>
  <si>
    <t>098-6501111</t>
  </si>
  <si>
    <t>esegranadameta@yahoo.es</t>
  </si>
  <si>
    <t>http://www.eseprimernivelgranadameta.gov.co</t>
  </si>
  <si>
    <t>807008842:9</t>
  </si>
  <si>
    <t>Calle 20 Carrera 3A Barrio Santa Bárbara, Abrego</t>
  </si>
  <si>
    <t>097-5642156</t>
  </si>
  <si>
    <t>097-5642484</t>
  </si>
  <si>
    <t>ventanillaunica@esehrno.gov.co</t>
  </si>
  <si>
    <t>http://www.esenoroccidental.gov.co</t>
  </si>
  <si>
    <t>800153197:0</t>
  </si>
  <si>
    <t>CENTRO COMERCIAL BOLIVAR LOCAL A22 BRR. SAN MATEO</t>
  </si>
  <si>
    <t>540005</t>
  </si>
  <si>
    <t>097-5956168</t>
  </si>
  <si>
    <t>097-5956162</t>
  </si>
  <si>
    <t>subadmin@amc.gov.co</t>
  </si>
  <si>
    <t>http://www.amc.gov.co</t>
  </si>
  <si>
    <t>804006936:2</t>
  </si>
  <si>
    <t>CALLE 4 NUMERO 7-01</t>
  </si>
  <si>
    <t>097-6487450,497589</t>
  </si>
  <si>
    <t>097-6498880</t>
  </si>
  <si>
    <t>subdirectoraclinicaguane@hotmail.com</t>
  </si>
  <si>
    <t>http://clinicaguane.gov.co</t>
  </si>
  <si>
    <t>805027287:4</t>
  </si>
  <si>
    <t>Carrera 4B   46 -C- 00</t>
  </si>
  <si>
    <t>092-4184646</t>
  </si>
  <si>
    <t>092-4184633</t>
  </si>
  <si>
    <t>notificacionesjudiciales@esenorte.gov.co</t>
  </si>
  <si>
    <t>http://www.esenorte.gov.co</t>
  </si>
  <si>
    <t>815000316:9</t>
  </si>
  <si>
    <t>CARRERA 29 39 51</t>
  </si>
  <si>
    <t>602-2856161</t>
  </si>
  <si>
    <t>ventanillaunica@hrob.gov.co</t>
  </si>
  <si>
    <t>http://www.hrob.gov.co</t>
  </si>
  <si>
    <t>844001355:6</t>
  </si>
  <si>
    <t>Calle 11   15  40</t>
  </si>
  <si>
    <t>098-6383036</t>
  </si>
  <si>
    <t>talentohumano@hospitaldeaguazul.gov.co</t>
  </si>
  <si>
    <t>811041199:4</t>
  </si>
  <si>
    <t>CARRERA 58 # 42-125 EDIFICIO EPM</t>
  </si>
  <si>
    <t>604-3803471</t>
  </si>
  <si>
    <t>604-3815009</t>
  </si>
  <si>
    <t>http://www.grupo-epm.com/site/epm-inversiones</t>
  </si>
  <si>
    <t>811017810:6</t>
  </si>
  <si>
    <t>CALLE 33 50 25</t>
  </si>
  <si>
    <t>094-4445755</t>
  </si>
  <si>
    <t>094-3728073</t>
  </si>
  <si>
    <t>gerencia@hospitaldelsur.gov.co</t>
  </si>
  <si>
    <t>http://www.hospitaldelsur.gov.co</t>
  </si>
  <si>
    <t>800214221:2</t>
  </si>
  <si>
    <t>CALLE 4 N° 7-42 PISO 3° MIRAFLORES ? BOYACÁ</t>
  </si>
  <si>
    <t>098-7330437</t>
  </si>
  <si>
    <t>824000785:2</t>
  </si>
  <si>
    <t>CARRERA 7 NO. 2-160</t>
  </si>
  <si>
    <t>095-5651854</t>
  </si>
  <si>
    <t>095-5651845</t>
  </si>
  <si>
    <t>gerencia@hospitallocaldeaguachica.gov.co</t>
  </si>
  <si>
    <t>http://www.hospitallocalaguachica.gov.co</t>
  </si>
  <si>
    <t>800195954:1</t>
  </si>
  <si>
    <t>CARRERA 4 N 11 00  CENTRO</t>
  </si>
  <si>
    <t>091-8510005</t>
  </si>
  <si>
    <t>tesoreria@imcrdz.com</t>
  </si>
  <si>
    <t>http://www.imcrdz.com</t>
  </si>
  <si>
    <t>830504349:1</t>
  </si>
  <si>
    <t>CARRERA 7 1-36</t>
  </si>
  <si>
    <t>098-8370765</t>
  </si>
  <si>
    <t>asomsurca@gmail.com</t>
  </si>
  <si>
    <t>http://asomsurca</t>
  </si>
  <si>
    <t>807008824:6</t>
  </si>
  <si>
    <t>CALLE 1N  #2E-85 QUITA BOSCH, CUCUTA, NORTE DE SANTANDER</t>
  </si>
  <si>
    <t>975-3134232158</t>
  </si>
  <si>
    <t>975-0000000000</t>
  </si>
  <si>
    <t>esehrcentro@gmail.com</t>
  </si>
  <si>
    <t>http://www.esecentronds.com</t>
  </si>
  <si>
    <t>800244263:1</t>
  </si>
  <si>
    <t>CALLE 12 11 76  PISO 2</t>
  </si>
  <si>
    <t>097-5610232,3153828266</t>
  </si>
  <si>
    <t>097-5610232</t>
  </si>
  <si>
    <t>asomunicipiosocana@gmail.com</t>
  </si>
  <si>
    <t>http://www.asomunicipios.com</t>
  </si>
  <si>
    <t>891410902:0</t>
  </si>
  <si>
    <t>CALLE 25 N° 7-48 UNIDAD ADMINISTRATIVA EL LAGO</t>
  </si>
  <si>
    <t>097-357485,3356535,</t>
  </si>
  <si>
    <t>097-3352279</t>
  </si>
  <si>
    <t>area@amco.gov.co</t>
  </si>
  <si>
    <t>http://www.amco.gov.co</t>
  </si>
  <si>
    <t>805024523:4</t>
  </si>
  <si>
    <t>E.I.C.E. Empresa de Desarrollo y Renovación Urbana</t>
  </si>
  <si>
    <t>AV 5AN  20N 08  OF 801</t>
  </si>
  <si>
    <t>092-6602560</t>
  </si>
  <si>
    <t>092-6607540</t>
  </si>
  <si>
    <t>administracion@emru.gov.co</t>
  </si>
  <si>
    <t>http://www.emru.gov.co</t>
  </si>
  <si>
    <t>811003898:2</t>
  </si>
  <si>
    <t>Asociación de Municipios del Bajo Cauca y Nechí - En Liquidación</t>
  </si>
  <si>
    <t>Calle 19 No.15 - 41 2do piso Barrio Centenario Caucasia</t>
  </si>
  <si>
    <t>094-8390829</t>
  </si>
  <si>
    <t>806010305:8</t>
  </si>
  <si>
    <t>PIE DE LA POPA CALLEL NUEVA DEL TORIL CALLEL 33 #22-54</t>
  </si>
  <si>
    <t>095-6505898</t>
  </si>
  <si>
    <t>095-6742895</t>
  </si>
  <si>
    <t>coord.financiera@esecartagenadeindias.gov.co</t>
  </si>
  <si>
    <t>http://esecartagenadeindias.gov.co/</t>
  </si>
  <si>
    <t>808004074:4</t>
  </si>
  <si>
    <t>CARRERAA 6 3 15</t>
  </si>
  <si>
    <t>091-8450226,84502227,</t>
  </si>
  <si>
    <t>091-8450226</t>
  </si>
  <si>
    <t>imdr@sanantoniodeltequendama-cundinamarca.gov.co</t>
  </si>
  <si>
    <t>813005295:8</t>
  </si>
  <si>
    <t>CARRERA 14A N 9A 65</t>
  </si>
  <si>
    <t>098-8364285,8663362,8366747</t>
  </si>
  <si>
    <t>098-8364285</t>
  </si>
  <si>
    <t>http://esemanuelcastrotovar.gov.co/</t>
  </si>
  <si>
    <t>813013649:5</t>
  </si>
  <si>
    <t>CARRERA 1 1 SUR 33</t>
  </si>
  <si>
    <t>098-8369939</t>
  </si>
  <si>
    <t>http://agrosurcpga.wix.com/weboficial</t>
  </si>
  <si>
    <t>839000936:2</t>
  </si>
  <si>
    <t>CALLE 17 N° 16-55</t>
  </si>
  <si>
    <t>095-7250930</t>
  </si>
  <si>
    <t>i.p.s.i.erejeeriawayuu@hotmail.com</t>
  </si>
  <si>
    <t>http://ipsierejeeriawayuu.org/</t>
  </si>
  <si>
    <t>816002062:6</t>
  </si>
  <si>
    <t>CARRERA 10 CALLE 9 LA MACARENA</t>
  </si>
  <si>
    <t>096-3284050</t>
  </si>
  <si>
    <t>096-3284200</t>
  </si>
  <si>
    <t>bomberos@dosquebradas.gov.co</t>
  </si>
  <si>
    <t>http://www.bomberosdosquebradas.gov.co</t>
  </si>
  <si>
    <t>890210581:8</t>
  </si>
  <si>
    <t>CALLE 89 TRANSVERSAL ORIENTAL METROP 69</t>
  </si>
  <si>
    <t>097-6444831</t>
  </si>
  <si>
    <t>info@amb.gov.co</t>
  </si>
  <si>
    <t>http://www.amb.gov.co</t>
  </si>
  <si>
    <t>805027289:9</t>
  </si>
  <si>
    <t>CALLE 5 C # 39 - 51 B/ TEQUENDAMA</t>
  </si>
  <si>
    <t>092-6080124</t>
  </si>
  <si>
    <t>092-6080124109</t>
  </si>
  <si>
    <t>gerencia@saludladera.gov.co</t>
  </si>
  <si>
    <t>http://www.saludladera.gov.co</t>
  </si>
  <si>
    <t>836000386:0</t>
  </si>
  <si>
    <t>CARRERAA 3 B N 1 40</t>
  </si>
  <si>
    <t>092-2108335</t>
  </si>
  <si>
    <t>092-2109336</t>
  </si>
  <si>
    <t>gerencia@ipscartago.gov.co</t>
  </si>
  <si>
    <t>http://www.ipscartago.gov.co</t>
  </si>
  <si>
    <t>846000253:6</t>
  </si>
  <si>
    <t>Carrera  29  10 10</t>
  </si>
  <si>
    <t>098-4229148</t>
  </si>
  <si>
    <t>900028594:1</t>
  </si>
  <si>
    <t>CARRERA 7 No. 8 - 53 OF.200</t>
  </si>
  <si>
    <t>321-4957760</t>
  </si>
  <si>
    <t>098-8720783</t>
  </si>
  <si>
    <t>839000145:3</t>
  </si>
  <si>
    <t>CRA 15 #  19-55</t>
  </si>
  <si>
    <t>095-7255132</t>
  </si>
  <si>
    <t>095-7263939</t>
  </si>
  <si>
    <t>http://www.asocabildosipsi.org</t>
  </si>
  <si>
    <t>805027338:1</t>
  </si>
  <si>
    <t>CARRERAA 43 Nº 39-00</t>
  </si>
  <si>
    <t>760024</t>
  </si>
  <si>
    <t>092-3280847,3273593,</t>
  </si>
  <si>
    <t>092-3273594</t>
  </si>
  <si>
    <t>http://www.esesuroriente.gov.co</t>
  </si>
  <si>
    <t>813005265:7</t>
  </si>
  <si>
    <t>CARRERA 22 CON CALLE 26 SUR ESQUINA</t>
  </si>
  <si>
    <t>092-8631818</t>
  </si>
  <si>
    <t>info@esecarmenemiliaospina.gov.co</t>
  </si>
  <si>
    <t>http://www.esecarmenemiliaospina.gov.co</t>
  </si>
  <si>
    <t>900010050:6</t>
  </si>
  <si>
    <t>Centro Comercial Paseo del Rosario Local 2-033</t>
  </si>
  <si>
    <t>098-8332951</t>
  </si>
  <si>
    <t>900027744:3</t>
  </si>
  <si>
    <t>CARRERAA 9 CALLE 12 EDIF COMPARTA PISO 4</t>
  </si>
  <si>
    <t>097-6633007,3124326228</t>
  </si>
  <si>
    <t>097-6633007</t>
  </si>
  <si>
    <t xml:space="preserve">ceprogarunidos12@yahoo.es </t>
  </si>
  <si>
    <t>890303448:6</t>
  </si>
  <si>
    <t>CARRERAA 70 2 A 04</t>
  </si>
  <si>
    <t>092-3390821</t>
  </si>
  <si>
    <t>092-3307839</t>
  </si>
  <si>
    <t>http://www.ancianatosanmiguel.co</t>
  </si>
  <si>
    <t>811003979:0</t>
  </si>
  <si>
    <t>Calle 6 No.  5 - 33 Sonson</t>
  </si>
  <si>
    <t>094-8691369</t>
  </si>
  <si>
    <t>800254850:6</t>
  </si>
  <si>
    <t>CALLE 7 N 5-02</t>
  </si>
  <si>
    <t>098-7256484,7256060,7256740</t>
  </si>
  <si>
    <t>098-7256740</t>
  </si>
  <si>
    <t>esehospitalsantaana@yahoo.com</t>
  </si>
  <si>
    <t>http://esehospitalsantaanademuzoboyaca.gov.co</t>
  </si>
  <si>
    <t>900057486:6</t>
  </si>
  <si>
    <t>Calle 7   6-27 Caja Agraria Piso 14</t>
  </si>
  <si>
    <t>098-8723948</t>
  </si>
  <si>
    <t>800108848:6</t>
  </si>
  <si>
    <t>Municipios Asociados de la Subregión de Embalses de los ríos Negro y Nare</t>
  </si>
  <si>
    <t>CR 30 No 30-56 INTERIOR 201</t>
  </si>
  <si>
    <t>094-8515005</t>
  </si>
  <si>
    <t>direccion.maser@gmail.com</t>
  </si>
  <si>
    <t>800183770:1</t>
  </si>
  <si>
    <t>Via Porvenir - Aeropuerto Sector Las Delicias - Vereda Barro Blanco</t>
  </si>
  <si>
    <t>094-5610808,63474457,6347456,211</t>
  </si>
  <si>
    <t>094-5610808</t>
  </si>
  <si>
    <t>800119884:9</t>
  </si>
  <si>
    <t>Calle 41  No. 53 07</t>
  </si>
  <si>
    <t>contabilidad.asoareas@gmail.com</t>
  </si>
  <si>
    <t>http://www.metropol.gov.co</t>
  </si>
  <si>
    <t>815000340:6</t>
  </si>
  <si>
    <t>CALLE 27 NO.35 - 00</t>
  </si>
  <si>
    <t>763536</t>
  </si>
  <si>
    <t>092-2864002</t>
  </si>
  <si>
    <t>http://www.imderpalmira.gov.co</t>
  </si>
  <si>
    <t>890985016:3</t>
  </si>
  <si>
    <t>CARRERA 49A N° 39 95</t>
  </si>
  <si>
    <t>094-2744460</t>
  </si>
  <si>
    <t>094-2742758</t>
  </si>
  <si>
    <t>juntadedeportes@hotmail.com</t>
  </si>
  <si>
    <t>800177622:3</t>
  </si>
  <si>
    <t>CAJICA KM 3 VIA ZIPAQUIRA SECTOR MANAS</t>
  </si>
  <si>
    <t>211030</t>
  </si>
  <si>
    <t>310-2402710,3102424485,</t>
  </si>
  <si>
    <t>091-8663567</t>
  </si>
  <si>
    <t>director@asocentro.gov.co</t>
  </si>
  <si>
    <t>http://www.asocentro.com</t>
  </si>
  <si>
    <t>800232726:6</t>
  </si>
  <si>
    <t>PIE DE LA POPA CRA 30 NO 18 A 253</t>
  </si>
  <si>
    <t>605-6567702</t>
  </si>
  <si>
    <t>605-6567708</t>
  </si>
  <si>
    <t>contabilidad@ider.gov.co</t>
  </si>
  <si>
    <t>http://ider.gov.co/</t>
  </si>
  <si>
    <t>800002916:2</t>
  </si>
  <si>
    <t>CALLE 3C N 22 92 BARRIO ALCAZARES</t>
  </si>
  <si>
    <t>096-8891030</t>
  </si>
  <si>
    <t>096-8890625</t>
  </si>
  <si>
    <t>http://invama.gov.co/</t>
  </si>
  <si>
    <t>810005513:8</t>
  </si>
  <si>
    <t>CARRERA 3 NR 6-50</t>
  </si>
  <si>
    <t>096-8670105</t>
  </si>
  <si>
    <t>gerencia@aguasmanantialesdepacora.com</t>
  </si>
  <si>
    <t>http://www.aguasmanantialesdepacora.com</t>
  </si>
  <si>
    <t>860061099:1</t>
  </si>
  <si>
    <t>CALLE  63 59A 06</t>
  </si>
  <si>
    <t>091-2401387,6605400,3205</t>
  </si>
  <si>
    <t>091-6605400,3201</t>
  </si>
  <si>
    <t>http://www.idrd.gov.co</t>
  </si>
  <si>
    <t>800082665:0</t>
  </si>
  <si>
    <t>CARRERA 7 # 74-56</t>
  </si>
  <si>
    <t>091-5934020</t>
  </si>
  <si>
    <t>091-5934027</t>
  </si>
  <si>
    <t>ana.rodriguez@fcm.org.co</t>
  </si>
  <si>
    <t>http://www.fcm.org.co</t>
  </si>
  <si>
    <t>800194163:6</t>
  </si>
  <si>
    <t>CALLE 11  9-11 PISO 3 CASA DE MERCADO BARRIO LA ESPERANZA</t>
  </si>
  <si>
    <t>097-6188386</t>
  </si>
  <si>
    <t>http://www.emserviresp.gov.co</t>
  </si>
  <si>
    <t>826000834:2</t>
  </si>
  <si>
    <t>CARRERA 9 8-05 EDIFICIO MUNICIPAL</t>
  </si>
  <si>
    <t>098-6359576</t>
  </si>
  <si>
    <t>asmupolalibertad@gmail.com</t>
  </si>
  <si>
    <t>800165392:2</t>
  </si>
  <si>
    <t>BR . MANGA  TERCERA AVENIDA N°21-62</t>
  </si>
  <si>
    <t>075-6606763,6604033,6609034</t>
  </si>
  <si>
    <t>075-6606707</t>
  </si>
  <si>
    <t>gerencia@corvivienda.gov.co</t>
  </si>
  <si>
    <t>http://www. corvivienda.gov.co</t>
  </si>
  <si>
    <t>899999081:6</t>
  </si>
  <si>
    <t>CALLE 22 NO. 6 27</t>
  </si>
  <si>
    <t>091-3386660</t>
  </si>
  <si>
    <t>091-4442994</t>
  </si>
  <si>
    <t>milciades.arias@idu.gov.co</t>
  </si>
  <si>
    <t>http://www.idu.gov.co</t>
  </si>
  <si>
    <t>890904171:0</t>
  </si>
  <si>
    <t>CARRERAA 49 52-61 OF 802 ED TEQUENDAMA</t>
  </si>
  <si>
    <t>094-5115900</t>
  </si>
  <si>
    <t>094-5137484</t>
  </si>
  <si>
    <t>masacontabilidad@une.net.co</t>
  </si>
  <si>
    <t>890984761:8</t>
  </si>
  <si>
    <t>CR 48 N 20 114 T3 P5</t>
  </si>
  <si>
    <t>034-4443448</t>
  </si>
  <si>
    <t>034-0000000</t>
  </si>
  <si>
    <t>info@esu.com.co</t>
  </si>
  <si>
    <t>http://www.esu.com.co</t>
  </si>
  <si>
    <t>800058016:1</t>
  </si>
  <si>
    <t>CARRERA 50 # 44 - 27</t>
  </si>
  <si>
    <t>094-5117505</t>
  </si>
  <si>
    <t>094-5133934</t>
  </si>
  <si>
    <t>grupocontabilidad@metrosalud.gov.co</t>
  </si>
  <si>
    <t>http://www.metrosalud.gov.co</t>
  </si>
  <si>
    <t>899999230:7</t>
  </si>
  <si>
    <t>KR4 7 40 B 53</t>
  </si>
  <si>
    <t>091-3239300,1754</t>
  </si>
  <si>
    <t>091-3406823</t>
  </si>
  <si>
    <t>rectoria@udistrital.edu.co</t>
  </si>
  <si>
    <t>http://www.udistrital.edu.co</t>
  </si>
  <si>
    <t>890984630:1</t>
  </si>
  <si>
    <t>CARRERA 70 16-04</t>
  </si>
  <si>
    <t>050025</t>
  </si>
  <si>
    <t>094-3401210</t>
  </si>
  <si>
    <t>elsa.yepes@metroparques.gov.co</t>
  </si>
  <si>
    <t>http://metroparques.gov.co</t>
  </si>
  <si>
    <t>899999333:7</t>
  </si>
  <si>
    <t>CARRERA 27A 63B 07</t>
  </si>
  <si>
    <t>091-6013779997</t>
  </si>
  <si>
    <t>091-2115853</t>
  </si>
  <si>
    <t>http://www.idipron.gov.co</t>
  </si>
  <si>
    <t>800194096:0</t>
  </si>
  <si>
    <t>CALLE 47 D 75 276</t>
  </si>
  <si>
    <t>094-3699000</t>
  </si>
  <si>
    <t>094-2603078</t>
  </si>
  <si>
    <t>http://www.inder.gov.co</t>
  </si>
  <si>
    <t>830007738:1</t>
  </si>
  <si>
    <t>AVENIDA CALLE 26 # 69-76 OF. 1001</t>
  </si>
  <si>
    <t>057-3144889973</t>
  </si>
  <si>
    <t>http://www.idep.edu.co</t>
  </si>
  <si>
    <t>899999446:0</t>
  </si>
  <si>
    <t>CALLE 73 11 66</t>
  </si>
  <si>
    <t>091-2822042,2976030,2822013</t>
  </si>
  <si>
    <t>091-2842966</t>
  </si>
  <si>
    <t>sausuario@ipes.gov.co</t>
  </si>
  <si>
    <t>http://www.ipes.gov.co</t>
  </si>
  <si>
    <t>890904646:7</t>
  </si>
  <si>
    <t>Carrera  48   32 - 102</t>
  </si>
  <si>
    <t>094-3847300</t>
  </si>
  <si>
    <t>094-2320227</t>
  </si>
  <si>
    <t>cmontoyah@hgm.gov.co</t>
  </si>
  <si>
    <t>http://www.hgm.gov.co</t>
  </si>
  <si>
    <t>800223337:6</t>
  </si>
  <si>
    <t>CARRERA 49 Nº 44 94</t>
  </si>
  <si>
    <t>604-5767630</t>
  </si>
  <si>
    <t>info@edu.gov.co</t>
  </si>
  <si>
    <t>http://www.edu.gov.co</t>
  </si>
  <si>
    <t>899999282:1</t>
  </si>
  <si>
    <t>CALLE 39 BIS 14  57</t>
  </si>
  <si>
    <t>601-2883466</t>
  </si>
  <si>
    <t>601-3208813</t>
  </si>
  <si>
    <t>info@ofb.gov.co</t>
  </si>
  <si>
    <t>http://www.filarmonicabogotav.gov.co</t>
  </si>
  <si>
    <t>860044113:3</t>
  </si>
  <si>
    <t>Cra 3. No. 10 - 27</t>
  </si>
  <si>
    <t>601-4320410</t>
  </si>
  <si>
    <t>atencionalciudadano@fuga.gov.co</t>
  </si>
  <si>
    <t>http://www.fuga.gov.co</t>
  </si>
  <si>
    <t>801001440:8</t>
  </si>
  <si>
    <t>AV CENTENARIO FRENTE A GUADUALES DE LA VILLA</t>
  </si>
  <si>
    <t>096-7371010</t>
  </si>
  <si>
    <t>gerencia@redsaludarmenia.gov.co</t>
  </si>
  <si>
    <t>http://www.redsaludarmenia.gov.co</t>
  </si>
  <si>
    <t>800110187:2</t>
  </si>
  <si>
    <t>DIAGONAL 16 N. 20-41</t>
  </si>
  <si>
    <t>098-7618969,7604628,</t>
  </si>
  <si>
    <t>098-7618969</t>
  </si>
  <si>
    <t>culturama@duitama-boyaca.gov.co</t>
  </si>
  <si>
    <t>http://www.culturama.gov.co</t>
  </si>
  <si>
    <t>807001836:2</t>
  </si>
  <si>
    <t>AV EL RIO  PATINODROMO TEODULO GELVEZ ALBARRACION</t>
  </si>
  <si>
    <t>097-5893625</t>
  </si>
  <si>
    <t>imrdcucuta@live.com</t>
  </si>
  <si>
    <t>http://imrd-cucuta.gov.co</t>
  </si>
  <si>
    <t>890000957:2</t>
  </si>
  <si>
    <t>CARRERA 19 A ENTRE CALLES 26 Y 29 EDIFICIO REPUBLICANO SEGUNDO PISO ARMENIA</t>
  </si>
  <si>
    <t>096-7413144,7412991</t>
  </si>
  <si>
    <t>096-7413723</t>
  </si>
  <si>
    <t>atencionalclientecorpocultura@armenia.gov.co</t>
  </si>
  <si>
    <t>http://www.armeniaculturayturismo.gov.co</t>
  </si>
  <si>
    <t>807004352:3</t>
  </si>
  <si>
    <t>AV. LIBERTADORES 0-124 BARRIO BLANCO</t>
  </si>
  <si>
    <t>607-5784980</t>
  </si>
  <si>
    <t>contabilidad@imsalud.gov.co</t>
  </si>
  <si>
    <t>http://www.imsalud.gov.co</t>
  </si>
  <si>
    <t>890204109:1</t>
  </si>
  <si>
    <t>KM 4 VIA GIRON</t>
  </si>
  <si>
    <t>097-6809966</t>
  </si>
  <si>
    <t>097-6809601</t>
  </si>
  <si>
    <t>http://transitobucaramanga.gov.co</t>
  </si>
  <si>
    <t>860506170:7</t>
  </si>
  <si>
    <t>Calle 12b # 2-58</t>
  </si>
  <si>
    <t>091-3550800</t>
  </si>
  <si>
    <t>091-2813539</t>
  </si>
  <si>
    <t>http://idpc.gov.co</t>
  </si>
  <si>
    <t>800051294:9</t>
  </si>
  <si>
    <t>CARRERA 15 CALLE 15 ESQ OF 505</t>
  </si>
  <si>
    <t>098-7601641,</t>
  </si>
  <si>
    <t>098-7610047</t>
  </si>
  <si>
    <t>http://www.fomvidu.gov.co/</t>
  </si>
  <si>
    <t>890204594:9</t>
  </si>
  <si>
    <t>CALLE 30 # 26 ? 117, PARQUE DE LOS NIÑOS</t>
  </si>
  <si>
    <t>097-6341132</t>
  </si>
  <si>
    <t>097-6342074</t>
  </si>
  <si>
    <t>http://www.imct.gov.co/</t>
  </si>
  <si>
    <t>800246890:7</t>
  </si>
  <si>
    <t>CARRERA 17 16 00 PISO 3</t>
  </si>
  <si>
    <t>096-7440084,7440790</t>
  </si>
  <si>
    <t>096-7440790</t>
  </si>
  <si>
    <t>http://fomvivienda.gov.co</t>
  </si>
  <si>
    <t>826000522:1</t>
  </si>
  <si>
    <t>CARRERA 42 Nº 2 -20 W VEREDA HIGUERAS COLISEO MAYOR</t>
  </si>
  <si>
    <t>150462</t>
  </si>
  <si>
    <t>098-7600227</t>
  </si>
  <si>
    <t>800151764:8</t>
  </si>
  <si>
    <t>CARRERA 4 N° 51-87</t>
  </si>
  <si>
    <t>057-3136490018</t>
  </si>
  <si>
    <t>aeropuertosantaana@hotmail.com</t>
  </si>
  <si>
    <t>860030197:0</t>
  </si>
  <si>
    <t>AVENIDA CALLE 63 NO. 68-95</t>
  </si>
  <si>
    <t>091-4377060</t>
  </si>
  <si>
    <t>notificacionesjudiciales@jbb.gov.co</t>
  </si>
  <si>
    <t>http://www.jbb.gov.co</t>
  </si>
  <si>
    <t>890270948:3</t>
  </si>
  <si>
    <t>Carrera 2 50-25</t>
  </si>
  <si>
    <t>097-6223474</t>
  </si>
  <si>
    <t>097-6214599</t>
  </si>
  <si>
    <t>http://www.transitobarrancabermeja.gov.co</t>
  </si>
  <si>
    <t>800239510:4</t>
  </si>
  <si>
    <t>CALLE 54 48 91</t>
  </si>
  <si>
    <t>094-8370596</t>
  </si>
  <si>
    <t>094-8370796</t>
  </si>
  <si>
    <t>fovis@elbagre-antioquia.gov.co</t>
  </si>
  <si>
    <t>800084206:2</t>
  </si>
  <si>
    <t xml:space="preserve">CARRERA 21# 12-02 BARRIO SAN FRANCISCO </t>
  </si>
  <si>
    <t>097-6973009</t>
  </si>
  <si>
    <t>097-6405929</t>
  </si>
  <si>
    <t>gerencia@isabu.gov.co</t>
  </si>
  <si>
    <t>http://www.isabu.gov.co</t>
  </si>
  <si>
    <t>800044967:8</t>
  </si>
  <si>
    <t>CALLE 27 17-32</t>
  </si>
  <si>
    <t>096-8843703</t>
  </si>
  <si>
    <t>096-8840699</t>
  </si>
  <si>
    <t>financiera@assbasalud.gov.co</t>
  </si>
  <si>
    <t>http://www.assbasalud.gov.co</t>
  </si>
  <si>
    <t>800022620:3</t>
  </si>
  <si>
    <t>CALLE 44 NO 10-13</t>
  </si>
  <si>
    <t>097-6520389,6526666</t>
  </si>
  <si>
    <t>097-6522220</t>
  </si>
  <si>
    <t>direcciongeneral@bomberosdebucaramanga.gov.co</t>
  </si>
  <si>
    <t>http://www.bomberosdebucaramanga.gov.co</t>
  </si>
  <si>
    <t>800246953:2</t>
  </si>
  <si>
    <t>CALLE 13 NO. 32-81</t>
  </si>
  <si>
    <t>091-3649537</t>
  </si>
  <si>
    <t>091-3649605</t>
  </si>
  <si>
    <t>CONTACTENOS@SALUDCAPITAL.GOV.CO</t>
  </si>
  <si>
    <t>http://www.saludcapital.gov.co</t>
  </si>
  <si>
    <t>804001897:0</t>
  </si>
  <si>
    <t>CALLE 36 # 15-32 PISOS 3 Y 4</t>
  </si>
  <si>
    <t>097-6700505</t>
  </si>
  <si>
    <t>097-6701008</t>
  </si>
  <si>
    <t>http://www.invisbu.gov.co</t>
  </si>
  <si>
    <t>809003590:2</t>
  </si>
  <si>
    <t>AV. 8a. 24-01 BRR/EL CARMEN</t>
  </si>
  <si>
    <t>098-2770107</t>
  </si>
  <si>
    <t>098-2770101</t>
  </si>
  <si>
    <t>gerencia@usiese.gov.co</t>
  </si>
  <si>
    <t>http://www.usiese.gov.co</t>
  </si>
  <si>
    <t>804002166:1</t>
  </si>
  <si>
    <t>CARRERA 30 # 7-100 UNIDAD DEPORTIVA ALFONSO LÓPEZ - COLISEO BICENTENARIO</t>
  </si>
  <si>
    <t>607-6323644</t>
  </si>
  <si>
    <t>subdirector_admin_financiero@inderbu.gov.co</t>
  </si>
  <si>
    <t>http:///inderbu.gov.co/</t>
  </si>
  <si>
    <t>800154275:1</t>
  </si>
  <si>
    <t>Diagonal 47 Nº  77 A  - 09 BG 11</t>
  </si>
  <si>
    <t>601-4292801,4297414,4109036</t>
  </si>
  <si>
    <t>601-4292833,4109014</t>
  </si>
  <si>
    <t>http://www.idiger.gov.co</t>
  </si>
  <si>
    <t>823000293:7</t>
  </si>
  <si>
    <t>CARRERA 19 A NO.14-92 BARRIO FORD</t>
  </si>
  <si>
    <t>075-2761356</t>
  </si>
  <si>
    <t>contabilidad-fomvas@sincelejo.gov.co</t>
  </si>
  <si>
    <t>http://www.fomvassincelejo.gov.co</t>
  </si>
  <si>
    <t>816005003:5</t>
  </si>
  <si>
    <t>CARRERA 7A NO. 40-34</t>
  </si>
  <si>
    <t>096-3515252</t>
  </si>
  <si>
    <t>096-3248357</t>
  </si>
  <si>
    <t>correo@esepereira.gov.co</t>
  </si>
  <si>
    <t>http://www.saludpereira.gov.co</t>
  </si>
  <si>
    <t>823000029:9</t>
  </si>
  <si>
    <t>Calle 23 No 17 - 48 Edificio Caja Agraria - Tercer Piso</t>
  </si>
  <si>
    <t>324-6381773</t>
  </si>
  <si>
    <t>contabilidad-fovis@sincelejo.gov.co</t>
  </si>
  <si>
    <t>http://www.fovissincelejo.gov.co</t>
  </si>
  <si>
    <t>890801007:8</t>
  </si>
  <si>
    <t>CALLE 51C CARRERAA 15B PISO 3 LA ASUNCION</t>
  </si>
  <si>
    <t>096-8928057</t>
  </si>
  <si>
    <t>contabilidad@loteriademanizales.com</t>
  </si>
  <si>
    <t>http://www.loteriademanizales.com</t>
  </si>
  <si>
    <t>800200612:8</t>
  </si>
  <si>
    <t>Instituto Fondo de Vivienda de Interés Social y Reforma Urbana del Municipio de Sogamoso</t>
  </si>
  <si>
    <t>CALLE 18 # 12  34/36</t>
  </si>
  <si>
    <t>098-7744920</t>
  </si>
  <si>
    <t>financiera@fonvisog-sogamoso-boyaca.gov.co</t>
  </si>
  <si>
    <t>http://www.fonvisog.gov.co</t>
  </si>
  <si>
    <t>891400094:1</t>
  </si>
  <si>
    <t>ESTADIO HERNAN RAMIREZ VILLEGAS PISO 2 PARTE OCCIDENTAL</t>
  </si>
  <si>
    <t>096-3278700</t>
  </si>
  <si>
    <t>corporaciondeportivadepereira@gmail.com</t>
  </si>
  <si>
    <t>http://cordeppereira.com</t>
  </si>
  <si>
    <t>823001518:3</t>
  </si>
  <si>
    <t>Calle 23 No. 14-39. Barrio Mochila (Sincelejo-Sucre).</t>
  </si>
  <si>
    <t>095-2828189</t>
  </si>
  <si>
    <t>095-2828169</t>
  </si>
  <si>
    <t>http://www.esesanfranciscosincelejo.gov.co/</t>
  </si>
  <si>
    <t>815001140:4</t>
  </si>
  <si>
    <t>CARRERA 15 # 26-50</t>
  </si>
  <si>
    <t>092-2367912</t>
  </si>
  <si>
    <t>092-2373737</t>
  </si>
  <si>
    <t>http://www.hdn.gov.co</t>
  </si>
  <si>
    <t>800124740:7</t>
  </si>
  <si>
    <t>CALLE 16 # 8-25</t>
  </si>
  <si>
    <t>605-5723100</t>
  </si>
  <si>
    <t>http://www.fonvisocial.gov.co</t>
  </si>
  <si>
    <t>822000538:2</t>
  </si>
  <si>
    <t>CARRERA 41 CALLE 5B PARQUE URBANIZACIÓN VILLA BOLIVAR</t>
  </si>
  <si>
    <t>098-6833927</t>
  </si>
  <si>
    <t>http://www.imdervillavicencio.gov.co</t>
  </si>
  <si>
    <t>824000554:8</t>
  </si>
  <si>
    <t>Instituto de Deporte, Recreación Y Actividad Física</t>
  </si>
  <si>
    <t>CALLE 28 13 65</t>
  </si>
  <si>
    <t>095-5623279</t>
  </si>
  <si>
    <t>contabilidad@indervalledupar.gov.co</t>
  </si>
  <si>
    <t>http://www.indervalledupar.gov.co</t>
  </si>
  <si>
    <t>822002459:8</t>
  </si>
  <si>
    <t>CARRERA 42 NO. 32-06</t>
  </si>
  <si>
    <t>098-6725112</t>
  </si>
  <si>
    <t>098-6725113</t>
  </si>
  <si>
    <t>gerencia@esedevillavicencio.gov.co</t>
  </si>
  <si>
    <t>http://www.esedevillavicencio.gov.co</t>
  </si>
  <si>
    <t>824000725:0</t>
  </si>
  <si>
    <t>CARRERA 20 NO 43-63</t>
  </si>
  <si>
    <t>618-5765714</t>
  </si>
  <si>
    <t>095-5846293</t>
  </si>
  <si>
    <t>gerencia@headese.gov.co</t>
  </si>
  <si>
    <t>http://www.headese.gov.co</t>
  </si>
  <si>
    <t>800055903:4</t>
  </si>
  <si>
    <t>CAM ANGANOY ROSALES II</t>
  </si>
  <si>
    <t>092-7222330</t>
  </si>
  <si>
    <t>http://www.invipasto.gov.co</t>
  </si>
  <si>
    <t>800111304:2</t>
  </si>
  <si>
    <t>CALLE 15A No 24-05 BARRIO OBRERO 1</t>
  </si>
  <si>
    <t>098-4227253</t>
  </si>
  <si>
    <t>contabilidadeaap@puertoasis-putumayo.gov.co</t>
  </si>
  <si>
    <t>http://www.eaaap.gov.co</t>
  </si>
  <si>
    <t>800253463:4</t>
  </si>
  <si>
    <t>CONCHA ACÚSTICA BARRIO EL RECARRERAEO VILLETA</t>
  </si>
  <si>
    <t>091-8446027</t>
  </si>
  <si>
    <t>imtcrdvilleta@turismovilleta.gov.co</t>
  </si>
  <si>
    <t>http://www.turismovilleta.gov.co</t>
  </si>
  <si>
    <t>816000558:8</t>
  </si>
  <si>
    <t>CARRERA 14 17-60</t>
  </si>
  <si>
    <t>096-3294920</t>
  </si>
  <si>
    <t>contactenos@transitopereira.gov.co</t>
  </si>
  <si>
    <t>http://www.transitopereira.gov.co</t>
  </si>
  <si>
    <t>891411995:1</t>
  </si>
  <si>
    <t>CARRERAA 11 NO 7-09</t>
  </si>
  <si>
    <t>096-3685185</t>
  </si>
  <si>
    <t>096-3685751</t>
  </si>
  <si>
    <t>gerencia@empumar.com</t>
  </si>
  <si>
    <t>http://www.empumar.com</t>
  </si>
  <si>
    <t>830128286:1</t>
  </si>
  <si>
    <t>CARRERA 21 NO. 44-07</t>
  </si>
  <si>
    <t>091-3008021847</t>
  </si>
  <si>
    <t>notificaciones@aguasdebogota.com.co</t>
  </si>
  <si>
    <t>http://www.aguasdebogota.co</t>
  </si>
  <si>
    <t>890904996:1</t>
  </si>
  <si>
    <t>CARRERA 58 # 42 125 MEDELLIN</t>
  </si>
  <si>
    <t>094-3805609,3808080</t>
  </si>
  <si>
    <t>094-3806772</t>
  </si>
  <si>
    <t>http://www.epm.com.co</t>
  </si>
  <si>
    <t>800123369:2</t>
  </si>
  <si>
    <t>CALLE 50 52 26</t>
  </si>
  <si>
    <t>094-8647272</t>
  </si>
  <si>
    <t>094-8487062</t>
  </si>
  <si>
    <t>gerencia@epaabejorral.com</t>
  </si>
  <si>
    <t>811004010:4</t>
  </si>
  <si>
    <t>CALLEL 93 NO 103 02</t>
  </si>
  <si>
    <t>094-8282024</t>
  </si>
  <si>
    <t>informacion@plazapartado.gov.co</t>
  </si>
  <si>
    <t>http://plazapartado.gov.co</t>
  </si>
  <si>
    <t>811024778:7</t>
  </si>
  <si>
    <t>CARRERA 20 20 24</t>
  </si>
  <si>
    <t>094-8674493</t>
  </si>
  <si>
    <t>094-8674159</t>
  </si>
  <si>
    <t>empubel@belmira-antioquia.gov.co</t>
  </si>
  <si>
    <t>811015728:0</t>
  </si>
  <si>
    <t>CALLE 49  54 33</t>
  </si>
  <si>
    <t>094-8410091</t>
  </si>
  <si>
    <t>snuestroaseo@ciudadbolivar-antioquia.gov.co</t>
  </si>
  <si>
    <t>http://www.nuestroaseo.co</t>
  </si>
  <si>
    <t>811011532:6</t>
  </si>
  <si>
    <t>CARRERA 30 N° 29-90 PISO 2</t>
  </si>
  <si>
    <t>094-5432127</t>
  </si>
  <si>
    <t>lacimarrona.esp@lacimarronaesp.gov.co</t>
  </si>
  <si>
    <t>http://www.lacimarronaesp.gov.co</t>
  </si>
  <si>
    <t>811022269:0</t>
  </si>
  <si>
    <t>CARRERAA  99 B 99A - 39</t>
  </si>
  <si>
    <t>094-8254520</t>
  </si>
  <si>
    <t>094-8251362</t>
  </si>
  <si>
    <t>http://www.aseochigorodo.com</t>
  </si>
  <si>
    <t>811021485:0</t>
  </si>
  <si>
    <t>MUNICIPIO DE COCORNA - PARQUE PRINCIPAL</t>
  </si>
  <si>
    <t>094-8344267</t>
  </si>
  <si>
    <t>811007033:7</t>
  </si>
  <si>
    <t>CALLE 19 20 22 P 1</t>
  </si>
  <si>
    <t>094-8446693,8446703,</t>
  </si>
  <si>
    <t>094-8447509</t>
  </si>
  <si>
    <t>contacto@epmc.gov.co</t>
  </si>
  <si>
    <t>http://www.epmc.gov.co</t>
  </si>
  <si>
    <t>811014485:1</t>
  </si>
  <si>
    <t>CARRERA 21 18 21</t>
  </si>
  <si>
    <t>094-8562859</t>
  </si>
  <si>
    <t>admin@espe.gov.co</t>
  </si>
  <si>
    <t>http://www.espe.gov.co</t>
  </si>
  <si>
    <t>811019874:6</t>
  </si>
  <si>
    <t>CARRERA 32 31 60</t>
  </si>
  <si>
    <t>094-8596476</t>
  </si>
  <si>
    <t>serviciospublicos@frontino-antioquia.gov.co</t>
  </si>
  <si>
    <t>http:///espfrontino.gov.co/</t>
  </si>
  <si>
    <t>811016501:0</t>
  </si>
  <si>
    <t>CALLE 20 NO 21-55</t>
  </si>
  <si>
    <t>094-8320939</t>
  </si>
  <si>
    <t>094-8320940</t>
  </si>
  <si>
    <t>espgranada@yahoo.es</t>
  </si>
  <si>
    <t>http:///espgranada.gov.co/</t>
  </si>
  <si>
    <t>811013060:0</t>
  </si>
  <si>
    <t>CARRERA 50 42 100 LC 209 CENTRO INTEGRADO DE COMERCIALIZACIÓN Y TRANSPORTE</t>
  </si>
  <si>
    <t>094-5515184</t>
  </si>
  <si>
    <t>094-5515642</t>
  </si>
  <si>
    <t>disaza@aquaterraesp.com.co</t>
  </si>
  <si>
    <t>http://www.aquaterraesp.com.co</t>
  </si>
  <si>
    <t>800105497:0</t>
  </si>
  <si>
    <t>CALLE 31 # 30 08</t>
  </si>
  <si>
    <t>094-8610555</t>
  </si>
  <si>
    <t>empresa-autonoma@hotmail.com</t>
  </si>
  <si>
    <t>http://www.municipiodeguatape.gov.co</t>
  </si>
  <si>
    <t>900045268:5</t>
  </si>
  <si>
    <t>CARRERAA 3 N 10 18</t>
  </si>
  <si>
    <t>094-8456202</t>
  </si>
  <si>
    <t>811014879:1</t>
  </si>
  <si>
    <t>CALLE 10 CARRERA 10 36</t>
  </si>
  <si>
    <t>604-5561650</t>
  </si>
  <si>
    <t>esp@launion-antioquia.gov.co</t>
  </si>
  <si>
    <t>http://www.launionsaesp.com</t>
  </si>
  <si>
    <t>811014470:1</t>
  </si>
  <si>
    <t>CALLE 30 NO.25-96</t>
  </si>
  <si>
    <t>094-5487116,5482811</t>
  </si>
  <si>
    <t>094-5487116</t>
  </si>
  <si>
    <t>http://espamarinilla.gov.co</t>
  </si>
  <si>
    <t>800196071:6</t>
  </si>
  <si>
    <t>CARRERAA 2 49 37</t>
  </si>
  <si>
    <t>094-8347184</t>
  </si>
  <si>
    <t>gerenciaeppn@gmail.com</t>
  </si>
  <si>
    <t>http://www.eppn.com.co</t>
  </si>
  <si>
    <t>811021223:8</t>
  </si>
  <si>
    <t>CALLE 22  22 - 35 BARRIO LA MACARENA</t>
  </si>
  <si>
    <t>094-5413219,5413218,</t>
  </si>
  <si>
    <t>094-5413220</t>
  </si>
  <si>
    <t>http://www.grupo-epm.com/site/aguasdeoriente/</t>
  </si>
  <si>
    <t>811042944:1</t>
  </si>
  <si>
    <t>CALLE 30 29 48</t>
  </si>
  <si>
    <t>094-8442476</t>
  </si>
  <si>
    <t>comunicaciones@empresaspublicasdesalgar.gov.co</t>
  </si>
  <si>
    <t>http://www.empresaspublicasdesalgar.gov.co</t>
  </si>
  <si>
    <t>811018300:6</t>
  </si>
  <si>
    <t>CALLE 21 N° 8 - 78</t>
  </si>
  <si>
    <t>094-8582154</t>
  </si>
  <si>
    <t>094-8583241</t>
  </si>
  <si>
    <t>info@aguasdesanjeronimo.com</t>
  </si>
  <si>
    <t>http://www.aguasdesangeronimo.com</t>
  </si>
  <si>
    <t>811017059:0</t>
  </si>
  <si>
    <t>COLISEO MUNICIPAL DE SOPETRAN</t>
  </si>
  <si>
    <t>094-8542747</t>
  </si>
  <si>
    <t>ametaute@gmail.com</t>
  </si>
  <si>
    <t>800152294:2</t>
  </si>
  <si>
    <t xml:space="preserve">CALLE 29 NRO 29-57 </t>
  </si>
  <si>
    <t>094-8503641</t>
  </si>
  <si>
    <t>094-8503641,8504227</t>
  </si>
  <si>
    <t>contactenos@empresaspublicasurrao.gov.co</t>
  </si>
  <si>
    <t>http://www.empresaspublicasurrao.gov.co</t>
  </si>
  <si>
    <t>811016420:2</t>
  </si>
  <si>
    <t xml:space="preserve">CARRERA 51 # 50-19 </t>
  </si>
  <si>
    <t>094-8491708,8490052,</t>
  </si>
  <si>
    <t>094-8490105</t>
  </si>
  <si>
    <t>cerrotusin01@hotmail.com</t>
  </si>
  <si>
    <t>811021151:6</t>
  </si>
  <si>
    <t>CARRERA 53 NO. 50-79 BRR GAITAN</t>
  </si>
  <si>
    <t>094-8325371</t>
  </si>
  <si>
    <t>094-8325369</t>
  </si>
  <si>
    <t>espyondo@gmail.com</t>
  </si>
  <si>
    <t>http://www.espyondo.gov.co</t>
  </si>
  <si>
    <t>802010973:3</t>
  </si>
  <si>
    <t>Carretera Oriental Km 7, Suan</t>
  </si>
  <si>
    <t>084067</t>
  </si>
  <si>
    <t>095-8723049</t>
  </si>
  <si>
    <t>830114921:1</t>
  </si>
  <si>
    <t>AV CALLE  26 # 92-32 EDIFICIO G1</t>
  </si>
  <si>
    <t>091-3303000</t>
  </si>
  <si>
    <t>notificacionesjudiciales@tigoune.com</t>
  </si>
  <si>
    <t>http://www.tigo.com</t>
  </si>
  <si>
    <t>806013631:8</t>
  </si>
  <si>
    <t>GETSEMANÍ, CALLE LARGA N° 9A-47</t>
  </si>
  <si>
    <t>095-6649449</t>
  </si>
  <si>
    <t>095-6645361</t>
  </si>
  <si>
    <t>direccion@ipcc.gov.co</t>
  </si>
  <si>
    <t>http://www.ipcc.gov.co</t>
  </si>
  <si>
    <t>900022034:1</t>
  </si>
  <si>
    <t>CALLE 11 10 57 IN 3</t>
  </si>
  <si>
    <t>152860</t>
  </si>
  <si>
    <t>098-7502354</t>
  </si>
  <si>
    <t>empresaspublicas@garagoa-boyaca.gov.co</t>
  </si>
  <si>
    <t>http://www.empresaspublicasdegaragoa-boyaca.gov.co</t>
  </si>
  <si>
    <t>820001405:9</t>
  </si>
  <si>
    <t>CARRERAA 3 N° 6-48</t>
  </si>
  <si>
    <t>098-7383259,7381610,7381612</t>
  </si>
  <si>
    <t>098-7381610</t>
  </si>
  <si>
    <t>contabilidad@epb.gov.co</t>
  </si>
  <si>
    <t>http://epb-puertoboyaca-boyaca.gov.co</t>
  </si>
  <si>
    <t>820002830:0</t>
  </si>
  <si>
    <t>CARRERA 4 NO.3-41</t>
  </si>
  <si>
    <t>http://www.serviciospublicossachica.gov.co</t>
  </si>
  <si>
    <t>800091634:0</t>
  </si>
  <si>
    <t>CARRERAA 4 # 10 - 47</t>
  </si>
  <si>
    <t>098-7880189</t>
  </si>
  <si>
    <t>891800031:4</t>
  </si>
  <si>
    <t>CENTRO ADMINISTRATIVO PLAZA 6 DE SEPTIEMBRE, 3 PISO</t>
  </si>
  <si>
    <t>098-7702110</t>
  </si>
  <si>
    <t>098-7705833</t>
  </si>
  <si>
    <t>coservicios@coserviciosesp.com.co</t>
  </si>
  <si>
    <t>http://www.coserviciosesp.com.co</t>
  </si>
  <si>
    <t>890805554:3</t>
  </si>
  <si>
    <t>AVENIDA KEVIN ANGEL # 63 - 77</t>
  </si>
  <si>
    <t>096-8752828,8932830</t>
  </si>
  <si>
    <t>096-8932830</t>
  </si>
  <si>
    <t>http://www.cdac.gov.co</t>
  </si>
  <si>
    <t>810002003:1</t>
  </si>
  <si>
    <t>Carrera 6a  6 - 23  Piso 2</t>
  </si>
  <si>
    <t>096-8510346</t>
  </si>
  <si>
    <t>800153304:2</t>
  </si>
  <si>
    <t xml:space="preserve">EDIFICIO ALCALDÍA MUNICIPAL </t>
  </si>
  <si>
    <t>096-8555691</t>
  </si>
  <si>
    <t>gerencia@empen.com.co</t>
  </si>
  <si>
    <t xml:space="preserve">http://www.empen.com.co </t>
  </si>
  <si>
    <t>890801631:4</t>
  </si>
  <si>
    <t>CARRERA 7 CALLE 10 ESQUINA PISO 1</t>
  </si>
  <si>
    <t>096-8592201</t>
  </si>
  <si>
    <t>096-8599140</t>
  </si>
  <si>
    <t>emsa@emsaesp.gov.co</t>
  </si>
  <si>
    <t>http://www.emsaesp.gov.cp</t>
  </si>
  <si>
    <t>810003054:1</t>
  </si>
  <si>
    <t>CALLE 9 NO. 6 - 29</t>
  </si>
  <si>
    <t>096-8552079</t>
  </si>
  <si>
    <t>http:///emav-caldas.gov.co</t>
  </si>
  <si>
    <t>817000100:2</t>
  </si>
  <si>
    <t xml:space="preserve">BARRIO CENTRO CALOTO CAUCA </t>
  </si>
  <si>
    <t>092-8258284</t>
  </si>
  <si>
    <t>800121567:5</t>
  </si>
  <si>
    <t>CALLE 7  8  47</t>
  </si>
  <si>
    <t>092-8270099</t>
  </si>
  <si>
    <t>092-8270093</t>
  </si>
  <si>
    <t>http://www.emcorinto.com.co/</t>
  </si>
  <si>
    <t>800114551:9</t>
  </si>
  <si>
    <t>CALLE 6 # 4 - 30</t>
  </si>
  <si>
    <t>092-8476090</t>
  </si>
  <si>
    <t>contabilidad@emmir.gov.co</t>
  </si>
  <si>
    <t>http://www.emmir.gov.co/</t>
  </si>
  <si>
    <t>800219279:1</t>
  </si>
  <si>
    <t>CARRERA 1 NO 9 -12</t>
  </si>
  <si>
    <t>195501</t>
  </si>
  <si>
    <t>092-8262056</t>
  </si>
  <si>
    <t>info@empatia.gov.co</t>
  </si>
  <si>
    <t>http://www.empatia.gov.co</t>
  </si>
  <si>
    <t>800019993:4</t>
  </si>
  <si>
    <t>CALLE 2B NO. 6-49</t>
  </si>
  <si>
    <t>092-8293279,8292893</t>
  </si>
  <si>
    <t>092-8294227</t>
  </si>
  <si>
    <t>emquilichaoesp@emquilichao.gov.co</t>
  </si>
  <si>
    <t>http://www.emquilichao.gov.co</t>
  </si>
  <si>
    <t>800105650:1</t>
  </si>
  <si>
    <t>CALLE 5 NO. 34-69</t>
  </si>
  <si>
    <t>095-5662384</t>
  </si>
  <si>
    <t>095-5651984</t>
  </si>
  <si>
    <t>esp-aguachica-cesar@hotmail.com</t>
  </si>
  <si>
    <t>http://www.esp-aguachica-cesar-gov.co</t>
  </si>
  <si>
    <t>800118095:1</t>
  </si>
  <si>
    <t>CALLE 20 # 14-113 CENTRO</t>
  </si>
  <si>
    <t>095-5765655</t>
  </si>
  <si>
    <t>info@emcodazzi.gov.co</t>
  </si>
  <si>
    <t>http://www.emcodazziesp.gov.co</t>
  </si>
  <si>
    <t>800154065:1</t>
  </si>
  <si>
    <t>E.S.P. Empresa de Servicios Públicos de Becerril.</t>
  </si>
  <si>
    <t>Calle 9 No. 5-54 Centro.</t>
  </si>
  <si>
    <t>000-3145047888</t>
  </si>
  <si>
    <t>gerencia@embecerril-becerril-cesar.gov.co</t>
  </si>
  <si>
    <t>800215902:4</t>
  </si>
  <si>
    <t>CALLE 13 18-77</t>
  </si>
  <si>
    <t>095-5779933</t>
  </si>
  <si>
    <t>http://www.empobosconiaesp.gov.co</t>
  </si>
  <si>
    <t>800239720:4</t>
  </si>
  <si>
    <t>CARRERA 16 7 32 SEC CENTRO</t>
  </si>
  <si>
    <t>095-5750096</t>
  </si>
  <si>
    <t>800095352:7</t>
  </si>
  <si>
    <t>CALLE 8 Nª 17-29</t>
  </si>
  <si>
    <t>095-5255706</t>
  </si>
  <si>
    <t>emcopeyesp@hotamail.com</t>
  </si>
  <si>
    <t>http://www.emcopeyesp.gov.co</t>
  </si>
  <si>
    <t>824000053:1</t>
  </si>
  <si>
    <t>Calle 1  5A - 75</t>
  </si>
  <si>
    <t>824003215:1</t>
  </si>
  <si>
    <t>Carrera  2   3 A - 10</t>
  </si>
  <si>
    <t>095-5770577</t>
  </si>
  <si>
    <t>095-3128913655</t>
  </si>
  <si>
    <t>http://www.empaz.gov.co</t>
  </si>
  <si>
    <t>800150168:3</t>
  </si>
  <si>
    <t>Calle 39  15 - 60</t>
  </si>
  <si>
    <t>094-3215485357</t>
  </si>
  <si>
    <t>094-7746372</t>
  </si>
  <si>
    <t>812001380:4</t>
  </si>
  <si>
    <t>CALLEL 17 9 62</t>
  </si>
  <si>
    <t>094-7655455</t>
  </si>
  <si>
    <t>832003470:0</t>
  </si>
  <si>
    <t>CARRERAA. 4 N° 5-29</t>
  </si>
  <si>
    <t>091-8486465</t>
  </si>
  <si>
    <t>gerencia@emserchoachi.com</t>
  </si>
  <si>
    <t>http://www.emserchoachi.com/</t>
  </si>
  <si>
    <t>832003417:1</t>
  </si>
  <si>
    <t>AV CALLE 15 7 193</t>
  </si>
  <si>
    <t>091-8437986,8437987,</t>
  </si>
  <si>
    <t>091-8437987</t>
  </si>
  <si>
    <t>emdesarrollo@alcaldiafacatativa.gov.co</t>
  </si>
  <si>
    <t>http://www.epf-facatativa-cundinamarca.gov.co/</t>
  </si>
  <si>
    <t>808003972:9</t>
  </si>
  <si>
    <t>Transversal  27   3 - 49</t>
  </si>
  <si>
    <t>091-8672843</t>
  </si>
  <si>
    <t>091-8730343</t>
  </si>
  <si>
    <t>comunicaciones@terminalfusagasuga.com</t>
  </si>
  <si>
    <t>http://www.terminalfusagasuga.gov.co</t>
  </si>
  <si>
    <t>800005151:9</t>
  </si>
  <si>
    <t>CALLE 10A N  2b-25</t>
  </si>
  <si>
    <t>091-8757555,8757111</t>
  </si>
  <si>
    <t>091-8757555</t>
  </si>
  <si>
    <t>gerencia@espucal.gov.co</t>
  </si>
  <si>
    <t>http://www.espucal.gov.co</t>
  </si>
  <si>
    <t>832002460:2</t>
  </si>
  <si>
    <t>Cr 3 No.11-89 Barrio Chapinero</t>
  </si>
  <si>
    <t>091-8458852,2851451,</t>
  </si>
  <si>
    <t>091-8458852</t>
  </si>
  <si>
    <t>acueductolavegaesp@gmail.com</t>
  </si>
  <si>
    <t>http://www.eaaa-lavega-cundinamarca.gov.co/</t>
  </si>
  <si>
    <t>832000850:2</t>
  </si>
  <si>
    <t>CARRERA 1 4 -12</t>
  </si>
  <si>
    <t>091-8275457</t>
  </si>
  <si>
    <t>091-8279061</t>
  </si>
  <si>
    <t>http://www.empresadeacueductoyalcantarilladodemosquera.com</t>
  </si>
  <si>
    <t>822005431:6</t>
  </si>
  <si>
    <t xml:space="preserve">CALLE 4 Nº 8 - 75 </t>
  </si>
  <si>
    <t>251401</t>
  </si>
  <si>
    <t>091-6769201</t>
  </si>
  <si>
    <t>empresaesp@paratebueno-cundinamarca.gov.co</t>
  </si>
  <si>
    <t>http://www.empresadeserviciospublicosdeparatebueno.gov.co</t>
  </si>
  <si>
    <t>832004274:8</t>
  </si>
  <si>
    <t>CARRERAA 5 11 18 BARRIO ALTO BUENOS AIRES</t>
  </si>
  <si>
    <t>091-8399705</t>
  </si>
  <si>
    <t>http://www.esppuertosalgarcundinamarca.gov.co</t>
  </si>
  <si>
    <t>832004319:0</t>
  </si>
  <si>
    <t>Cale  4 # 6a-77 Bariio San Jorge</t>
  </si>
  <si>
    <t>601-7250838</t>
  </si>
  <si>
    <t>financiera@espsibate.com</t>
  </si>
  <si>
    <t>http://www.espsibate.com</t>
  </si>
  <si>
    <t>800005900:9</t>
  </si>
  <si>
    <t>Av. 15 Nº 1 SUR - 11  Barrio San Pablo</t>
  </si>
  <si>
    <t>091-5953888</t>
  </si>
  <si>
    <t>091-8520948</t>
  </si>
  <si>
    <t>epena@eaaaz.com.co</t>
  </si>
  <si>
    <t>http://www.eaaaz.com.co</t>
  </si>
  <si>
    <t>818000848:6</t>
  </si>
  <si>
    <t>BARRIO NIÑO JESUS LOMA DE CABÍ</t>
  </si>
  <si>
    <t>094-6711302</t>
  </si>
  <si>
    <t>http://epqenliquidacion.com</t>
  </si>
  <si>
    <t>818000166:1</t>
  </si>
  <si>
    <t>BARRIO ROMA</t>
  </si>
  <si>
    <t>094-6836121</t>
  </si>
  <si>
    <t>electronuqui2020@gmail.com</t>
  </si>
  <si>
    <t>813013343:7</t>
  </si>
  <si>
    <t>CARRERA 5 2 C 42 BRR CENTRO</t>
  </si>
  <si>
    <t>098-8788716</t>
  </si>
  <si>
    <t>gerencia@empubarayaesp.gov.co</t>
  </si>
  <si>
    <t>http://www.empubarayaesp.gov.co</t>
  </si>
  <si>
    <t>891180074:9</t>
  </si>
  <si>
    <t>Centro cial. Paseo El Rosario 3 piso</t>
  </si>
  <si>
    <t>098-8332011,8332430,8332430</t>
  </si>
  <si>
    <t>098-8333811</t>
  </si>
  <si>
    <t>813009208:5</t>
  </si>
  <si>
    <t>Carrera 9   5 - 46</t>
  </si>
  <si>
    <t>098-8384044</t>
  </si>
  <si>
    <t>esphobo.en.liquidacion@gmail.com</t>
  </si>
  <si>
    <t>813002781:2</t>
  </si>
  <si>
    <t>CARRERA 3  2-04 BRR GARCIA ROBIRA</t>
  </si>
  <si>
    <t>312-3144758701</t>
  </si>
  <si>
    <t>098-8370029,8370160</t>
  </si>
  <si>
    <t>gerencia@emserpla.gov.co</t>
  </si>
  <si>
    <t>http://www.emserpla.gov.co</t>
  </si>
  <si>
    <t>800094664:5</t>
  </si>
  <si>
    <t>CALLE 2 NO. 9-10</t>
  </si>
  <si>
    <t>418060</t>
  </si>
  <si>
    <t>098-8373210</t>
  </si>
  <si>
    <t>contactenos@sanagustinesp.gov.co</t>
  </si>
  <si>
    <t>http://www.sanagustinesp.gov.co</t>
  </si>
  <si>
    <t>800106050:7</t>
  </si>
  <si>
    <t>CALLE 2 NO. 6-50</t>
  </si>
  <si>
    <t>095-4294026</t>
  </si>
  <si>
    <t>espmunicialelbanco@gmail.com</t>
  </si>
  <si>
    <t>http://www.espelbanco.gov.co</t>
  </si>
  <si>
    <t>800086204:7</t>
  </si>
  <si>
    <t>Empresa de Servicios Públicos de Pivijay - En liquidación</t>
  </si>
  <si>
    <t>Cra 7  5 - 38</t>
  </si>
  <si>
    <t>075-4158255</t>
  </si>
  <si>
    <t>075-4157198</t>
  </si>
  <si>
    <t>822001833:5</t>
  </si>
  <si>
    <t>Carrera 16  14-28</t>
  </si>
  <si>
    <t>098-6469723</t>
  </si>
  <si>
    <t>098-6469205</t>
  </si>
  <si>
    <t>serviciosalcliente@espacacias.com</t>
  </si>
  <si>
    <t>http://www.espacacias.com</t>
  </si>
  <si>
    <t>800071835:9</t>
  </si>
  <si>
    <t>CARRERA 14   22 - 30 GRANADA</t>
  </si>
  <si>
    <t>098-6580555,6587000,</t>
  </si>
  <si>
    <t>098-6580555</t>
  </si>
  <si>
    <t>c.gerencia@espgranada.gov.co</t>
  </si>
  <si>
    <t>http://www.espgranadameta.gov.co</t>
  </si>
  <si>
    <t>814001983:2</t>
  </si>
  <si>
    <t xml:space="preserve">CALLE 3 N  1E -97 BARRIO BELLAVISTA </t>
  </si>
  <si>
    <t>522001</t>
  </si>
  <si>
    <t>092-7328217</t>
  </si>
  <si>
    <t>gerenciaempochachagui@gmail.com</t>
  </si>
  <si>
    <t>814002063:6</t>
  </si>
  <si>
    <t>BARRIO FUNDADORES CARRERAA 5 N 8-55</t>
  </si>
  <si>
    <t>092-7778518</t>
  </si>
  <si>
    <t>800170559:5</t>
  </si>
  <si>
    <t>CARRERA 14 N 20 - 25 BARRIO EL CENTRO</t>
  </si>
  <si>
    <t>007-280130,280695,</t>
  </si>
  <si>
    <t>072-9999999</t>
  </si>
  <si>
    <t>empsacontador2020@gmail.com</t>
  </si>
  <si>
    <t>800140132:6</t>
  </si>
  <si>
    <t>Carrera 7Calle 30 BARRIO PUENES</t>
  </si>
  <si>
    <t>524060</t>
  </si>
  <si>
    <t>092-7733390</t>
  </si>
  <si>
    <t>092-7732624</t>
  </si>
  <si>
    <t>807000581:5</t>
  </si>
  <si>
    <t>CARRERA 4 13-35</t>
  </si>
  <si>
    <t>097-5864209</t>
  </si>
  <si>
    <t>contabilidademchinac@gmail.com</t>
  </si>
  <si>
    <t>http://www.emchinacesp-chinacota.gov.co/</t>
  </si>
  <si>
    <t>800116625:4</t>
  </si>
  <si>
    <t>CALLE 23 N. 12-20 BARRIO GRAN COLOMBIA</t>
  </si>
  <si>
    <t>097-5706673</t>
  </si>
  <si>
    <t>097-5705436</t>
  </si>
  <si>
    <t>http://www.eicviroesp.com.co</t>
  </si>
  <si>
    <t>801001380:4</t>
  </si>
  <si>
    <t>CARRERA 10 CALLE 14 ESQUINA PISO 1</t>
  </si>
  <si>
    <t>096-7545307,7545307,</t>
  </si>
  <si>
    <t>096-7545307</t>
  </si>
  <si>
    <t>http://www.esacor.gov.co</t>
  </si>
  <si>
    <t>800232840:8</t>
  </si>
  <si>
    <t>CARRERA 9 NRO 9-12</t>
  </si>
  <si>
    <t>096-3609927</t>
  </si>
  <si>
    <t>espapia@apia-risaralda.gov.co</t>
  </si>
  <si>
    <t>http://www.espapia-apia-risaralda.gov.co</t>
  </si>
  <si>
    <t>816003537:7</t>
  </si>
  <si>
    <t>CARRERA 8  8  27 PLAZA PRINCIPAL</t>
  </si>
  <si>
    <t>096-3137462288</t>
  </si>
  <si>
    <t>empresadeservicios@balboa-risaralda.gov.co</t>
  </si>
  <si>
    <t>816003379:1</t>
  </si>
  <si>
    <t>E.S.P. Dinámica Servicios Públicos e Ingeniería S.A.S.</t>
  </si>
  <si>
    <t>CARRERA 11 6-41</t>
  </si>
  <si>
    <t>096-3528680</t>
  </si>
  <si>
    <t>contabilidad@dinamicaesp.com</t>
  </si>
  <si>
    <t>816001609:1</t>
  </si>
  <si>
    <t>AVENIDA SIMÓN BOLÍVAR  NO 36-44 CAM PISO 1 PARTE  POSTERIOR</t>
  </si>
  <si>
    <t>096-3322109,3320661</t>
  </si>
  <si>
    <t>096-3322109</t>
  </si>
  <si>
    <t>serviciu@serviciudad.gov.co</t>
  </si>
  <si>
    <t>http://www.serviciudad.gov.co</t>
  </si>
  <si>
    <t>816003140:7</t>
  </si>
  <si>
    <t>CALLE 8 NÚMERO 6-20 PISO 1</t>
  </si>
  <si>
    <t>096-3539010,3539010,</t>
  </si>
  <si>
    <t>epm.guatica@gmail.com</t>
  </si>
  <si>
    <t>http://www.guatica-risaralda.gov.co</t>
  </si>
  <si>
    <t>800091379:7</t>
  </si>
  <si>
    <t>CARRERA 3 NO 3 16 P1</t>
  </si>
  <si>
    <t>321-8020885</t>
  </si>
  <si>
    <t>314-8947523</t>
  </si>
  <si>
    <t>http://www.lacelia-risaralda.gov.co/esp</t>
  </si>
  <si>
    <t>800103884:9</t>
  </si>
  <si>
    <t>Calle 15  5C-65</t>
  </si>
  <si>
    <t>056-3683905,3682370</t>
  </si>
  <si>
    <t>056-3682370</t>
  </si>
  <si>
    <t>contactenos@esp-lavirginia-risaralda.gov.co</t>
  </si>
  <si>
    <t>http://www.esplavirginia.gov.co</t>
  </si>
  <si>
    <t>800232530:1</t>
  </si>
  <si>
    <t>CARRERA 12 ENTRE CALLE 13 Y 14</t>
  </si>
  <si>
    <t>096-3219738626</t>
  </si>
  <si>
    <t>andres.zuluaga@urosario.edu.co</t>
  </si>
  <si>
    <t>816001463:1</t>
  </si>
  <si>
    <t>CARRERAA NO 5-70</t>
  </si>
  <si>
    <t>096-3526037</t>
  </si>
  <si>
    <t>esp@mistrato-risaralda.gov.co</t>
  </si>
  <si>
    <t>816007531:1</t>
  </si>
  <si>
    <t>CARRERA 4 NO  6 -17 PISO 1</t>
  </si>
  <si>
    <t>096-3663254</t>
  </si>
  <si>
    <t>800122736:8</t>
  </si>
  <si>
    <t>CARRERA 7 CALLE 8 PISO 2</t>
  </si>
  <si>
    <t>096-3563002</t>
  </si>
  <si>
    <t>contabilidad@epm-quinchia-risaralda.gov.co</t>
  </si>
  <si>
    <t>http://www.epm-quinchia-risaralda.gov.co/</t>
  </si>
  <si>
    <t>816002982:7</t>
  </si>
  <si>
    <t>CARRERAA 5 # 7-12</t>
  </si>
  <si>
    <t>096-3687982</t>
  </si>
  <si>
    <t>096-3687465</t>
  </si>
  <si>
    <t>804006674:8</t>
  </si>
  <si>
    <t>PARQUE INTERCAMBIADOR VIAL AVENIDA QUEBRADASECA CON CARREA 15 MÓDULO COMERCIAL 1 BARRIO GRANADA</t>
  </si>
  <si>
    <t>057-6373434</t>
  </si>
  <si>
    <t>contabilidad@emab.gov.co</t>
  </si>
  <si>
    <t>http://emab.gov.co</t>
  </si>
  <si>
    <t>800114938:5</t>
  </si>
  <si>
    <t>CARRERA 9A CON CALLE 6A ESQUINA</t>
  </si>
  <si>
    <t>097-7482040</t>
  </si>
  <si>
    <t>097-7486057</t>
  </si>
  <si>
    <t>transito@barbosa-santander.gov.co</t>
  </si>
  <si>
    <t>http://www.transitobarbosasantander.com/contacto</t>
  </si>
  <si>
    <t>804015993:0</t>
  </si>
  <si>
    <t>CARRERA 17 # 24 - 11</t>
  </si>
  <si>
    <t>097-7258372</t>
  </si>
  <si>
    <t>dianayoleth@live.com</t>
  </si>
  <si>
    <t>804002215:2</t>
  </si>
  <si>
    <t>CARRERA 10A 13 04</t>
  </si>
  <si>
    <t>097-6489020</t>
  </si>
  <si>
    <t>http://www.emaf-esp.gov.co</t>
  </si>
  <si>
    <t>800137201:5</t>
  </si>
  <si>
    <t>CALLE 10 NO. 9 - 73 EL CENTRO</t>
  </si>
  <si>
    <t>097-6567828</t>
  </si>
  <si>
    <t>secretariagral@empulebrija.gov.co</t>
  </si>
  <si>
    <t>http://www.empulebrija.gov.co</t>
  </si>
  <si>
    <t>890205049:0</t>
  </si>
  <si>
    <t>CALLE 13 N0 6 A - 58</t>
  </si>
  <si>
    <t>097-6617275</t>
  </si>
  <si>
    <t>epmmalagaesp@gmail.com</t>
  </si>
  <si>
    <t>http://www.espmalaga.com</t>
  </si>
  <si>
    <t>804005998:4</t>
  </si>
  <si>
    <t>DIAGONAL 13 8-24</t>
  </si>
  <si>
    <t>097-977270340</t>
  </si>
  <si>
    <t>097-977173340</t>
  </si>
  <si>
    <t>http://oibanaesp.gov.co</t>
  </si>
  <si>
    <t>800062402:5</t>
  </si>
  <si>
    <t>Calle 19  10 - 41</t>
  </si>
  <si>
    <t>687001</t>
  </si>
  <si>
    <t>097-6293282</t>
  </si>
  <si>
    <t>contacto@espusato.gov.co</t>
  </si>
  <si>
    <t>http://ESPUSATOESP.COM.CO</t>
  </si>
  <si>
    <t>800121331:4</t>
  </si>
  <si>
    <t>KILOMETRO 2 VIA AL SOCORRO</t>
  </si>
  <si>
    <t>097-7245858,7245404,</t>
  </si>
  <si>
    <t>097-7245959</t>
  </si>
  <si>
    <t>http://www.terminalsangil.gov.co</t>
  </si>
  <si>
    <t>800197054:5</t>
  </si>
  <si>
    <t>CALLE 13 16 13</t>
  </si>
  <si>
    <t>097-7272086,7296611</t>
  </si>
  <si>
    <t>097-7272086</t>
  </si>
  <si>
    <t>plazamdosocorro@gmail.com</t>
  </si>
  <si>
    <t>http://www.plazademercado-socorro-santander.gov.co/</t>
  </si>
  <si>
    <t>823000888:9</t>
  </si>
  <si>
    <t>Carrera  21  20-34 Palacio Municipal Piso 2</t>
  </si>
  <si>
    <t>095-2954280</t>
  </si>
  <si>
    <t>095-2954114</t>
  </si>
  <si>
    <t>www.essanmarcos_essanmarcos@hotmail.com</t>
  </si>
  <si>
    <t>809002366:4</t>
  </si>
  <si>
    <t>CALLE 10 N 9-63</t>
  </si>
  <si>
    <t>098-2460914</t>
  </si>
  <si>
    <t>gerencia@empochaparral.gov.co</t>
  </si>
  <si>
    <t>http://www.empochaparral.gov.co</t>
  </si>
  <si>
    <t>809006200:9</t>
  </si>
  <si>
    <t>Carrera 3  Barrio El Centro</t>
  </si>
  <si>
    <t>098-2886083,2886083,2886262</t>
  </si>
  <si>
    <t>098-2886083</t>
  </si>
  <si>
    <t>809012411:0</t>
  </si>
  <si>
    <t>CARRERAA 8 CALLE 05 ESQUINA</t>
  </si>
  <si>
    <t>091-2268513</t>
  </si>
  <si>
    <t>servidolores@dolores-tolima.gov.co</t>
  </si>
  <si>
    <t>800091355:0</t>
  </si>
  <si>
    <t>BRR ALFONSO LOPEZ VIA GUAMO - SAN LUIS</t>
  </si>
  <si>
    <t>098-2270135</t>
  </si>
  <si>
    <t>http://www.espag-tolima.gov.co/</t>
  </si>
  <si>
    <t>809004436:0</t>
  </si>
  <si>
    <t>CARRERA 6 CALLE 5 EQUINA BARRIO JORDAN</t>
  </si>
  <si>
    <t>982-2890870</t>
  </si>
  <si>
    <t>contabilidad@empolerida.gov.co</t>
  </si>
  <si>
    <t>http://www.empolerida.gov.co</t>
  </si>
  <si>
    <t>809010281:0</t>
  </si>
  <si>
    <t>E.S.P. Hydros Melgar S en C. A. -  En Liquidación</t>
  </si>
  <si>
    <t>CLL 7 # 15 49 VERSALLES</t>
  </si>
  <si>
    <t>091-6195503</t>
  </si>
  <si>
    <t>091-6195580</t>
  </si>
  <si>
    <t>http://www.caudalesdecolombia.com.co</t>
  </si>
  <si>
    <t>809004801:6</t>
  </si>
  <si>
    <t>CARRERAA 3  3-127  BARRIO CENTRO</t>
  </si>
  <si>
    <t>091-2258909</t>
  </si>
  <si>
    <t>emportega@ortega-tolima.gov.co</t>
  </si>
  <si>
    <t>http://www.emportegaesp.com</t>
  </si>
  <si>
    <t>809004412:4</t>
  </si>
  <si>
    <t>CARRERAA 4 N 8-15 BARRIO EL CAMELLON</t>
  </si>
  <si>
    <t>098-2282827</t>
  </si>
  <si>
    <t>098-2280261</t>
  </si>
  <si>
    <t>http://www.purificaesp.gov.co</t>
  </si>
  <si>
    <t>809007769:1</t>
  </si>
  <si>
    <t>CALLE 9  7 - 31</t>
  </si>
  <si>
    <t>098-2253159,</t>
  </si>
  <si>
    <t>098-2253006</t>
  </si>
  <si>
    <t>809005892:0</t>
  </si>
  <si>
    <t>CARRERAA 5 N. 1-24</t>
  </si>
  <si>
    <t>098-098240437</t>
  </si>
  <si>
    <t>http://www.espvenadillo-tolima.gov.co</t>
  </si>
  <si>
    <t>835001290:3</t>
  </si>
  <si>
    <t>Diagonal 3a Carrera 4 esquina  3 - 57 B. Obrero</t>
  </si>
  <si>
    <t>316-7539874</t>
  </si>
  <si>
    <t>602-2405000</t>
  </si>
  <si>
    <t>info@saaab.gov.co</t>
  </si>
  <si>
    <t>http://www.saaab.gov.co</t>
  </si>
  <si>
    <t>821001448:9</t>
  </si>
  <si>
    <t>KR 16 7-52 CENTRO ADMINISTRATIVO MUNICIPAL P4</t>
  </si>
  <si>
    <t>092-2162126</t>
  </si>
  <si>
    <t>http://www.empvariascaicedonia.gov.co</t>
  </si>
  <si>
    <t>805011107:7</t>
  </si>
  <si>
    <t>CALLE 8 7 71</t>
  </si>
  <si>
    <t>092-2534538,2534539,</t>
  </si>
  <si>
    <t>092-2534539</t>
  </si>
  <si>
    <t>901350951:9</t>
  </si>
  <si>
    <t>Empresas Pùblicas Municipales de Candelaria S.A.S E.S.P</t>
  </si>
  <si>
    <t>CARRERA 11 No. 10 55 EDIFICIO COOPECAN BARRIO CENTRAL CORREGIMIENTO VILLAGORGONA</t>
  </si>
  <si>
    <t>092-2600979</t>
  </si>
  <si>
    <t>contabilidad@emcandelaria.gov.co</t>
  </si>
  <si>
    <t>http://www.emcandelaria.gov.co</t>
  </si>
  <si>
    <t>821001081:1</t>
  </si>
  <si>
    <t>Calle  11  3 - 09</t>
  </si>
  <si>
    <t>092-2210133</t>
  </si>
  <si>
    <t>092-2210979</t>
  </si>
  <si>
    <t>800173492:4</t>
  </si>
  <si>
    <t>CALLE 2 NO. 3-22 BARRIO BELALCAZAR</t>
  </si>
  <si>
    <t>602-6410331,6410332</t>
  </si>
  <si>
    <t>imviyumbo@gmail.com</t>
  </si>
  <si>
    <t>http://www.imviyumbo.gov.co</t>
  </si>
  <si>
    <t>800113549:9</t>
  </si>
  <si>
    <t>SEDE ADMINISTRATIVA CARRERA 24 ENTRE CALLE 18 Y 19 BLOQUE 03 CENTRO ADMINISTRATIVO MUNICIPAL</t>
  </si>
  <si>
    <t>097-8852455</t>
  </si>
  <si>
    <t>097-8855599</t>
  </si>
  <si>
    <t>gerencia@emserpa.gov.co</t>
  </si>
  <si>
    <t>http://www.emserpa.gov.co</t>
  </si>
  <si>
    <t>800093257:6</t>
  </si>
  <si>
    <t>Carrera 18  15  68</t>
  </si>
  <si>
    <t>097-8886000</t>
  </si>
  <si>
    <t>097-8886311</t>
  </si>
  <si>
    <t>contadora.caribabare@gmail.com</t>
  </si>
  <si>
    <t>http://www.caribabare.gov.co</t>
  </si>
  <si>
    <t>900006734:1</t>
  </si>
  <si>
    <t>CALLE 15 NO  6 05</t>
  </si>
  <si>
    <t>098-6249127</t>
  </si>
  <si>
    <t>http://www.empresaspublicasdemonterrey.gov.co</t>
  </si>
  <si>
    <t>844001357:0</t>
  </si>
  <si>
    <t>Carrera 11 Nº. 8 – 06</t>
  </si>
  <si>
    <t>098-6374703</t>
  </si>
  <si>
    <t>contactenos@pzaesp.gov.co</t>
  </si>
  <si>
    <t>http://www.pzasaesp.gov.co</t>
  </si>
  <si>
    <t>844001456:1</t>
  </si>
  <si>
    <t>CARRERA 12 5 40</t>
  </si>
  <si>
    <t>098-6247674</t>
  </si>
  <si>
    <t>098-6257220</t>
  </si>
  <si>
    <t>http://www.emsetsaesp.gov.co</t>
  </si>
  <si>
    <t>830511443:3</t>
  </si>
  <si>
    <t>VEREDA LOS BAÑOS TERMALES</t>
  </si>
  <si>
    <t>http://www.termalesambiakucolon.com</t>
  </si>
  <si>
    <t>822001883:3</t>
  </si>
  <si>
    <t>CALLE 19 NO. 19D 55</t>
  </si>
  <si>
    <t>098-5841666</t>
  </si>
  <si>
    <t>acontabilidad@empoaguas.gov.co</t>
  </si>
  <si>
    <t>http://www.empoaguas.gov.co</t>
  </si>
  <si>
    <t>842000030:6</t>
  </si>
  <si>
    <t>CARRERA 9 N. 3-03</t>
  </si>
  <si>
    <t>320-8650652</t>
  </si>
  <si>
    <t>http://www.empresasigloxxi.gov.co</t>
  </si>
  <si>
    <t>890905055:9</t>
  </si>
  <si>
    <t>CALLE 30 # 55 198</t>
  </si>
  <si>
    <t>050042</t>
  </si>
  <si>
    <t>094-3803630</t>
  </si>
  <si>
    <t>094-4705000</t>
  </si>
  <si>
    <t>http://www.emvarias.com.co</t>
  </si>
  <si>
    <t>811043219:2</t>
  </si>
  <si>
    <t>CARRERA 16 N°14-40</t>
  </si>
  <si>
    <t>091-8621069,8621071,</t>
  </si>
  <si>
    <t>091-8621101</t>
  </si>
  <si>
    <t>espsantodomingo@hotmail.com</t>
  </si>
  <si>
    <t>http://www.espsantodomingoant.com</t>
  </si>
  <si>
    <t>800065435:1</t>
  </si>
  <si>
    <t>Barrio San José Planta de Tratamiento, Cra 16 Nº 16D - 135  Magangué Bolívar</t>
  </si>
  <si>
    <t>095-6876665</t>
  </si>
  <si>
    <t>806013532:7</t>
  </si>
  <si>
    <t>Calle Nueva de la Flores Carrera 28 Nº 16 - 147</t>
  </si>
  <si>
    <t>310-4655982</t>
  </si>
  <si>
    <t>312-6646223</t>
  </si>
  <si>
    <t>regionalalinea@gmail.com</t>
  </si>
  <si>
    <t>800082204:9</t>
  </si>
  <si>
    <t>AV 6 Nº.14A-03</t>
  </si>
  <si>
    <t>098-7262642,7262601,</t>
  </si>
  <si>
    <t>098-7262642,7262601</t>
  </si>
  <si>
    <t>http://www.empochiquinquira.gov.co</t>
  </si>
  <si>
    <t>828001308:1</t>
  </si>
  <si>
    <t>CALLE 6 Nº 5 - 10 BARRIO EL POBALDO</t>
  </si>
  <si>
    <t>098-4302076</t>
  </si>
  <si>
    <t>098-4302629</t>
  </si>
  <si>
    <t>http://esercu.com.co</t>
  </si>
  <si>
    <t>817000721:6</t>
  </si>
  <si>
    <t>BARRIO ENRIQUE OLAYA HERRERA</t>
  </si>
  <si>
    <t>092-8262233,8262367,</t>
  </si>
  <si>
    <t>092-8262090</t>
  </si>
  <si>
    <t>contabilidad@patia-cauca.gov.co</t>
  </si>
  <si>
    <t>832009250:4</t>
  </si>
  <si>
    <t>E.S.P. Hydros Chía S. en C.A. - En Liquidación</t>
  </si>
  <si>
    <t>Calle  11  17 - 00</t>
  </si>
  <si>
    <t>832003318:9</t>
  </si>
  <si>
    <t>C.C. CASA DE BOLIVAR CARRERAA 3 NO. 3-83 OFICINA 204</t>
  </si>
  <si>
    <t>091-8572655,8572292,8272143</t>
  </si>
  <si>
    <t>091-8572794</t>
  </si>
  <si>
    <t>emsersopo@emsersopo.co</t>
  </si>
  <si>
    <t>http://www.emsersopo.co</t>
  </si>
  <si>
    <t>800089312:8</t>
  </si>
  <si>
    <t>CALLE 6 7 23</t>
  </si>
  <si>
    <t>098-8360012</t>
  </si>
  <si>
    <t>contactoempitalito@gmail.com</t>
  </si>
  <si>
    <t>http://www.empitalito.gov.co</t>
  </si>
  <si>
    <t>819004646:7</t>
  </si>
  <si>
    <t>CALLE 12 NO 12-07</t>
  </si>
  <si>
    <t>095-4241852</t>
  </si>
  <si>
    <t>intracienaga@cienaga-magdalena.gov.co</t>
  </si>
  <si>
    <t>http://www.intracienaga-magdalena.gov.co/</t>
  </si>
  <si>
    <t>800200999:2</t>
  </si>
  <si>
    <t>CARRERA 1 NO. 3E140 AVENIDA PANAMERICANA</t>
  </si>
  <si>
    <t>092-7736441</t>
  </si>
  <si>
    <t>092-7734408</t>
  </si>
  <si>
    <t>iservi@ipiales-narino.gov.co</t>
  </si>
  <si>
    <t>http://www.iserviespipialesnarino.gov.co</t>
  </si>
  <si>
    <t>900004811:1</t>
  </si>
  <si>
    <t>CARRERA 7A # 10-40 BARRIO LOMITAS VILLA DEL ROSARIO</t>
  </si>
  <si>
    <t>097-5705898</t>
  </si>
  <si>
    <t>datransvr@hotmail.es</t>
  </si>
  <si>
    <t>http://datransvilladelrosario.gov.co</t>
  </si>
  <si>
    <t>816003241:2</t>
  </si>
  <si>
    <t>EDIFICIO CAM CARRERAA 6 N° 5-13</t>
  </si>
  <si>
    <t>096-3563015</t>
  </si>
  <si>
    <t>emvialq@quinchia-risaralda.gov.co</t>
  </si>
  <si>
    <t>http://www.quinchiarisaralda.gov.co</t>
  </si>
  <si>
    <t>804002892:9</t>
  </si>
  <si>
    <t>Calle 15  14 - 66</t>
  </si>
  <si>
    <t>097-7273771</t>
  </si>
  <si>
    <t>890703733:7</t>
  </si>
  <si>
    <t>CALLE 4 CARRERA 13 ESQUINA PISO 2</t>
  </si>
  <si>
    <t>098-2564353</t>
  </si>
  <si>
    <t>098-2561211</t>
  </si>
  <si>
    <t>contacto@emseresp.com</t>
  </si>
  <si>
    <t>http://www.emseresp.com</t>
  </si>
  <si>
    <t>846000381:0</t>
  </si>
  <si>
    <t>Calle 8 11 - 87</t>
  </si>
  <si>
    <t>098-4292008</t>
  </si>
  <si>
    <t>ferchaarte@hotmail.com</t>
  </si>
  <si>
    <t>890919291:1</t>
  </si>
  <si>
    <t>CARRERA 64 C NO 78 580 LOCAL 265 N</t>
  </si>
  <si>
    <t>604-4448020</t>
  </si>
  <si>
    <t>604-2601025</t>
  </si>
  <si>
    <t>http://terminalesmedellin.com</t>
  </si>
  <si>
    <t>828002527:2</t>
  </si>
  <si>
    <t>U.A.E para la Promoción del Empleo y la Productividad</t>
  </si>
  <si>
    <t>Calle 13 No. 11 - Centro Comercial la Perdiz - Local 198 -199 Segundo Piso</t>
  </si>
  <si>
    <t>098-4351944</t>
  </si>
  <si>
    <t>upepflorencia@gmail.com</t>
  </si>
  <si>
    <t>808003342:9</t>
  </si>
  <si>
    <t>Calle 13  8 - 52 Piso 2 Palacio Municipal</t>
  </si>
  <si>
    <t>091-8342119,8345110,</t>
  </si>
  <si>
    <t>800184419:3</t>
  </si>
  <si>
    <t>AV INDUSTRIAL KM 1 VIA BOGOTA</t>
  </si>
  <si>
    <t>091-8522735,8526826,</t>
  </si>
  <si>
    <t>091-8516247</t>
  </si>
  <si>
    <t>tesoreria@frigorificozipaquira.gov.co</t>
  </si>
  <si>
    <t>http://frigorificozipaquira.gov.co</t>
  </si>
  <si>
    <t>813001950:6</t>
  </si>
  <si>
    <t>KM 8  VIA PITALITO SAN AGUSTÍN</t>
  </si>
  <si>
    <t>098-8365606</t>
  </si>
  <si>
    <t>098-8395606</t>
  </si>
  <si>
    <t>http:///biorganicos-del-sur-del-huila.micolombiadigital.g</t>
  </si>
  <si>
    <t>809003173:4</t>
  </si>
  <si>
    <t>CALLE 3 NO 4-78</t>
  </si>
  <si>
    <t>098-2881138</t>
  </si>
  <si>
    <t>098-2880066</t>
  </si>
  <si>
    <t>http://www.emspurovira.com</t>
  </si>
  <si>
    <t>800242018:2</t>
  </si>
  <si>
    <t>CALLE 11A NRO 5 - 55</t>
  </si>
  <si>
    <t>608-4296772</t>
  </si>
  <si>
    <t>608-4204458</t>
  </si>
  <si>
    <t>plazamocoa@hotmail.com</t>
  </si>
  <si>
    <t>891855336:1</t>
  </si>
  <si>
    <t>Carrera 17  entre Calles 11 y 11a</t>
  </si>
  <si>
    <t>098-7703300,7703301,7703305</t>
  </si>
  <si>
    <t>098-7703302</t>
  </si>
  <si>
    <t>terminalsogamoso@terminaldesogamoso-boyaca.gov.co</t>
  </si>
  <si>
    <t>http://www.terminaldesogamoso-boyaca.gov.co</t>
  </si>
  <si>
    <t>824002182:0</t>
  </si>
  <si>
    <t>Salida a Bosconia- Predio Villa Miriam</t>
  </si>
  <si>
    <t>095-5822222</t>
  </si>
  <si>
    <t>095-5842814</t>
  </si>
  <si>
    <t>830109584:0</t>
  </si>
  <si>
    <t>E.S.P. Hydros Mosquera S. en C.A. -  Liquidaciòn</t>
  </si>
  <si>
    <t>CARRERAA 5 ESTE 18-16 OF-301 CC BALCONES DE SERREZUELA</t>
  </si>
  <si>
    <t>091-8279196,8279186,8276358</t>
  </si>
  <si>
    <t>091-8276358</t>
  </si>
  <si>
    <t>amaldonado@caudalesdecolombia.com.co</t>
  </si>
  <si>
    <t>http://www.hydrosmosquera.com.co</t>
  </si>
  <si>
    <t>900045408:1</t>
  </si>
  <si>
    <t>PLANTA DE TRATAMIENTO CARRETERA NACIONAL VÍA BARRIO EL BOSTON</t>
  </si>
  <si>
    <t>097-3158313224,6216504</t>
  </si>
  <si>
    <t>097-6216504</t>
  </si>
  <si>
    <t>contactenos@aguasdebarrancabermeja.gov.co</t>
  </si>
  <si>
    <t>http://www.aguasdebarrancabermeja.gov.co</t>
  </si>
  <si>
    <t>800190921:4</t>
  </si>
  <si>
    <t>CARRERA 8 CALLE 12 ESQUINA</t>
  </si>
  <si>
    <t>031-3229472375</t>
  </si>
  <si>
    <t>098-2402082</t>
  </si>
  <si>
    <t>gerencia@espuflan.com.co</t>
  </si>
  <si>
    <t>http://www.espuflan.com.co</t>
  </si>
  <si>
    <t>890923668:1</t>
  </si>
  <si>
    <t>CALLE 44   46-001</t>
  </si>
  <si>
    <t>094-4548888</t>
  </si>
  <si>
    <t>094-4524450</t>
  </si>
  <si>
    <t>http://www.metrodemedellin.gov.co</t>
  </si>
  <si>
    <t>806001262:1</t>
  </si>
  <si>
    <t>Calle 16  Barrio San Martín</t>
  </si>
  <si>
    <t>095-6882065</t>
  </si>
  <si>
    <t>adribladi@hotmail.com</t>
  </si>
  <si>
    <t>890700755:5</t>
  </si>
  <si>
    <t>CARRERA 5 CALLE 60 ED CAMI ANTIGUO INVIAS</t>
  </si>
  <si>
    <t>730010</t>
  </si>
  <si>
    <t>578-2747870</t>
  </si>
  <si>
    <t>578-2746410</t>
  </si>
  <si>
    <t>http://www.infibague.gov.co/</t>
  </si>
  <si>
    <t>821001449:6</t>
  </si>
  <si>
    <t>CARRERA 16 5 29</t>
  </si>
  <si>
    <t>092-2161696</t>
  </si>
  <si>
    <t>092-2165944</t>
  </si>
  <si>
    <t>http://www.empublicascaicedonia.gov.co/</t>
  </si>
  <si>
    <t>800157073:4</t>
  </si>
  <si>
    <t>Carrera 65A 13 - 157 Tercer Piso Costado Sur</t>
  </si>
  <si>
    <t>050016</t>
  </si>
  <si>
    <t>054-4036780</t>
  </si>
  <si>
    <t>054-4036781</t>
  </si>
  <si>
    <t>hugo.sierra@aeropuertoolayaherrera.gov.co</t>
  </si>
  <si>
    <t>800089809:6</t>
  </si>
  <si>
    <t>CARRERA 3 NO. 1-04</t>
  </si>
  <si>
    <t>730006</t>
  </si>
  <si>
    <t>098-2611298,2611032,2611168</t>
  </si>
  <si>
    <t>098-2618982</t>
  </si>
  <si>
    <t>gerencia@ibal.gov.co</t>
  </si>
  <si>
    <t>http://www.ibal.gov.co</t>
  </si>
  <si>
    <t>811006762:3</t>
  </si>
  <si>
    <t>CARRERA 43F NO 18 60</t>
  </si>
  <si>
    <t>094-4489590</t>
  </si>
  <si>
    <t>094-4376930</t>
  </si>
  <si>
    <t>http://www.telemedellin.tv</t>
  </si>
  <si>
    <t>890702288:6</t>
  </si>
  <si>
    <t>Calle 9 # 2 - 59  oficina 308 Alcaldía</t>
  </si>
  <si>
    <t>098-2611182</t>
  </si>
  <si>
    <t>maribel1223@yahoo.com</t>
  </si>
  <si>
    <t>809006763:3</t>
  </si>
  <si>
    <t>Calle 10   26 - 91  Barrio Reposo</t>
  </si>
  <si>
    <t>098-2513060,2515660,2513104</t>
  </si>
  <si>
    <t>098-2515660</t>
  </si>
  <si>
    <t>http://www.emprehon.com</t>
  </si>
  <si>
    <t>890704204:7</t>
  </si>
  <si>
    <t>CARRERAA 6  7 - 80</t>
  </si>
  <si>
    <t>098-2390201</t>
  </si>
  <si>
    <t>gerencia@aaaespinal.com.co</t>
  </si>
  <si>
    <t>http://www.aaaespinal.com.co</t>
  </si>
  <si>
    <t>800219666:9</t>
  </si>
  <si>
    <t xml:space="preserve">PLANTA DE ACUEDUCTO PLANTA SAN CAYETANO </t>
  </si>
  <si>
    <t>092-8250070,8470178,</t>
  </si>
  <si>
    <t>092-8250010</t>
  </si>
  <si>
    <t>empiendamo@piendamo-cauca.gov.co</t>
  </si>
  <si>
    <t>800079938:5</t>
  </si>
  <si>
    <t>CARRERA 20 22 02</t>
  </si>
  <si>
    <t>095-2814265</t>
  </si>
  <si>
    <t>805006248:7</t>
  </si>
  <si>
    <t>AV 2 NORTE 10 76 ED CAM TORRE EMCALI PISO 3</t>
  </si>
  <si>
    <t>092-8995049</t>
  </si>
  <si>
    <t>092-8995029</t>
  </si>
  <si>
    <t>gachamorro@emcali.com.co</t>
  </si>
  <si>
    <t>http://www.emcali.com.co</t>
  </si>
  <si>
    <t>900019519:9</t>
  </si>
  <si>
    <t>CALLE 53 NO 45 - 77 PISO 3 EDIFICIO DE LA CULTURA</t>
  </si>
  <si>
    <t>094-2107000</t>
  </si>
  <si>
    <t>gerencia@metroplus.gov.co</t>
  </si>
  <si>
    <t>http://www.metroplus.gov.co</t>
  </si>
  <si>
    <t>802204407:7</t>
  </si>
  <si>
    <t>CALLE 34 # 43 - 31 PISO 7</t>
  </si>
  <si>
    <t>095-3399730</t>
  </si>
  <si>
    <t>095-3399731</t>
  </si>
  <si>
    <t>adi@barranquilla.gov.co</t>
  </si>
  <si>
    <t>http://www.barranquilla.gov.co/adi/</t>
  </si>
  <si>
    <t>890399003:4</t>
  </si>
  <si>
    <t>E.S.P. Empresas Municipales de Cali E.I.C.E</t>
  </si>
  <si>
    <t>AVENIDA 2 NORTE 10-76</t>
  </si>
  <si>
    <t>092-8995020</t>
  </si>
  <si>
    <t>gabolaya@emcali.com.co</t>
  </si>
  <si>
    <t>890399030:3</t>
  </si>
  <si>
    <t>Calle 6 # 44-110</t>
  </si>
  <si>
    <t>092-3166332,3166333</t>
  </si>
  <si>
    <t>092-3166647</t>
  </si>
  <si>
    <t>http://www.emsirvaenliquidacion.com.co</t>
  </si>
  <si>
    <t>805013171:8</t>
  </si>
  <si>
    <t>AVENIDA VASQUEZ NO. 23N-59</t>
  </si>
  <si>
    <t>760021</t>
  </si>
  <si>
    <t>092-6600001</t>
  </si>
  <si>
    <t>092-6536510</t>
  </si>
  <si>
    <t>metrocali@metrocali.gov.co</t>
  </si>
  <si>
    <t>http://www.metrocali.gov.co</t>
  </si>
  <si>
    <t>800248261:3</t>
  </si>
  <si>
    <t>CARRERAA 5 #7 -32 PISO 2</t>
  </si>
  <si>
    <t>092-2422212</t>
  </si>
  <si>
    <t>890481123:1</t>
  </si>
  <si>
    <t>MANGA 3ª AVDA Nº21-62</t>
  </si>
  <si>
    <t>035-6605689</t>
  </si>
  <si>
    <t>035-6606526</t>
  </si>
  <si>
    <t>http://edurbesa.gov.co</t>
  </si>
  <si>
    <t>800252396:4</t>
  </si>
  <si>
    <t>Edificio Chambacú Carrera 13B  26 - 78 Sector Papayal</t>
  </si>
  <si>
    <t>095-6932770</t>
  </si>
  <si>
    <t>095-6935071</t>
  </si>
  <si>
    <t>http://www.acuacar.com</t>
  </si>
  <si>
    <t>890801059:0</t>
  </si>
  <si>
    <t>CARRERAA 22 NO 18-09 PISO 2</t>
  </si>
  <si>
    <t>056-8879790</t>
  </si>
  <si>
    <t>056-8720519</t>
  </si>
  <si>
    <t>gerencia@infimanizales.com</t>
  </si>
  <si>
    <t>http://www.infimanizales.com</t>
  </si>
  <si>
    <t>830513218:1</t>
  </si>
  <si>
    <t>BARRIO LAS MARGARITAS, SECTOR VILLA SANTANA</t>
  </si>
  <si>
    <t>096-317670,317671</t>
  </si>
  <si>
    <t>096-3317671</t>
  </si>
  <si>
    <t>administrativa@ptvsl.com</t>
  </si>
  <si>
    <t>http://www.plantavillasantana.com</t>
  </si>
  <si>
    <t>815001629:3</t>
  </si>
  <si>
    <t>KILOMETRO 1 VIA LA HABANA</t>
  </si>
  <si>
    <t>092-2281074,2281075,2281070</t>
  </si>
  <si>
    <t>092-2281071</t>
  </si>
  <si>
    <t>info@aguasdebuga.com.co</t>
  </si>
  <si>
    <t>http://www.aguasdebuga.net</t>
  </si>
  <si>
    <t>890803285:8</t>
  </si>
  <si>
    <t>CARRERAA 43 NO. 65-100</t>
  </si>
  <si>
    <t>096-8787832</t>
  </si>
  <si>
    <t>096-8787158</t>
  </si>
  <si>
    <t>gerencia@terminaldemanizales.com.co</t>
  </si>
  <si>
    <t>http://www.terminaldemanizales.com.co</t>
  </si>
  <si>
    <t>836000349:8</t>
  </si>
  <si>
    <t>Calle 13   5A -35 2do PISO</t>
  </si>
  <si>
    <t>092-2110060</t>
  </si>
  <si>
    <t>092-2113450</t>
  </si>
  <si>
    <t>contabilidad@emcartago.com</t>
  </si>
  <si>
    <t>http://emcartago.com</t>
  </si>
  <si>
    <t>800083548:1</t>
  </si>
  <si>
    <t>Empresa Cartagueña de Desarrollo-EMCADE</t>
  </si>
  <si>
    <t>CALLE 16 3 89 OFICINA 302</t>
  </si>
  <si>
    <t>072-2129999,</t>
  </si>
  <si>
    <t>072-2129999</t>
  </si>
  <si>
    <t>emcade@cartago.gov.co</t>
  </si>
  <si>
    <t>800250029:7</t>
  </si>
  <si>
    <t>AVENIDA ALBERTO MENDOZA KM 2 VIA AL MAGDALENA - EXPOFERIAS</t>
  </si>
  <si>
    <t>056-8749712</t>
  </si>
  <si>
    <t>financiero@ctm.gov.co</t>
  </si>
  <si>
    <t>http://www.culturayturismomanizales.gov.co</t>
  </si>
  <si>
    <t>891502163:1</t>
  </si>
  <si>
    <t>CALLE 5 Nº5 68 CAM V ETAPA</t>
  </si>
  <si>
    <t>052-8243333</t>
  </si>
  <si>
    <t>052-8244754</t>
  </si>
  <si>
    <t>contabilidad@emtel.com.co</t>
  </si>
  <si>
    <t>http://www.emtel.net.co</t>
  </si>
  <si>
    <t>892300548:8</t>
  </si>
  <si>
    <t>CALLE 15 NO. 15-40 BARRIO ALFONSO LOPEZ</t>
  </si>
  <si>
    <t>095-5710040</t>
  </si>
  <si>
    <t>emdupar@emdupar.gov.co</t>
  </si>
  <si>
    <t>http://www.emdupar.gov.co</t>
  </si>
  <si>
    <t>891900474:2</t>
  </si>
  <si>
    <t>CARRERAA 49 CALLE 51 ESQ</t>
  </si>
  <si>
    <t>092-2196937</t>
  </si>
  <si>
    <t>092-2196903</t>
  </si>
  <si>
    <t>epmsevillavalle@gmail.com</t>
  </si>
  <si>
    <t>http://www.empresaspublicas-sevilla.gov.co</t>
  </si>
  <si>
    <t>830094833:2</t>
  </si>
  <si>
    <t>E.S.P. Caudales de Colombia S.A.S</t>
  </si>
  <si>
    <t>CALLE 121 48-72</t>
  </si>
  <si>
    <t>571-6195503</t>
  </si>
  <si>
    <t>571-6195580</t>
  </si>
  <si>
    <t>891855951:1</t>
  </si>
  <si>
    <t>CARRERA 15 CALLE 15 15 00 ESQ ED ADMINISTRATIVO OFICINA 504</t>
  </si>
  <si>
    <t>098-7604098</t>
  </si>
  <si>
    <t>098-7601191</t>
  </si>
  <si>
    <t>esdu@duitama-boyaca.gov.co</t>
  </si>
  <si>
    <t>891900268:1</t>
  </si>
  <si>
    <t>CARRERA 26 NO. 24- 08</t>
  </si>
  <si>
    <t>763021</t>
  </si>
  <si>
    <t>092-2257643,2262008</t>
  </si>
  <si>
    <t>http://www.emtulua.gov.co</t>
  </si>
  <si>
    <t>899999082:3</t>
  </si>
  <si>
    <t>CARRERA 9 73 44</t>
  </si>
  <si>
    <t>071-3268000</t>
  </si>
  <si>
    <t>071-3268127</t>
  </si>
  <si>
    <t>ocerra@geb.com.co</t>
  </si>
  <si>
    <t>http://www.geb.com.co</t>
  </si>
  <si>
    <t>891855578:7</t>
  </si>
  <si>
    <t>CALLE 16 NO. 14- 68  P 5 ED. MULTICNETRO</t>
  </si>
  <si>
    <t>098-7602711,7604400,</t>
  </si>
  <si>
    <t>098-7605304</t>
  </si>
  <si>
    <t>gerencia@empoduitama.com</t>
  </si>
  <si>
    <t>http://www.empoduitama.com</t>
  </si>
  <si>
    <t>899999094:1</t>
  </si>
  <si>
    <t>AV CALLEL 24 # 37 - 15</t>
  </si>
  <si>
    <t>091-3447000,3447068,3447424</t>
  </si>
  <si>
    <t>091-3447287</t>
  </si>
  <si>
    <t>comunicaciones@acueducto.com.co</t>
  </si>
  <si>
    <t>http://www.acueducto.com.co</t>
  </si>
  <si>
    <t>899999115:8</t>
  </si>
  <si>
    <t>CARRERA 8 NO. 20 - 56 PISO 8</t>
  </si>
  <si>
    <t>071-2422934,2422787,2422862</t>
  </si>
  <si>
    <t>071-2818682</t>
  </si>
  <si>
    <t>ruth.rodriguezf@etb.com.co</t>
  </si>
  <si>
    <t>http://www.etb.com.co</t>
  </si>
  <si>
    <t>891901536:5</t>
  </si>
  <si>
    <t>CARRERA 20 NO. 26-32</t>
  </si>
  <si>
    <t>092-2243871,2246174,2246175</t>
  </si>
  <si>
    <t>092-2252341</t>
  </si>
  <si>
    <t>direccionadministrativa@terminaltulua.com</t>
  </si>
  <si>
    <t>http:///terminaltulua.com/</t>
  </si>
  <si>
    <t>899999270:1</t>
  </si>
  <si>
    <t>KR 32 A 26 14</t>
  </si>
  <si>
    <t>091-3351535</t>
  </si>
  <si>
    <t>http://www.loteriadebogota.com</t>
  </si>
  <si>
    <t>800235528:8</t>
  </si>
  <si>
    <t>CARRERAA 30 VIA CALLEJON MORALES CONTIGUO A TRANSITO MUNICIPAL</t>
  </si>
  <si>
    <t>092-2257550,</t>
  </si>
  <si>
    <t>092-2257550</t>
  </si>
  <si>
    <t>http://www.cdatulua.com</t>
  </si>
  <si>
    <t>892301707:7</t>
  </si>
  <si>
    <t>CARRERA 7A 44-156</t>
  </si>
  <si>
    <t>095-5853376,5841441,</t>
  </si>
  <si>
    <t>095-5841441</t>
  </si>
  <si>
    <t>gerencia@terminaldetransportesdevalledupar.gov.co</t>
  </si>
  <si>
    <t>http://www.terminaldetransportesdevalledupar.gov.co</t>
  </si>
  <si>
    <t>860052155:6</t>
  </si>
  <si>
    <t>DG 23 69 60 OF 502</t>
  </si>
  <si>
    <t>999-4163155,4233630,</t>
  </si>
  <si>
    <t>999-4163951</t>
  </si>
  <si>
    <t>terminaldetransporte@ttb.gov.co</t>
  </si>
  <si>
    <t>http://www.terminaldetransporte.gov.co</t>
  </si>
  <si>
    <t>900004606:6</t>
  </si>
  <si>
    <t>KR 11 CALLE 17 ESQUINA PISO 4</t>
  </si>
  <si>
    <t>252432</t>
  </si>
  <si>
    <t>091-8352272</t>
  </si>
  <si>
    <t>serregionales@girardot-cundinamarca.gov.co</t>
  </si>
  <si>
    <t>http://www.serregionalesgirardot.gov.co</t>
  </si>
  <si>
    <t>830063506:6</t>
  </si>
  <si>
    <t>AVENIDA EL DORADO NO.69 - 76 EDIFICIO ELEMENTO TORRE 1 PISO 5</t>
  </si>
  <si>
    <t>571-2203000</t>
  </si>
  <si>
    <t>571-3249570</t>
  </si>
  <si>
    <t>http://www.transmilenio.gov.co</t>
  </si>
  <si>
    <t>890680053:6</t>
  </si>
  <si>
    <t>AV LAS PALMAS N° 4-66 CENTRO</t>
  </si>
  <si>
    <t>091-8679877</t>
  </si>
  <si>
    <t>emserfusa@emserfusa.com.co</t>
  </si>
  <si>
    <t>http://www.emserfusa.com.co</t>
  </si>
  <si>
    <t>890680035:3</t>
  </si>
  <si>
    <t>COLISEO DE FERIAS JOSE ALONSO ESCANDON</t>
  </si>
  <si>
    <t>091-8335266,8312100,8310974</t>
  </si>
  <si>
    <t>091-8310974</t>
  </si>
  <si>
    <t>imtcfdegirardot@yahoo.es</t>
  </si>
  <si>
    <t>http://www.imtcfdegirardot.gov.co</t>
  </si>
  <si>
    <t>891180010:8</t>
  </si>
  <si>
    <t>CALLE 6 NO. 6-02</t>
  </si>
  <si>
    <t>098-8712193,8712280,8712218</t>
  </si>
  <si>
    <t>098-8712130</t>
  </si>
  <si>
    <t>info@lasceibas.gov.co</t>
  </si>
  <si>
    <t>http://www.lasceibas.gov.co</t>
  </si>
  <si>
    <t>800181106:1</t>
  </si>
  <si>
    <t>E. S. P. del Distrito de Santa Marta</t>
  </si>
  <si>
    <t>Carrera 10    18-36 GAIRA</t>
  </si>
  <si>
    <t>470006</t>
  </si>
  <si>
    <t>095-4228852</t>
  </si>
  <si>
    <t>095-4224915</t>
  </si>
  <si>
    <t>contabilidad@essmar.gov.co</t>
  </si>
  <si>
    <t>http://www.essmar.gov.co</t>
  </si>
  <si>
    <t>814006616:7</t>
  </si>
  <si>
    <t>CARRERA 33A # 20 62 BRR LA RIVIERA</t>
  </si>
  <si>
    <t>091-7312606</t>
  </si>
  <si>
    <t>http:///sepal.gov.co/</t>
  </si>
  <si>
    <t>892000265:1</t>
  </si>
  <si>
    <t>CARRERA  20 CALLE 39 JORDAN PARAISO</t>
  </si>
  <si>
    <t>500002</t>
  </si>
  <si>
    <t>098-6665909,6660081,6660082</t>
  </si>
  <si>
    <t>098-6719636</t>
  </si>
  <si>
    <t>http://www.eaav.gov.co</t>
  </si>
  <si>
    <t>891200686:3</t>
  </si>
  <si>
    <t>CARRERAA 24 21-40</t>
  </si>
  <si>
    <t>927-7330030</t>
  </si>
  <si>
    <t>927-7330029</t>
  </si>
  <si>
    <t>ventanilla.unica@empopasto.com.co</t>
  </si>
  <si>
    <t>http://www.empopasto.com.co</t>
  </si>
  <si>
    <t>800057019:7</t>
  </si>
  <si>
    <t>CARRERA 6 N° 16D-50 MADRIGAL</t>
  </si>
  <si>
    <t>602-7290265</t>
  </si>
  <si>
    <t>contabilidad@terminalpasto.gov.co</t>
  </si>
  <si>
    <t>http://www.terminalpasto.gov.co</t>
  </si>
  <si>
    <t>890500529:9</t>
  </si>
  <si>
    <t>AVENIDA 6 CALLE 11 PISO 2 CENTRO</t>
  </si>
  <si>
    <t>097-5716015</t>
  </si>
  <si>
    <t>097-5831200</t>
  </si>
  <si>
    <t>contador@eiscucuta.com.co</t>
  </si>
  <si>
    <t>http://www.eiscucuta.com.co</t>
  </si>
  <si>
    <t>890501433:5</t>
  </si>
  <si>
    <t>CALLE 2 AVENIDA 7 Y 8</t>
  </si>
  <si>
    <t>095-5723484,5723484,5724095</t>
  </si>
  <si>
    <t>095-5836560</t>
  </si>
  <si>
    <t>http://www.terminalcucuta.gov.co/</t>
  </si>
  <si>
    <t>800094327:8</t>
  </si>
  <si>
    <t>CARRERA 4 NUMERO 4-65 BARRIO CENTRO</t>
  </si>
  <si>
    <t>097-5682782,5683571,</t>
  </si>
  <si>
    <t>097-5682782</t>
  </si>
  <si>
    <t>secretariageneral@empopamplonasa.gov.co</t>
  </si>
  <si>
    <t>http://www.empopamplonasa.gov.co</t>
  </si>
  <si>
    <t>890000439:9</t>
  </si>
  <si>
    <t>CARRERA 16 CALLE 17 ED CAM P 5</t>
  </si>
  <si>
    <t>096-7411780</t>
  </si>
  <si>
    <t>096-7447033</t>
  </si>
  <si>
    <t>http://www.epa.gov.co</t>
  </si>
  <si>
    <t>800123131:7</t>
  </si>
  <si>
    <t>CARRERA 6 # 5-05</t>
  </si>
  <si>
    <t>098-2581421</t>
  </si>
  <si>
    <t>098-2580732</t>
  </si>
  <si>
    <t>atencionusuarios@corfresnosesp.gov.co</t>
  </si>
  <si>
    <t>890000377:0</t>
  </si>
  <si>
    <t>CARRERA 24 39 54 PISO 2</t>
  </si>
  <si>
    <t>096-7421903,7421114</t>
  </si>
  <si>
    <t>096-7421950</t>
  </si>
  <si>
    <t>contabilidad@emca-calarca-quindio.gov.co</t>
  </si>
  <si>
    <t>http://www.emca-calarca-quindio.gov.co</t>
  </si>
  <si>
    <t>891480014:4</t>
  </si>
  <si>
    <t>KM 4 VIA CERRITOS.</t>
  </si>
  <si>
    <t>096-3148151</t>
  </si>
  <si>
    <t>096-3142578</t>
  </si>
  <si>
    <t>aeromate@aeromate.gov.co</t>
  </si>
  <si>
    <t>http://www.aeromate.gov.co</t>
  </si>
  <si>
    <t>830507387:3</t>
  </si>
  <si>
    <t>AUTOPISTA FLORIDABLANCA NO. 86-30 BARRIO DIAMANTE DOS CIUDAD BUCARAMANGA</t>
  </si>
  <si>
    <t>097-6929824</t>
  </si>
  <si>
    <t>gerencia@metrolinea.gov.co</t>
  </si>
  <si>
    <t>http://www.metrolinea.gov.co</t>
  </si>
  <si>
    <t>891407901:2</t>
  </si>
  <si>
    <t>CALLE  17  23 157</t>
  </si>
  <si>
    <t>096-3152321,3152322,3152321</t>
  </si>
  <si>
    <t>096-3116323</t>
  </si>
  <si>
    <t>http://www.terminalpereira.com</t>
  </si>
  <si>
    <t>890001424:3</t>
  </si>
  <si>
    <t>CARRERA 16 17 00 PISO 5</t>
  </si>
  <si>
    <t>096-7443567</t>
  </si>
  <si>
    <t>096-7444486</t>
  </si>
  <si>
    <t>info@edua.gov.co</t>
  </si>
  <si>
    <t>http://www.edua.gov.co</t>
  </si>
  <si>
    <t>800050603:7</t>
  </si>
  <si>
    <t>CARRERA 15 12 11</t>
  </si>
  <si>
    <t>096-3660791</t>
  </si>
  <si>
    <t>financiera@empocabal.com.co</t>
  </si>
  <si>
    <t>http://www.empocabal.com.co</t>
  </si>
  <si>
    <t>890503614:0</t>
  </si>
  <si>
    <t>Central de Abastos de Cúcuta - En liquidación</t>
  </si>
  <si>
    <t>AV. 2  31N 36 OFICINA T-208 TASAJERO</t>
  </si>
  <si>
    <t>097-5877273</t>
  </si>
  <si>
    <t>liquidacion@cenabastos.gov.co</t>
  </si>
  <si>
    <t>http://www.cenabastos.gov.co</t>
  </si>
  <si>
    <t>890200162:2</t>
  </si>
  <si>
    <t>DG 32 30 A  51 PARQUE DEL AGUA</t>
  </si>
  <si>
    <t>097-6320220</t>
  </si>
  <si>
    <t>097-6323457</t>
  </si>
  <si>
    <t>dlizcano@amb.com.co</t>
  </si>
  <si>
    <t>http://amb.com</t>
  </si>
  <si>
    <t>811036423:1</t>
  </si>
  <si>
    <t>A.C.I Agencia de Cooperación e Inversión de Medellín y el Área Metropolitana</t>
  </si>
  <si>
    <t>CALLE 41 # 55 80 OF 303</t>
  </si>
  <si>
    <t>094-3203430</t>
  </si>
  <si>
    <t>094-3203435</t>
  </si>
  <si>
    <t>http://www.acimedellin.org</t>
  </si>
  <si>
    <t>811037130:1</t>
  </si>
  <si>
    <t>CALLE 28 - 31 - 11</t>
  </si>
  <si>
    <t>094-8611241,8610555,</t>
  </si>
  <si>
    <t>serviciospublicos@guatape-antioquia.gov.co</t>
  </si>
  <si>
    <t>http://www.serviciospublicosguatape.com/</t>
  </si>
  <si>
    <t>811015791:5</t>
  </si>
  <si>
    <t>Cra 44 72 Sur 19</t>
  </si>
  <si>
    <t>094-4449844</t>
  </si>
  <si>
    <t>094-2881684</t>
  </si>
  <si>
    <t>http://www.fovis-sabaneta.gov.co</t>
  </si>
  <si>
    <t>800091140:4</t>
  </si>
  <si>
    <t>VIA 40 73 290 PS 9</t>
  </si>
  <si>
    <t>095-3605148</t>
  </si>
  <si>
    <t>cibanez@edubar.com.co</t>
  </si>
  <si>
    <t>http://www.edubar.com.co</t>
  </si>
  <si>
    <t>899999074:4</t>
  </si>
  <si>
    <t>CALLE 54 13 30</t>
  </si>
  <si>
    <t>091-3494520</t>
  </si>
  <si>
    <t>091-3105684</t>
  </si>
  <si>
    <t>rosorioc@cajaviviendapopular.gov.co</t>
  </si>
  <si>
    <t>http://www.cajaviviendapopular.gov.co</t>
  </si>
  <si>
    <t>900065100:2</t>
  </si>
  <si>
    <t>CALLE 15 02 45 47 BRR LAS FERIAS</t>
  </si>
  <si>
    <t>098-6755939</t>
  </si>
  <si>
    <t>edesvi@guamal-meta.gov.co</t>
  </si>
  <si>
    <t>890270833:5</t>
  </si>
  <si>
    <t>Empresa de Desarrollo Urbano y Vivienda de Interés Social de Barrancabermeja</t>
  </si>
  <si>
    <t>CALLE 48 NO 17-25 BARRIO COLOMBIA</t>
  </si>
  <si>
    <t>097-6020219</t>
  </si>
  <si>
    <t>contactenos@eduba.gov.co</t>
  </si>
  <si>
    <t>http://www.eduba.gov.co</t>
  </si>
  <si>
    <t>809010316:6</t>
  </si>
  <si>
    <t>CALLE 3 2-21 BARRIO LA VEGA</t>
  </si>
  <si>
    <t>098-2278003</t>
  </si>
  <si>
    <t>empucoy2013@hotmail.com</t>
  </si>
  <si>
    <t>805013033:1</t>
  </si>
  <si>
    <t>Avenida 5A norte   20 N- 08 Piso 4</t>
  </si>
  <si>
    <t>092-6682755,6682747,6682765</t>
  </si>
  <si>
    <t>092-6674892</t>
  </si>
  <si>
    <t>VIVIENDA@CALI.GOV.CO</t>
  </si>
  <si>
    <t>http://CALI.GOV.CO/VIVIENDA</t>
  </si>
  <si>
    <t>815002334:0</t>
  </si>
  <si>
    <t>CALLE 32A  30 43</t>
  </si>
  <si>
    <t>092-2859522</t>
  </si>
  <si>
    <t>info@imdesepal.gov.co</t>
  </si>
  <si>
    <t>http://www.imdesepal.gov.co</t>
  </si>
  <si>
    <t>900061680:4</t>
  </si>
  <si>
    <t>CALLE 21 38 77</t>
  </si>
  <si>
    <t>092-2261432</t>
  </si>
  <si>
    <t>092-2261285</t>
  </si>
  <si>
    <t>auxadministrativo4@infitulua.gov.co</t>
  </si>
  <si>
    <t>http://www.infitulua.gov.co</t>
  </si>
  <si>
    <t>821001122:3</t>
  </si>
  <si>
    <t>CARRERAA 10 NO 13-37 PISO 3</t>
  </si>
  <si>
    <t>092-2206783</t>
  </si>
  <si>
    <t>900025341:1</t>
  </si>
  <si>
    <t>CARRERA 21 # 8-08 BARRIO SEVILLA</t>
  </si>
  <si>
    <t>098-6392234</t>
  </si>
  <si>
    <t>098-6392477</t>
  </si>
  <si>
    <t>gerencia@ffama-aguazul-casanare.gov.co</t>
  </si>
  <si>
    <t>http://www.ffama.aguazul-casanare.gov.co/</t>
  </si>
  <si>
    <t>844003006:1</t>
  </si>
  <si>
    <t>CARRERA 9 CON CALLE 10</t>
  </si>
  <si>
    <t>098-3105576717</t>
  </si>
  <si>
    <t>844001501:5</t>
  </si>
  <si>
    <t>Instituto de Fomento Agroempresarial de Tauramena- En Liquidaciòn</t>
  </si>
  <si>
    <t>CARRERA 15 NO. 5 - 26</t>
  </si>
  <si>
    <t>098-6247507</t>
  </si>
  <si>
    <t>FINANCIERA@IFATA.GOV.CO</t>
  </si>
  <si>
    <t>http://www.ifata.gov.co</t>
  </si>
  <si>
    <t>900014480:8</t>
  </si>
  <si>
    <t>Carrera 53 # 47- 22 Centro Comercial Megacentro - Torre Pichincha Pisos 10 y 12</t>
  </si>
  <si>
    <t>094-4304310</t>
  </si>
  <si>
    <t>094-2603981</t>
  </si>
  <si>
    <t>http://isvimed.gov.co</t>
  </si>
  <si>
    <t>830144890:8</t>
  </si>
  <si>
    <t>AUTOPISTA NORTE NO. 97 - 70 EDIFICIO PORTO 100, PISO 3, 4 Y 7</t>
  </si>
  <si>
    <t>091-3599494</t>
  </si>
  <si>
    <t>corporativa@eru.gov.co</t>
  </si>
  <si>
    <t>http://eru.gov.co</t>
  </si>
  <si>
    <t>860041163:8</t>
  </si>
  <si>
    <t>CARRERA 6 NO. 14-98</t>
  </si>
  <si>
    <t>091-3076200</t>
  </si>
  <si>
    <t>091-3199880,142</t>
  </si>
  <si>
    <t>servicioalciudadano@foncep.gov.co</t>
  </si>
  <si>
    <t>http://www.foncep.gov.co</t>
  </si>
  <si>
    <t>890909297:2</t>
  </si>
  <si>
    <t>CALLE 41 NO 55 80</t>
  </si>
  <si>
    <t>094-2617200</t>
  </si>
  <si>
    <t>094-2617242</t>
  </si>
  <si>
    <t>http://www.plazamayor.com.co</t>
  </si>
  <si>
    <t>890106084:4</t>
  </si>
  <si>
    <t>CARRERA 14 N° 54 - 186 Modulo C Piso 2</t>
  </si>
  <si>
    <t>095-3930043</t>
  </si>
  <si>
    <t>095-3230091</t>
  </si>
  <si>
    <t>http://www.ttbaq.com.co</t>
  </si>
  <si>
    <t>891500117:1</t>
  </si>
  <si>
    <t>CALLE 3  4  29</t>
  </si>
  <si>
    <t>092-8321000,8244528,8240163</t>
  </si>
  <si>
    <t>092-8240466</t>
  </si>
  <si>
    <t>contactenos@aapsa.com.co</t>
  </si>
  <si>
    <t>http://www.aapsa.com.co</t>
  </si>
  <si>
    <t>890311425:0</t>
  </si>
  <si>
    <t>CALLE 70 N # 3 B 81</t>
  </si>
  <si>
    <t>092-6644424,6648191,</t>
  </si>
  <si>
    <t>092-6662019</t>
  </si>
  <si>
    <t>gerencia@cdav.com.co</t>
  </si>
  <si>
    <t>http://www.diagnosticentrodelvalle.com.co</t>
  </si>
  <si>
    <t>800188660:0</t>
  </si>
  <si>
    <t>CARRERA 1 CALLE 16</t>
  </si>
  <si>
    <t>091-8423989,8422587,8427348</t>
  </si>
  <si>
    <t>091-8427348</t>
  </si>
  <si>
    <t>http://www.acueductofacatativa.com</t>
  </si>
  <si>
    <t>800214750:7</t>
  </si>
  <si>
    <t>CALLE 73 NO 76 A 354</t>
  </si>
  <si>
    <t>050536</t>
  </si>
  <si>
    <t>094-4405145</t>
  </si>
  <si>
    <t>094-4405103,4405102</t>
  </si>
  <si>
    <t>http://www.itm.edu.co</t>
  </si>
  <si>
    <t>811013792:3</t>
  </si>
  <si>
    <t>CARRERA 30 30 45</t>
  </si>
  <si>
    <t>604-8453315,8454873,</t>
  </si>
  <si>
    <t>604-8453315</t>
  </si>
  <si>
    <t>hospitalharb@gmail.com</t>
  </si>
  <si>
    <t>http://www.esehantonioroldanbetancur.lapintada-antioquia.gov.co</t>
  </si>
  <si>
    <t>818000466:6</t>
  </si>
  <si>
    <t>Barrio Caldas ( Tadó-Chocó)</t>
  </si>
  <si>
    <t>094-6796141</t>
  </si>
  <si>
    <t>807009100:7</t>
  </si>
  <si>
    <t>AV 6 N° 3-20 BR. COMUNEROS</t>
  </si>
  <si>
    <t>540010</t>
  </si>
  <si>
    <t>097-5796103</t>
  </si>
  <si>
    <t>097-5792815</t>
  </si>
  <si>
    <t>http://www.ctc.edu.co</t>
  </si>
  <si>
    <t>804005182:1</t>
  </si>
  <si>
    <t>CALLE 15 14-28</t>
  </si>
  <si>
    <t>097-7166203</t>
  </si>
  <si>
    <t>http://esecamilorueda-villanueva-santander.gov.co/apc-aa/</t>
  </si>
  <si>
    <t>805000889:0</t>
  </si>
  <si>
    <t>AVENIDA 6N 28N  -  102</t>
  </si>
  <si>
    <t>572-6652828</t>
  </si>
  <si>
    <t>http://www.uniajc.edu.co</t>
  </si>
  <si>
    <t>800174995:1</t>
  </si>
  <si>
    <t>CARRERAA 42 20E91</t>
  </si>
  <si>
    <t>094-4512030,</t>
  </si>
  <si>
    <t>094-4520675</t>
  </si>
  <si>
    <t>gestiondocumentalesebellosalud@gov.co</t>
  </si>
  <si>
    <t>http://www.esebellosalud.gov.co</t>
  </si>
  <si>
    <t>800185741:5</t>
  </si>
  <si>
    <t>CARRERA 49 N 128 SUR 70</t>
  </si>
  <si>
    <t>094-2780740,3031330,</t>
  </si>
  <si>
    <t>094-2787444</t>
  </si>
  <si>
    <t>direccion@culturacaldas.gov.co</t>
  </si>
  <si>
    <t>http://www.culturacaldas.gov.co</t>
  </si>
  <si>
    <t>819001796:1</t>
  </si>
  <si>
    <t>Calle 6 Carrera 4 Esquina</t>
  </si>
  <si>
    <t>317-4386384</t>
  </si>
  <si>
    <t>999-9999999</t>
  </si>
  <si>
    <t>contador@hospitalelreten.gov.co</t>
  </si>
  <si>
    <t>823000878:5</t>
  </si>
  <si>
    <t>CARRERA 13 NO. 22 - 30 BARRIO DAJER CHADID</t>
  </si>
  <si>
    <t>095-2857738</t>
  </si>
  <si>
    <t>esecgenadeindiassubgerencia@gmail.com</t>
  </si>
  <si>
    <t>802004549:9</t>
  </si>
  <si>
    <t>Carrera 6  7-05</t>
  </si>
  <si>
    <t>095-8764667</t>
  </si>
  <si>
    <t>892300343:5</t>
  </si>
  <si>
    <t>CARRERA 9 # 2-60</t>
  </si>
  <si>
    <t>095-5643067</t>
  </si>
  <si>
    <t>095-5683072</t>
  </si>
  <si>
    <t>http://www.esehospitalsanjose-lagloria-cesar.gov.co</t>
  </si>
  <si>
    <t>892300175:4</t>
  </si>
  <si>
    <t xml:space="preserve">CALLE BOLIVAR CENTRO </t>
  </si>
  <si>
    <t>095-5760286,5760044,</t>
  </si>
  <si>
    <t>095-5760286</t>
  </si>
  <si>
    <t>contabilidad@hospitalsanandreschiriguana.gov.co</t>
  </si>
  <si>
    <t>http://www.hospitalsanandreschiriguana.gov.co</t>
  </si>
  <si>
    <t>812001424:1</t>
  </si>
  <si>
    <t>Calle 4 Carrera 9 Esquina N 85 Calle del Centro</t>
  </si>
  <si>
    <t>094-7679852</t>
  </si>
  <si>
    <t>esecamuchima@gmail.com</t>
  </si>
  <si>
    <t>http://www.esecamuchima-cordoba.gov.co/</t>
  </si>
  <si>
    <t>844000755:4</t>
  </si>
  <si>
    <t>CARRERA 19 NO. 21-34</t>
  </si>
  <si>
    <t>098-6322728,6322729</t>
  </si>
  <si>
    <t>098-6322487</t>
  </si>
  <si>
    <t>tecgcontabilidad@eaaay.gov.co</t>
  </si>
  <si>
    <t>http://www.eaaay.gov.co</t>
  </si>
  <si>
    <t>800215793:8</t>
  </si>
  <si>
    <t>CALLE 5 NRO. 7A - 19</t>
  </si>
  <si>
    <t>253051</t>
  </si>
  <si>
    <t>091-8915013</t>
  </si>
  <si>
    <t>idrf@hotmail.com</t>
  </si>
  <si>
    <t>http://www.idrf-facatativa-cundinamarca.gov.co</t>
  </si>
  <si>
    <t>811009329:0</t>
  </si>
  <si>
    <t>CALLE 20 NRO 22-05</t>
  </si>
  <si>
    <t>094-5537788,5532682,</t>
  </si>
  <si>
    <t>094-5537663</t>
  </si>
  <si>
    <t>gerencia@eeppdelaceja.gov.co</t>
  </si>
  <si>
    <t>http://www.eeppdelaceja.gov.co</t>
  </si>
  <si>
    <t>809001159:1</t>
  </si>
  <si>
    <t>CALLE 5 NRO 7-29</t>
  </si>
  <si>
    <t>098-2532013</t>
  </si>
  <si>
    <t>811031876:1</t>
  </si>
  <si>
    <t>Calle 39 sur  No.34A -07</t>
  </si>
  <si>
    <t>604-3006468785</t>
  </si>
  <si>
    <t>604-4444560</t>
  </si>
  <si>
    <t>maria.hurtado@cefit.edu.co</t>
  </si>
  <si>
    <t>http://cefit.edu.co</t>
  </si>
  <si>
    <t>809004280:9</t>
  </si>
  <si>
    <t>CALLE 5 CARRERA 9 50 BRR</t>
  </si>
  <si>
    <t>731580</t>
  </si>
  <si>
    <t>098-9529571,</t>
  </si>
  <si>
    <t>098-529027,</t>
  </si>
  <si>
    <t>hospitalpalocabildoclientes@yahoo.com</t>
  </si>
  <si>
    <t>811042967:9</t>
  </si>
  <si>
    <t>Tecnológico de Artes Débora Arango Institución Redefinida</t>
  </si>
  <si>
    <t>CALLE 38 S 44 120</t>
  </si>
  <si>
    <t>050030</t>
  </si>
  <si>
    <t>094-4480381</t>
  </si>
  <si>
    <t>094-3027636</t>
  </si>
  <si>
    <t>comunicaciones@deboraarango.edu.co</t>
  </si>
  <si>
    <t>http://www.deboraarango.edu.co</t>
  </si>
  <si>
    <t>832001512:2</t>
  </si>
  <si>
    <t>CALLE 9 # 7-99</t>
  </si>
  <si>
    <t>091-8250145,8254899,</t>
  </si>
  <si>
    <t>091-8250145</t>
  </si>
  <si>
    <t>contactenos@eaaa-madrid-cundinamarca.gov.co</t>
  </si>
  <si>
    <t>http://www.eaaa-madrid-cundinamarca.gov.co</t>
  </si>
  <si>
    <t>816002017:4</t>
  </si>
  <si>
    <t>E.S.P. Empresa de Aseo de Pereira S.A.S</t>
  </si>
  <si>
    <t>CALLE 25 7 48 PISO 4</t>
  </si>
  <si>
    <t>096-3341166,3341193,</t>
  </si>
  <si>
    <t>096-3341166</t>
  </si>
  <si>
    <t>info@aaseopereira.gov.co</t>
  </si>
  <si>
    <t>http://www.aseopereira.gov.co</t>
  </si>
  <si>
    <t>811000278:2</t>
  </si>
  <si>
    <t>Carrera 27 B  39A Sur  57</t>
  </si>
  <si>
    <t>094-3391010</t>
  </si>
  <si>
    <t>094-3330148</t>
  </si>
  <si>
    <t>adriana.escobar@iue.edu.co</t>
  </si>
  <si>
    <t>http://www.iue.edu.co</t>
  </si>
  <si>
    <t>826001112:8</t>
  </si>
  <si>
    <t>CALLE 3 NO 9-91</t>
  </si>
  <si>
    <t>098-7793783</t>
  </si>
  <si>
    <t>http://empresas-municipales-de-tibasosa-esp.micolombiadig</t>
  </si>
  <si>
    <t>811012208:9</t>
  </si>
  <si>
    <t>CARRERA 43 A 46 A SUR 39</t>
  </si>
  <si>
    <t>055422</t>
  </si>
  <si>
    <t>094-4032000</t>
  </si>
  <si>
    <t>094-3333995</t>
  </si>
  <si>
    <t>http://www.enviaseo.gov.co</t>
  </si>
  <si>
    <t>817000500:5</t>
  </si>
  <si>
    <t>CALLE 17  19 24</t>
  </si>
  <si>
    <t>092-8278937</t>
  </si>
  <si>
    <t>092-8278534</t>
  </si>
  <si>
    <t>http://empresa-de-servicios-publicos-de-timbio.micolombiadigital.gov.co</t>
  </si>
  <si>
    <t>832000906:6</t>
  </si>
  <si>
    <t>CALLE 15 8 53</t>
  </si>
  <si>
    <t>091-7226891,7260765,5752519</t>
  </si>
  <si>
    <t>091-7212714</t>
  </si>
  <si>
    <t>imrds@imrdsoacha.gov.co</t>
  </si>
  <si>
    <t>http://www.imrds.gov.co</t>
  </si>
  <si>
    <t>802024911:8</t>
  </si>
  <si>
    <t>CALLE 34 #43-79 PISO 5</t>
  </si>
  <si>
    <t>095-3700644</t>
  </si>
  <si>
    <t>http://www.dirliquidaciones.gov.co</t>
  </si>
  <si>
    <t>816002020:7</t>
  </si>
  <si>
    <t>E.S.P Empresa de Acueducto y Alcantarillado de Pereira S.A.S</t>
  </si>
  <si>
    <t>CARRERA 10 NO.17-55 PISO 5</t>
  </si>
  <si>
    <t>096-3151300</t>
  </si>
  <si>
    <t>096-3151395</t>
  </si>
  <si>
    <t>notificacionjudicial@aguasyaguas.com.co</t>
  </si>
  <si>
    <t>http://www.aguasyaguas.com.co</t>
  </si>
  <si>
    <t>829000477:7</t>
  </si>
  <si>
    <t>AV CIRCUNVALAR ESTADIO DANIEL VILLA ZAPATA</t>
  </si>
  <si>
    <t>097-6010170</t>
  </si>
  <si>
    <t>097-6</t>
  </si>
  <si>
    <t>http://www.inderba.gov.co</t>
  </si>
  <si>
    <t>832002268:4</t>
  </si>
  <si>
    <t>BARRIO EL RECARRERAEO</t>
  </si>
  <si>
    <t>091-8444435,84445952,</t>
  </si>
  <si>
    <t>091-8445952</t>
  </si>
  <si>
    <t>http://www.espvilleta.gov.co</t>
  </si>
  <si>
    <t>890307040:3</t>
  </si>
  <si>
    <t>CARRERA 4 # 6 - 85</t>
  </si>
  <si>
    <t>092-922520240,2520101,</t>
  </si>
  <si>
    <t>092-922520240</t>
  </si>
  <si>
    <t>gerencia@hospitalfrancinethsanchez.gov.co</t>
  </si>
  <si>
    <t>http://hospitalfrancinethsanchez.gov.co</t>
  </si>
  <si>
    <t>810001898:1</t>
  </si>
  <si>
    <t>CALLE 9 CARRERA 4 ESQUINA</t>
  </si>
  <si>
    <t>096-8771495</t>
  </si>
  <si>
    <t>096-8771397</t>
  </si>
  <si>
    <t>financiera@aquamanaesp.gov.co</t>
  </si>
  <si>
    <t>http://aquamanaesp.gov.co</t>
  </si>
  <si>
    <t>832001730:1</t>
  </si>
  <si>
    <t>CALLE  3 6 71</t>
  </si>
  <si>
    <t>091-918646076</t>
  </si>
  <si>
    <t>091-8646076</t>
  </si>
  <si>
    <t>inderten@tenjo-cundinamarca.gov.co</t>
  </si>
  <si>
    <t>http://www.inderten-tenjo.gov.co</t>
  </si>
  <si>
    <t>800222095:4</t>
  </si>
  <si>
    <t>CARRERA 7 NO. 8-45 COLISEO CUBIERTO</t>
  </si>
  <si>
    <t>091-8255549</t>
  </si>
  <si>
    <t>091-8251196</t>
  </si>
  <si>
    <t>idrm@madrid-cundinamarca.gov.co</t>
  </si>
  <si>
    <t>http://www.idrm-madrid-cundinamarca.gov.co</t>
  </si>
  <si>
    <t>890003419:5</t>
  </si>
  <si>
    <t>KM 1 VÍA AL AEROPUERTO EL EDÉN ESTADIO CENTENARIO PISO</t>
  </si>
  <si>
    <t>096-7480126,7478888,7480884</t>
  </si>
  <si>
    <t>096-7478888</t>
  </si>
  <si>
    <t>atencionalcliente@imdera.gov.co</t>
  </si>
  <si>
    <t>http://www.imdera.gov.co</t>
  </si>
  <si>
    <t>809001459:6</t>
  </si>
  <si>
    <t>098-2856196,2856196,</t>
  </si>
  <si>
    <t>098-2856196</t>
  </si>
  <si>
    <t>846000021:4</t>
  </si>
  <si>
    <t>Carrera 3  5-62</t>
  </si>
  <si>
    <t>098-5634339</t>
  </si>
  <si>
    <t>contactenos@empulegesp-leguizamo.gov.co</t>
  </si>
  <si>
    <t>http://empulegesp-leguizamo.gov.co</t>
  </si>
  <si>
    <t>832002424:7</t>
  </si>
  <si>
    <t>CARRERA 4 NO. 7-21 CENTRO COMERCIAL EL PARAÍSO LOCAL 201</t>
  </si>
  <si>
    <t>091-8600032,8600033,117</t>
  </si>
  <si>
    <t>809003541:1</t>
  </si>
  <si>
    <t>CALLE 4 NO4 52</t>
  </si>
  <si>
    <t>098-2820143</t>
  </si>
  <si>
    <t>098-2820238</t>
  </si>
  <si>
    <t>http://www.hsanroquealvarado.com</t>
  </si>
  <si>
    <t>819000736:3</t>
  </si>
  <si>
    <t>CALLE 7 N 2 - 108</t>
  </si>
  <si>
    <t>095-6898716,3114037760</t>
  </si>
  <si>
    <t>095-6898716</t>
  </si>
  <si>
    <t>rafaelpabamanja@gmail.com</t>
  </si>
  <si>
    <t>http://www.eserafaelpabamanja.com</t>
  </si>
  <si>
    <t>824000204:5</t>
  </si>
  <si>
    <t>CALLE 6 NO. 6 - 15</t>
  </si>
  <si>
    <t>095-5770016</t>
  </si>
  <si>
    <t>095-5770923</t>
  </si>
  <si>
    <t>http://www.hmzr.gov.co</t>
  </si>
  <si>
    <t>824000426:3</t>
  </si>
  <si>
    <t>CALLE 9 A CARRERA 17 ESQUINA BRR PARAISO</t>
  </si>
  <si>
    <t>095-5750146,5750236,</t>
  </si>
  <si>
    <t>095-7501460</t>
  </si>
  <si>
    <t>contabilidad@hospitalcmpcurumani.gov.co</t>
  </si>
  <si>
    <t>http://hospitalcmpcurumani.gov.co</t>
  </si>
  <si>
    <t>824000472:2</t>
  </si>
  <si>
    <t>BARRIO PALOMAR CA KDX D4 240</t>
  </si>
  <si>
    <t>097-3175182081</t>
  </si>
  <si>
    <t>097-3163064518</t>
  </si>
  <si>
    <t>http://www.esehospitalsanjuancrisostomo.gov.co</t>
  </si>
  <si>
    <t>824000450:0</t>
  </si>
  <si>
    <t>CARRERA 16 Nº 20-60</t>
  </si>
  <si>
    <t>095-5778029</t>
  </si>
  <si>
    <t>800150497:1</t>
  </si>
  <si>
    <t>CALLE 7 10 50</t>
  </si>
  <si>
    <t>095-5290025</t>
  </si>
  <si>
    <t>http://www.hospitalfranciscocanossa.gov.co</t>
  </si>
  <si>
    <t>824000449:2</t>
  </si>
  <si>
    <t>AVENIDA ALFONSO ARAUJO COTES CALLE 1 # 3-24</t>
  </si>
  <si>
    <t>095-5619073</t>
  </si>
  <si>
    <t>095-5619519</t>
  </si>
  <si>
    <t>http://www.esehospitallocalderiodeoro.gov.co</t>
  </si>
  <si>
    <t>824000469:1</t>
  </si>
  <si>
    <t>CALLE 4 N° 2 - 36</t>
  </si>
  <si>
    <t>095-5798009</t>
  </si>
  <si>
    <t>095-5798139</t>
  </si>
  <si>
    <t>secretariahospitalelsocorro@gmail.com</t>
  </si>
  <si>
    <t>http://www.esehospitalelsocorro.gov.co</t>
  </si>
  <si>
    <t>800026173:0</t>
  </si>
  <si>
    <t>CALLE 7 B N° 5-123 BARRIO TORCOROMA</t>
  </si>
  <si>
    <t>095-5288452,5288354</t>
  </si>
  <si>
    <t>095-5287003</t>
  </si>
  <si>
    <t>hospitalpailitascesar@gmail.com</t>
  </si>
  <si>
    <t>http://www.hospitalpailitas.gov.co</t>
  </si>
  <si>
    <t>813002609:3</t>
  </si>
  <si>
    <t>CARRERA 9 N° 9 - 31</t>
  </si>
  <si>
    <t>098-8783920</t>
  </si>
  <si>
    <t>098-8783788</t>
  </si>
  <si>
    <t>eppesp@hotmail.com</t>
  </si>
  <si>
    <t>http://www.eppesp.gov.co</t>
  </si>
  <si>
    <t>812001423:2</t>
  </si>
  <si>
    <t>Calle 1  N° 10 - 08</t>
  </si>
  <si>
    <t>231020</t>
  </si>
  <si>
    <t>094-7731763</t>
  </si>
  <si>
    <t>esecasate@gmail.com</t>
  </si>
  <si>
    <t>http://http://www.esecamusantateresita.gov.co</t>
  </si>
  <si>
    <t>809001720:4</t>
  </si>
  <si>
    <t>CARRERAA 23 5-42 CENTRO EMPRESARIAL SAN FRANCISCO DE ASÍS</t>
  </si>
  <si>
    <t>098-2451945</t>
  </si>
  <si>
    <t>http:///empumelgaresp.com/</t>
  </si>
  <si>
    <t>807000697:0</t>
  </si>
  <si>
    <t>CARRERA 7 #10 - 35 BARRIO DIVINO NIÑO</t>
  </si>
  <si>
    <t>097-5663305,5663038,</t>
  </si>
  <si>
    <t>097-5663305</t>
  </si>
  <si>
    <t>http://www.emtibuesp.gov.co</t>
  </si>
  <si>
    <t>810000319:2</t>
  </si>
  <si>
    <t>CALLE 19 # 21 -44 TORRE A PISO 13</t>
  </si>
  <si>
    <t>096-8720531</t>
  </si>
  <si>
    <t>ptorozco@erum.gov.co</t>
  </si>
  <si>
    <t>http://www.erum.gov.co</t>
  </si>
  <si>
    <t>817000460:9</t>
  </si>
  <si>
    <t>Calle  4  carrera  6 Polideportivo Mpal los Guasimos</t>
  </si>
  <si>
    <t>092-8293252</t>
  </si>
  <si>
    <t>imderquilichao2023@gmail.com</t>
  </si>
  <si>
    <t>899999714:1</t>
  </si>
  <si>
    <t>E.S.P. Empresa de Servicios Públicos de Chía</t>
  </si>
  <si>
    <t>CALLE 11 17 00</t>
  </si>
  <si>
    <t>091-8630248</t>
  </si>
  <si>
    <t>091-8633171</t>
  </si>
  <si>
    <t>http://www.emserchia.gov.co</t>
  </si>
  <si>
    <t>815000842:1</t>
  </si>
  <si>
    <t>CARRERA 12 7A-15 PISO 2</t>
  </si>
  <si>
    <t>092-2373424</t>
  </si>
  <si>
    <t>bugaabastos@guadalajaradebugavalle.gov.co</t>
  </si>
  <si>
    <t>http://www.bugaabastos.com</t>
  </si>
  <si>
    <t>823000308:9</t>
  </si>
  <si>
    <t>CARRERA 13 N° 35-20 BRR SAN VICENTE</t>
  </si>
  <si>
    <t>700002</t>
  </si>
  <si>
    <t>095-2805700</t>
  </si>
  <si>
    <t>imdersincelejo7@hotmail.com</t>
  </si>
  <si>
    <t>http://www.imdersincelejo.gov.co</t>
  </si>
  <si>
    <t>891380044:6</t>
  </si>
  <si>
    <t>calle 1 1333</t>
  </si>
  <si>
    <t>236-2362611,2362611,2282468</t>
  </si>
  <si>
    <t>092-2362468</t>
  </si>
  <si>
    <t>contabilidad@hotelguadalajara.com.co</t>
  </si>
  <si>
    <t>http://www.hotelguadalajara.com.co</t>
  </si>
  <si>
    <t>890985523:6</t>
  </si>
  <si>
    <t>Calle 43  50 - 200 Coliseo Ivan Ramiro Cordoba</t>
  </si>
  <si>
    <t>094-5618569</t>
  </si>
  <si>
    <t>808000021:6</t>
  </si>
  <si>
    <t>Sede Deportiva Ricaurte Cundinamarca</t>
  </si>
  <si>
    <t>091-8366068</t>
  </si>
  <si>
    <t>800067555:6</t>
  </si>
  <si>
    <t>CALLE 10 NO.7-92</t>
  </si>
  <si>
    <t>098-7320621</t>
  </si>
  <si>
    <t>http://www.esvilla-esp.gov.co</t>
  </si>
  <si>
    <t>807002043:3</t>
  </si>
  <si>
    <t>CALLE 7 N. 2-03 BRR EL CENTRO</t>
  </si>
  <si>
    <t>097-5789630</t>
  </si>
  <si>
    <t>097-5789573</t>
  </si>
  <si>
    <t>emzulia.esp@gmail.com</t>
  </si>
  <si>
    <t>826000226:4</t>
  </si>
  <si>
    <t>CARRERA 5 Nº 1-45</t>
  </si>
  <si>
    <t>098-7725725</t>
  </si>
  <si>
    <t>098-7726173,7726173</t>
  </si>
  <si>
    <t>contabilidad@intrasog.gov.co</t>
  </si>
  <si>
    <t>http://www.intrasog.gov.co</t>
  </si>
  <si>
    <t>800136541:1</t>
  </si>
  <si>
    <t>CARRERA 20  13 - 63    BRR EL CENTRO</t>
  </si>
  <si>
    <t>092-8282427,3175003613</t>
  </si>
  <si>
    <t>092-8282427</t>
  </si>
  <si>
    <t>824000425:6</t>
  </si>
  <si>
    <t>CARRERAA 1 # 1A-10</t>
  </si>
  <si>
    <t>095-5768167</t>
  </si>
  <si>
    <t>095-5768012</t>
  </si>
  <si>
    <t>contabilidadesesanjose1@gmail.com</t>
  </si>
  <si>
    <t>http://www.esehospitalsanjosebecerril.gov.co</t>
  </si>
  <si>
    <t>824000586:3</t>
  </si>
  <si>
    <t>CALLE 2 NO 6B-40 BARRIO VILLAFANNY SAN ALBERTO, CESAR</t>
  </si>
  <si>
    <t>095-5645021</t>
  </si>
  <si>
    <t>995-5645021</t>
  </si>
  <si>
    <t>http://www.esehlahl-sanalberto-cesar.gov.co</t>
  </si>
  <si>
    <t>892099200:9</t>
  </si>
  <si>
    <t>Calle 37 No. 29-57 barrio centro</t>
  </si>
  <si>
    <t>098-6682230</t>
  </si>
  <si>
    <t>828000191:2</t>
  </si>
  <si>
    <t>CALLE 4 5 40 BARRIO CENTRO</t>
  </si>
  <si>
    <t>183010</t>
  </si>
  <si>
    <t>098-4318230</t>
  </si>
  <si>
    <t>098-4318690</t>
  </si>
  <si>
    <t>ventanilla-unica@emserpucar-esp.gov.co</t>
  </si>
  <si>
    <t>http://www.emserpucar-esp.gov.co</t>
  </si>
  <si>
    <t>808000463:8</t>
  </si>
  <si>
    <t>CARRERA 4 4 13</t>
  </si>
  <si>
    <t>091-9198013</t>
  </si>
  <si>
    <t>http://www.empucol.com.co</t>
  </si>
  <si>
    <t>810000598:0</t>
  </si>
  <si>
    <t>E.S.P. Aguas de Manizales S.A. - BIC</t>
  </si>
  <si>
    <t>AVENIDA KEVIN ANGEL NO 59 - 181</t>
  </si>
  <si>
    <t>096-8879770</t>
  </si>
  <si>
    <t>096-8753950</t>
  </si>
  <si>
    <t>gerencia@aguasdemanizales.com.co</t>
  </si>
  <si>
    <t>http://www.aguasdemanizales.com.co</t>
  </si>
  <si>
    <t>891902573:2</t>
  </si>
  <si>
    <t>CARRERA 49 CALLE 56 ESQUINA CASA DEL DEPORTE BARRIO OBRERO</t>
  </si>
  <si>
    <t>092-3182061578</t>
  </si>
  <si>
    <t>http://www.imderesevilla.com</t>
  </si>
  <si>
    <t>826000058:3</t>
  </si>
  <si>
    <t>CARRERA 13 A 47</t>
  </si>
  <si>
    <t>098-0000000</t>
  </si>
  <si>
    <t>irdsogamoso@hotmail.com</t>
  </si>
  <si>
    <t>http://irdsogamoso.org</t>
  </si>
  <si>
    <t>890680338:1</t>
  </si>
  <si>
    <t>CARRERA 3 14A 68 BRR COLISEO COBURGO FUTSAL</t>
  </si>
  <si>
    <t>601-8748080</t>
  </si>
  <si>
    <t>tesoreria@iderf.gov.co</t>
  </si>
  <si>
    <t>http://iderf.gov.co</t>
  </si>
  <si>
    <t>816002019:9</t>
  </si>
  <si>
    <t>CARRERA 10 NO 17-35 PISO 4</t>
  </si>
  <si>
    <t>606-3151515</t>
  </si>
  <si>
    <t>mgarciav@eep.com.co</t>
  </si>
  <si>
    <t>http://www.eep.com.co</t>
  </si>
  <si>
    <t>891900481:4</t>
  </si>
  <si>
    <t>CARRERA 9 10 41</t>
  </si>
  <si>
    <t>092-2202100</t>
  </si>
  <si>
    <t>092-2204848</t>
  </si>
  <si>
    <t>finanzas@hospitalnuestrasenoradelossantos.gov.co</t>
  </si>
  <si>
    <t>http://www.hnss.gov.co</t>
  </si>
  <si>
    <t>816002150:6</t>
  </si>
  <si>
    <t>Barrio San Carlos salida Balboa</t>
  </si>
  <si>
    <t>096-3682649</t>
  </si>
  <si>
    <t>096-3683305</t>
  </si>
  <si>
    <t>802009806:1</t>
  </si>
  <si>
    <t>CALLE 10A NO.23-93</t>
  </si>
  <si>
    <t>605-3162213,3162207</t>
  </si>
  <si>
    <t>605-3162201</t>
  </si>
  <si>
    <t>http://www.esehospitallocaldemalambo.gov.co/</t>
  </si>
  <si>
    <t>832000829:7</t>
  </si>
  <si>
    <t>KR 6 15-85</t>
  </si>
  <si>
    <t>091-8258807,8258807,8258807</t>
  </si>
  <si>
    <t>091-8258807</t>
  </si>
  <si>
    <t>cundeportes@funza-cundinamarca.gov.co</t>
  </si>
  <si>
    <t>http://www.cundeportes-funzacundinamarca.gov.co</t>
  </si>
  <si>
    <t>830012587:4</t>
  </si>
  <si>
    <t>AV EL DORADO 66 63 P 5</t>
  </si>
  <si>
    <t>091-4578300</t>
  </si>
  <si>
    <t>091-4578329</t>
  </si>
  <si>
    <t>notificacionesjudiciales@canalcapital.gov.co</t>
  </si>
  <si>
    <t>http://www.canalcapital.gov.co</t>
  </si>
  <si>
    <t>826000923:1</t>
  </si>
  <si>
    <t>Carrera 9  11  74</t>
  </si>
  <si>
    <t>098-7720304</t>
  </si>
  <si>
    <t>098-7702231</t>
  </si>
  <si>
    <t>http://www.saludsogamoso.gov.co</t>
  </si>
  <si>
    <t>832000776:5</t>
  </si>
  <si>
    <t>CALLE 16 16 04</t>
  </si>
  <si>
    <t>091-8221450,8260556,8263377</t>
  </si>
  <si>
    <t>091-8263377</t>
  </si>
  <si>
    <t>http://www.emaafesp.gov.co</t>
  </si>
  <si>
    <t>892300209:6</t>
  </si>
  <si>
    <t>CALLE 5 CARERA 7 - 8</t>
  </si>
  <si>
    <t>095-5286004,5286016,5286004</t>
  </si>
  <si>
    <t>095-5286004</t>
  </si>
  <si>
    <t>ragoca2007@gmail.com</t>
  </si>
  <si>
    <t>http://www.esehospitaltamalameque.gov.co</t>
  </si>
  <si>
    <t>802009856:8</t>
  </si>
  <si>
    <t>CALLE 6 NO. 15-16</t>
  </si>
  <si>
    <t>095-8723044</t>
  </si>
  <si>
    <t>095-8723090</t>
  </si>
  <si>
    <t>http://www.esesuan@hospitaldesuan.gov.co</t>
  </si>
  <si>
    <t>846000060:1</t>
  </si>
  <si>
    <t>CALLE 17 N° 15-46</t>
  </si>
  <si>
    <t>098-4260341</t>
  </si>
  <si>
    <t>contadora@emevasi.com</t>
  </si>
  <si>
    <t>http://www.emevasi.com</t>
  </si>
  <si>
    <t>802003414:9</t>
  </si>
  <si>
    <t>CALLE 7 NO. 4A - 39 EL VAIVEN</t>
  </si>
  <si>
    <t>095-3770000</t>
  </si>
  <si>
    <t>secretatia@esehospital-juandeacosta-atlantico.gov.co</t>
  </si>
  <si>
    <t>http://www.esehospital-juandeacosta-atlantico.gov.co</t>
  </si>
  <si>
    <t>809001086:2</t>
  </si>
  <si>
    <t>098-2252162,252003,</t>
  </si>
  <si>
    <t>098-2252162</t>
  </si>
  <si>
    <t>http://www.hospitalserafin.gov.co</t>
  </si>
  <si>
    <t>800185515:7</t>
  </si>
  <si>
    <t>BRR COLISEO CUBIERTO DE CAJICA DG 2 7 80</t>
  </si>
  <si>
    <t>031-8898746</t>
  </si>
  <si>
    <t>direccion@insdeportescajica.gov.co</t>
  </si>
  <si>
    <t>http://www.insdeportescajica.gov.co/</t>
  </si>
  <si>
    <t>832001620:1</t>
  </si>
  <si>
    <t>CALLE 9 NO. 19-25/19-31</t>
  </si>
  <si>
    <t>091-8540500,8542293</t>
  </si>
  <si>
    <t>091-8540025</t>
  </si>
  <si>
    <t>imderpacho@hotmail.com</t>
  </si>
  <si>
    <t>http://imder@hotmail.com</t>
  </si>
  <si>
    <t>822001245:4</t>
  </si>
  <si>
    <t>CARRERA 45 #8-16/50 III ETAPA DE LA ESPERANZA</t>
  </si>
  <si>
    <t>500004</t>
  </si>
  <si>
    <t>098-6704404,6700737,6704405</t>
  </si>
  <si>
    <t>098-6700737</t>
  </si>
  <si>
    <t>http://www.corcumvi.gov.co</t>
  </si>
  <si>
    <t>814000385:3</t>
  </si>
  <si>
    <t>CALLE 12 # 15 10</t>
  </si>
  <si>
    <t>602-7214442</t>
  </si>
  <si>
    <t>http://www.pastodeporte.gov.co</t>
  </si>
  <si>
    <t>820000807:1</t>
  </si>
  <si>
    <t>KLM 2 ANTIGUAL VIA PAIPA</t>
  </si>
  <si>
    <t>098-7439406</t>
  </si>
  <si>
    <t>098-7408031</t>
  </si>
  <si>
    <t>gerenciairdet@gmail.com</t>
  </si>
  <si>
    <t>http://www.irdet.gov.co</t>
  </si>
  <si>
    <t>824000441:4</t>
  </si>
  <si>
    <t>CARRERA 9 N° 9-01</t>
  </si>
  <si>
    <t>095-5548319</t>
  </si>
  <si>
    <t>secretaria@harg.gov.co</t>
  </si>
  <si>
    <t>http://www.harg.gov.co</t>
  </si>
  <si>
    <t>828000386:1</t>
  </si>
  <si>
    <t>E.S.E HOSPITAL MALVINAS HECTOR OROZCO OROZCO</t>
  </si>
  <si>
    <t>TV 7 CALLE 5B Y 7 BARRIO LAS MALVINAS</t>
  </si>
  <si>
    <t>098-4352100,4344614,4347306</t>
  </si>
  <si>
    <t>098-4344614</t>
  </si>
  <si>
    <t>ventanillaunica@hospitalmalvinas.gov.co</t>
  </si>
  <si>
    <t>http://hospitalmalvinas.gov.co</t>
  </si>
  <si>
    <t>800120175:7</t>
  </si>
  <si>
    <t>Kilometro. 1 Vía Aeropuerto</t>
  </si>
  <si>
    <t>097-7242590,7245284,7242590</t>
  </si>
  <si>
    <t>097-7242590</t>
  </si>
  <si>
    <t>http://acuasan.gov.co</t>
  </si>
  <si>
    <t>802007798:1</t>
  </si>
  <si>
    <t>CALLE 12 CARRERAA 16 ESQUINA</t>
  </si>
  <si>
    <t>095-3086187,</t>
  </si>
  <si>
    <t>095-3086187</t>
  </si>
  <si>
    <t>contabilidad@hospitalgalapa.gov.co</t>
  </si>
  <si>
    <t>http://www.esecentrodesaluddegalapa.com</t>
  </si>
  <si>
    <t>822001468:2</t>
  </si>
  <si>
    <t>CALLE 16 CARRERA 13 ALTO MANANCACIAS</t>
  </si>
  <si>
    <t>098-6460276</t>
  </si>
  <si>
    <t>contactenos@perladelmanacaciasesp.gov.co</t>
  </si>
  <si>
    <t>http://www.perladelmanacaciasesp.gov.co/</t>
  </si>
  <si>
    <t>800196299:8</t>
  </si>
  <si>
    <t>DIAGONAL 23 K NO 96 F 62</t>
  </si>
  <si>
    <t>091-4387000</t>
  </si>
  <si>
    <t>091-2981699</t>
  </si>
  <si>
    <t>dcalderon@colvatel.com</t>
  </si>
  <si>
    <t>http://www.colvatel.com</t>
  </si>
  <si>
    <t>800148648:0</t>
  </si>
  <si>
    <t>CALLE 16 N. 1C-55</t>
  </si>
  <si>
    <t>095-7254337</t>
  </si>
  <si>
    <t>http://www.centrama.com.co</t>
  </si>
  <si>
    <t>832002386:5</t>
  </si>
  <si>
    <t>CALLE 3 SUR N 1 - 07</t>
  </si>
  <si>
    <t>091-8796531</t>
  </si>
  <si>
    <t>091-8662845</t>
  </si>
  <si>
    <t>empresa_epc@epccajica.gov.co</t>
  </si>
  <si>
    <t>http://www.epccajica.gov.co</t>
  </si>
  <si>
    <t>804003025:4</t>
  </si>
  <si>
    <t>PLANTA DE TRATAMIENTO  KM 1 VIA  BARBOSA - VELEZ</t>
  </si>
  <si>
    <t>097-7484627</t>
  </si>
  <si>
    <t>pqrs@esbarbosa-santander-esp.gov.co</t>
  </si>
  <si>
    <t>http://www.esbarbosa-santander-esp.gov.co</t>
  </si>
  <si>
    <t>804005441:4</t>
  </si>
  <si>
    <t>CARRERA 8 N.12 - 28 BARRIO LA CANDELARIA</t>
  </si>
  <si>
    <t>097-6550058</t>
  </si>
  <si>
    <t>097-6540300</t>
  </si>
  <si>
    <t xml:space="preserve">http://www.piedecuestanaesp.gov.co </t>
  </si>
  <si>
    <t>820000517:0</t>
  </si>
  <si>
    <t>Calle 17 N 10-42</t>
  </si>
  <si>
    <t>098-7267399</t>
  </si>
  <si>
    <t>imdecur@chiquinquira-boyaca.gov.co</t>
  </si>
  <si>
    <t>http://www.imdcr.gov.co/</t>
  </si>
  <si>
    <t>800253040:2</t>
  </si>
  <si>
    <t xml:space="preserve"> CARRERA 2  21DN 170 POMONA</t>
  </si>
  <si>
    <t>092-8200490</t>
  </si>
  <si>
    <t>092-8200656</t>
  </si>
  <si>
    <t>info@cdapopayan.org</t>
  </si>
  <si>
    <t>http://www.cdapopayan.org</t>
  </si>
  <si>
    <t>806013598:2</t>
  </si>
  <si>
    <t>CALLE 16 NO. 27-49 BARRIO SANTA RITA</t>
  </si>
  <si>
    <t>095-6875339</t>
  </si>
  <si>
    <t>reporteseseriogrande@gmail.com</t>
  </si>
  <si>
    <t>http://www.eseriograndedelamagdalena.gov.co/</t>
  </si>
  <si>
    <t>806010788:1</t>
  </si>
  <si>
    <t>Calle  20   8  78 Maria La Baja Bolívar</t>
  </si>
  <si>
    <t>095-6261103</t>
  </si>
  <si>
    <t>806007464:1</t>
  </si>
  <si>
    <t>Carrera 12  7 - 16</t>
  </si>
  <si>
    <t>301-3014917242</t>
  </si>
  <si>
    <t>095-6837686</t>
  </si>
  <si>
    <t>hospitalaiguanuevo@yahoo.com</t>
  </si>
  <si>
    <t>http://www.esehospitallocaltalaiguanuevo-bolivar.gov.co/</t>
  </si>
  <si>
    <t>826002660:7</t>
  </si>
  <si>
    <t>CARRERAA 6 4 19</t>
  </si>
  <si>
    <t>094-7870030</t>
  </si>
  <si>
    <t>094-7282233</t>
  </si>
  <si>
    <t>esesaludbelen498@hotmail.com</t>
  </si>
  <si>
    <t>http://www.belen-boyaca.gov.co/documentos_municipio.shtml</t>
  </si>
  <si>
    <t>820003929:5</t>
  </si>
  <si>
    <t>CARRERA 2 A 5 04 SEC CENTRO</t>
  </si>
  <si>
    <t>098-7403249</t>
  </si>
  <si>
    <t>esejuanfrancisco@berbeo-boyaca.gov.co</t>
  </si>
  <si>
    <t>http://www.berbeo-boyaca.gov.co</t>
  </si>
  <si>
    <t>820003622:1</t>
  </si>
  <si>
    <t>E.S.E CENTRO DE SALUD SAN JOSE - BOYACA</t>
  </si>
  <si>
    <t>820003910:6</t>
  </si>
  <si>
    <t>CALLE 2 N 3-15</t>
  </si>
  <si>
    <t>098-7500486</t>
  </si>
  <si>
    <t>esecampohermosoboy2019@gmail.com</t>
  </si>
  <si>
    <t>http://www.campohermoso-boyaca.gov.co</t>
  </si>
  <si>
    <t>820003558:6</t>
  </si>
  <si>
    <t>CARRERA 3 NO. 2-78</t>
  </si>
  <si>
    <t>098-7401468</t>
  </si>
  <si>
    <t>http://www.ese-chivata-boyaca.gov.co</t>
  </si>
  <si>
    <t>826002693:1</t>
  </si>
  <si>
    <t>CALLEL 9  3  31</t>
  </si>
  <si>
    <t>098-7777185</t>
  </si>
  <si>
    <t>http://www.esecorrales.gov.co</t>
  </si>
  <si>
    <t>820003388:0</t>
  </si>
  <si>
    <t>Cucaita - Centro</t>
  </si>
  <si>
    <t>098-3112023299</t>
  </si>
  <si>
    <t>098-3235790086</t>
  </si>
  <si>
    <t>esecucaita@gmail.com</t>
  </si>
  <si>
    <t>826002676:4</t>
  </si>
  <si>
    <t>CALLE 9  3 - 80</t>
  </si>
  <si>
    <t>098-7770065</t>
  </si>
  <si>
    <t>820003337:5</t>
  </si>
  <si>
    <t>CARRERA 2 # 8-61</t>
  </si>
  <si>
    <t>312-5216694</t>
  </si>
  <si>
    <t>098-7363226</t>
  </si>
  <si>
    <t>ese.jenesanoboyaca@yahoo.es</t>
  </si>
  <si>
    <t>http://www.esejenesano.gov.co</t>
  </si>
  <si>
    <t>826002687:5</t>
  </si>
  <si>
    <t>CARRERA 8 No. 5 - 49</t>
  </si>
  <si>
    <t>038-3112709505</t>
  </si>
  <si>
    <t>038-3213352138</t>
  </si>
  <si>
    <t>http://www.eselabrazagrande.gov.co</t>
  </si>
  <si>
    <t>826002202:7</t>
  </si>
  <si>
    <t>CALLE  7A 7 40</t>
  </si>
  <si>
    <t>098-7895077</t>
  </si>
  <si>
    <t>eselauvita@hotmail.com</t>
  </si>
  <si>
    <t>http://www.eselauvita.gov.co</t>
  </si>
  <si>
    <t>826002777:1</t>
  </si>
  <si>
    <t>CARRERA 5 7 00 DIVINA MISERICORDIA</t>
  </si>
  <si>
    <t>098-7782061</t>
  </si>
  <si>
    <t>eselasmercedes@yahoo.es</t>
  </si>
  <si>
    <t>826002019:5</t>
  </si>
  <si>
    <t>CALLE 3 N 10 135 BARRIO GERONIMO HOLGUIN</t>
  </si>
  <si>
    <t>098-7773017</t>
  </si>
  <si>
    <t>http://www.esesaludnobsa.gov.co/</t>
  </si>
  <si>
    <t>826002226:3</t>
  </si>
  <si>
    <t>Calle 3 No. 3 - 45</t>
  </si>
  <si>
    <t>826002031:4</t>
  </si>
  <si>
    <t>Empresa Social del Estado Salud Pesca</t>
  </si>
  <si>
    <t>CARRERA  1 CON CALLE 6 BARRIO LA CAMPIÑA</t>
  </si>
  <si>
    <t>098-7784059</t>
  </si>
  <si>
    <t>rociovargasco17@gmail.com</t>
  </si>
  <si>
    <t>820000886:3</t>
  </si>
  <si>
    <t>CALLE 1  5 10</t>
  </si>
  <si>
    <t>098-7357216,7357277,</t>
  </si>
  <si>
    <t>098-7357280</t>
  </si>
  <si>
    <t>820003444:5</t>
  </si>
  <si>
    <t>CARRERA 4   1   52</t>
  </si>
  <si>
    <t>000-3124334027</t>
  </si>
  <si>
    <t>098-7408611</t>
  </si>
  <si>
    <t>eserondon@hotmail.com</t>
  </si>
  <si>
    <t>http://www.eserondon.gov.co</t>
  </si>
  <si>
    <t>820003906:6</t>
  </si>
  <si>
    <t>CALLE 5 5-01</t>
  </si>
  <si>
    <t>098-3124527531</t>
  </si>
  <si>
    <t>esejaimediazperez@gmail.com</t>
  </si>
  <si>
    <t>http://www.saneduardo-boyaca.gov.co/</t>
  </si>
  <si>
    <t>820003422:3</t>
  </si>
  <si>
    <t>Calle  2  1 - 41 Borbur</t>
  </si>
  <si>
    <t>098-7258142</t>
  </si>
  <si>
    <t>samibequi@yahoo.es</t>
  </si>
  <si>
    <t>http://esesanpabloborburboyaca.micolombiadigital.gov.co</t>
  </si>
  <si>
    <t>820003684:6</t>
  </si>
  <si>
    <t>CARRERA 5 NO 02-71</t>
  </si>
  <si>
    <t>098-5662636,5662637,</t>
  </si>
  <si>
    <t>098-5662635</t>
  </si>
  <si>
    <t>gerenciaesesiachoque@yahoo.es</t>
  </si>
  <si>
    <t>http://www.esesiachoque.gov.co/</t>
  </si>
  <si>
    <t>820003357:2</t>
  </si>
  <si>
    <t>CALLE 3 N 2 34</t>
  </si>
  <si>
    <t>gerencia@ese-sora-boyaca.gov.co</t>
  </si>
  <si>
    <t>http://www.ese-sora-boyaca.gov.co/</t>
  </si>
  <si>
    <t>820003524:4</t>
  </si>
  <si>
    <t>VIA VEREDA TUANECA ABAJO SECTOR LAS CABAÑAS</t>
  </si>
  <si>
    <t>098-7368347</t>
  </si>
  <si>
    <t>http://www.esecentrodesaludtoca.gov.co/index.php</t>
  </si>
  <si>
    <t>826002929:2</t>
  </si>
  <si>
    <t>CALLE 5 N 5-84</t>
  </si>
  <si>
    <t>098-779706,779700,</t>
  </si>
  <si>
    <t>http://www.topaga-boyaca.gov.co</t>
  </si>
  <si>
    <t>826002890:4</t>
  </si>
  <si>
    <t xml:space="preserve">CARRERA 3ª Nº 2 ESQUINA TOTA </t>
  </si>
  <si>
    <t>152440</t>
  </si>
  <si>
    <t>098-7716363</t>
  </si>
  <si>
    <t>http://www.tota-boyaca.gov.co/</t>
  </si>
  <si>
    <t>820003641:1</t>
  </si>
  <si>
    <t>CARRERAA 6 NRO.3.26</t>
  </si>
  <si>
    <t>098-7351113</t>
  </si>
  <si>
    <t>820003782:1</t>
  </si>
  <si>
    <t>CARRERA 7 NO. 4 - 123</t>
  </si>
  <si>
    <t>038-3203025398</t>
  </si>
  <si>
    <t>098-7305054</t>
  </si>
  <si>
    <t>eseumbita2016@gmail.com</t>
  </si>
  <si>
    <t>http://www.eseumbita.gov.co</t>
  </si>
  <si>
    <t>812005726:7</t>
  </si>
  <si>
    <t>CALLE 22B 4W 33 BARRIO EL AMPARO</t>
  </si>
  <si>
    <t>094-7848910</t>
  </si>
  <si>
    <t>094-7843286</t>
  </si>
  <si>
    <t>gerente@esevidasinu.gov.co</t>
  </si>
  <si>
    <t>http://www.esevidasinu.gov.co</t>
  </si>
  <si>
    <t>832002436:5</t>
  </si>
  <si>
    <t>CARRERA 4 NO. 1-10</t>
  </si>
  <si>
    <t>091-8664949</t>
  </si>
  <si>
    <t>http://www.hospitalcajica.gov.co</t>
  </si>
  <si>
    <t>899999158:4</t>
  </si>
  <si>
    <t>CALLE 5 NO 8-66</t>
  </si>
  <si>
    <t>091-8568062</t>
  </si>
  <si>
    <t>http://www.hospital-sesquile-cundinamarca.gov.co/</t>
  </si>
  <si>
    <t>832008321:4</t>
  </si>
  <si>
    <t>250410</t>
  </si>
  <si>
    <t>091-3208484704</t>
  </si>
  <si>
    <t>091-3208487231</t>
  </si>
  <si>
    <t>contactenos@esecentrodesalud-tausa-cundinamarca.gov.co</t>
  </si>
  <si>
    <t>http://esecentrodesalud.tausa-cundinamarca.gov.co</t>
  </si>
  <si>
    <t>813011465:8</t>
  </si>
  <si>
    <t>KILO METRO 1 VIA A LA PLATA</t>
  </si>
  <si>
    <t>098-8310186,8310008,</t>
  </si>
  <si>
    <t>098-8310186</t>
  </si>
  <si>
    <t>contactenos@esehospitalnatagahuila.gov.co</t>
  </si>
  <si>
    <t>http://www.esehospitalnatagahuila.gov.co</t>
  </si>
  <si>
    <t>813011566:3</t>
  </si>
  <si>
    <t>Carrera  3   3 - 17</t>
  </si>
  <si>
    <t>098-8797542</t>
  </si>
  <si>
    <t>098-08797542</t>
  </si>
  <si>
    <t>804015154:8</t>
  </si>
  <si>
    <t>E.S.E. Centro de Salud Hermana Gertrudis de Aguada</t>
  </si>
  <si>
    <t>CALLE 2 4 03</t>
  </si>
  <si>
    <t>685521</t>
  </si>
  <si>
    <t>097-7565533</t>
  </si>
  <si>
    <t>097-7565518</t>
  </si>
  <si>
    <t>http://esecentrodesaludhermanagertrudis-santander.gov.co</t>
  </si>
  <si>
    <t>804014637:9</t>
  </si>
  <si>
    <t>CALLE 8 N 7-29</t>
  </si>
  <si>
    <t>097-7248695</t>
  </si>
  <si>
    <t>gerencia@esesanpedrocabrera-santander.gov.co</t>
  </si>
  <si>
    <t>http://www.esesanpedrocabrera-santander.gov.co</t>
  </si>
  <si>
    <t>804012398:4</t>
  </si>
  <si>
    <t>CALLE 4 10 40</t>
  </si>
  <si>
    <t>097-7248743</t>
  </si>
  <si>
    <t>http://www.esecentrodesaludsancayetano-confines-santander.gov.c</t>
  </si>
  <si>
    <t>804015164:1</t>
  </si>
  <si>
    <t>CALLE 3 NUMERO 5-83</t>
  </si>
  <si>
    <t>684301</t>
  </si>
  <si>
    <t>097-7583016</t>
  </si>
  <si>
    <t>http://www.esesanroqueguepsa.gov.co</t>
  </si>
  <si>
    <t>804015127:9</t>
  </si>
  <si>
    <t>CALLE 7 5-11</t>
  </si>
  <si>
    <t>097-7247545</t>
  </si>
  <si>
    <t>http://ese_ocamonte_santander.gov.co</t>
  </si>
  <si>
    <t>804014835:0</t>
  </si>
  <si>
    <t>CALLE 4 2 51</t>
  </si>
  <si>
    <t>097-7258920</t>
  </si>
  <si>
    <t>contactenos@ese-paramo-santander.gov.co</t>
  </si>
  <si>
    <t>http://WWW.ESEPARAMO.GOV.CO</t>
  </si>
  <si>
    <t>804015069:1</t>
  </si>
  <si>
    <t>CABECERA MUNICIPAL SALIDA A AGUADA</t>
  </si>
  <si>
    <t>097-7565462</t>
  </si>
  <si>
    <t>esesanbenito2016@gmai.com</t>
  </si>
  <si>
    <t>http://esesanbenito-santander.gov.co</t>
  </si>
  <si>
    <t>821003143:7</t>
  </si>
  <si>
    <t>CALLE 56 CARRERA 43</t>
  </si>
  <si>
    <t>092-2196013</t>
  </si>
  <si>
    <t>092-2199178</t>
  </si>
  <si>
    <t>http://www.hdcentenariosevilla.gov.co/</t>
  </si>
  <si>
    <t>822006051:5</t>
  </si>
  <si>
    <t>CARRERA 22 - 19- 20 BARRIO BELLO HORIZONTE</t>
  </si>
  <si>
    <t>098-5840527</t>
  </si>
  <si>
    <t>098-5841593</t>
  </si>
  <si>
    <t>gerencia@eseguaviare.gov.co</t>
  </si>
  <si>
    <t>http://www.eseguaviare.gov.co</t>
  </si>
  <si>
    <t>890204851:7</t>
  </si>
  <si>
    <t>ENTRADA 8 LOCAL 106 PLAZA MAYOR REAL DE MINAS</t>
  </si>
  <si>
    <t>607-3212173937</t>
  </si>
  <si>
    <t>607-6441625</t>
  </si>
  <si>
    <t>contactenos@cpsm.gov.co</t>
  </si>
  <si>
    <t>http://www.cpsm.gov.co</t>
  </si>
  <si>
    <t>800131648:6</t>
  </si>
  <si>
    <t>Fondo Único de Tecnologías de la Información y las Comunicaciones</t>
  </si>
  <si>
    <t>EDIFICIO MURILLO TORO</t>
  </si>
  <si>
    <t>091-3442281</t>
  </si>
  <si>
    <t>091-3443460</t>
  </si>
  <si>
    <t>http://www.mintic.gov.co</t>
  </si>
  <si>
    <t>899999737:9</t>
  </si>
  <si>
    <t>AV CALLEL 26 51 50</t>
  </si>
  <si>
    <t>091-2200888</t>
  </si>
  <si>
    <t>891501885:4</t>
  </si>
  <si>
    <t>Edificio Edgar Negret Dueñas Carrera 7 No. 1N-28</t>
  </si>
  <si>
    <t>092-8203243</t>
  </si>
  <si>
    <t>092-8203230</t>
  </si>
  <si>
    <t>http://www.crc.gov.co</t>
  </si>
  <si>
    <t>891000627:0</t>
  </si>
  <si>
    <t>CARRERA 6  61 25 BRR LOS BONGOS</t>
  </si>
  <si>
    <t>094-7890605</t>
  </si>
  <si>
    <t>contabilidad@cvs.gov.co</t>
  </si>
  <si>
    <t>http://www.cvs.gov.co</t>
  </si>
  <si>
    <t>800099287:4</t>
  </si>
  <si>
    <t>AV LIBERTADOR 32 201</t>
  </si>
  <si>
    <t>470002</t>
  </si>
  <si>
    <t>095-4380200</t>
  </si>
  <si>
    <t>095-4380300</t>
  </si>
  <si>
    <t>http://www.corpamag.gov.co</t>
  </si>
  <si>
    <t>800144829:9</t>
  </si>
  <si>
    <t>CALLE 28 # 5B-02</t>
  </si>
  <si>
    <t>091-2418800</t>
  </si>
  <si>
    <t>091-2847269</t>
  </si>
  <si>
    <t>contabilidad@unicolmayor.edu.co</t>
  </si>
  <si>
    <t>http://www.unicolmayor.edu.co</t>
  </si>
  <si>
    <t>900039533:8</t>
  </si>
  <si>
    <t>Carrera 7 No 27-18</t>
  </si>
  <si>
    <t>601-5142060</t>
  </si>
  <si>
    <t>armando.arroyo@prosperidadsocial.gov.co</t>
  </si>
  <si>
    <t>http://www.prosperidadsocial.gov.co</t>
  </si>
  <si>
    <t>890980153:1</t>
  </si>
  <si>
    <t>CALLE 73 73A 226</t>
  </si>
  <si>
    <t>094-4480520</t>
  </si>
  <si>
    <t>http://www.pascualbravo.edu.co</t>
  </si>
  <si>
    <t>800225340:8</t>
  </si>
  <si>
    <t>CARRERA 11 101 - 80 BOGOTA COLOMBIA</t>
  </si>
  <si>
    <t>091-6343259</t>
  </si>
  <si>
    <t>091-6500000</t>
  </si>
  <si>
    <t>rectoria@unimilitar.edu.co</t>
  </si>
  <si>
    <t>http://www.umng.edu.co</t>
  </si>
  <si>
    <t>892300285:6</t>
  </si>
  <si>
    <t>BALNEARIO HURTADO VIA A PATILLAL - VALLEDUPAR</t>
  </si>
  <si>
    <t>095-5736203,5734870,</t>
  </si>
  <si>
    <t>095-5734943</t>
  </si>
  <si>
    <t>http://www.unicesar.edu.co</t>
  </si>
  <si>
    <t>860512780:4</t>
  </si>
  <si>
    <t>CALLE 14 SUR   14 - 23</t>
  </si>
  <si>
    <t>091-3443700</t>
  </si>
  <si>
    <t>contabilidad@unad.edu.co</t>
  </si>
  <si>
    <t>http://www.unad.edu.co</t>
  </si>
  <si>
    <t>800128835:6</t>
  </si>
  <si>
    <t>CARRERA. 6 NO 6 - 91</t>
  </si>
  <si>
    <t>091-3282888</t>
  </si>
  <si>
    <t>091-3372019</t>
  </si>
  <si>
    <t>http://www.archivogeneral.gov.co</t>
  </si>
  <si>
    <t>800186061:1</t>
  </si>
  <si>
    <t>cl 55 10-32</t>
  </si>
  <si>
    <t>091-3147300</t>
  </si>
  <si>
    <t>asuntosdefensor@defensoria.gov.co</t>
  </si>
  <si>
    <t>http://www.defensoria.gov.co</t>
  </si>
  <si>
    <t>900003409:7</t>
  </si>
  <si>
    <t>KRA.16 NO.96-64</t>
  </si>
  <si>
    <t>091-3259700,5415083</t>
  </si>
  <si>
    <t>091-3259712</t>
  </si>
  <si>
    <t>atencionalciudadano@cnsc.gov.co</t>
  </si>
  <si>
    <t>http://www.cnsc.gov.co</t>
  </si>
  <si>
    <t>805001868:0</t>
  </si>
  <si>
    <t>CALLE 9 NO. 34-01</t>
  </si>
  <si>
    <t>092-5540404,107,111</t>
  </si>
  <si>
    <t>092-5540404,117</t>
  </si>
  <si>
    <t>rectoria@endeporte.edu.co</t>
  </si>
  <si>
    <t>http://www.endeporte.edu.co</t>
  </si>
  <si>
    <t>800150861:1</t>
  </si>
  <si>
    <t>CALLE 7 A 12 A 51</t>
  </si>
  <si>
    <t>091-4069944</t>
  </si>
  <si>
    <t>091-3334881</t>
  </si>
  <si>
    <t>http://www.medicinalegal.gov.co</t>
  </si>
  <si>
    <t>891500759:1</t>
  </si>
  <si>
    <t>CARRERA 5  5 -40</t>
  </si>
  <si>
    <t>092-8241109</t>
  </si>
  <si>
    <t>092-8220022</t>
  </si>
  <si>
    <t>contabilidad@unimayor.edu.co</t>
  </si>
  <si>
    <t>http://www.unimayor.edu.co</t>
  </si>
  <si>
    <t>800185929:2</t>
  </si>
  <si>
    <t>Calle 28 No 13 A 15 piso 17</t>
  </si>
  <si>
    <t>822800</t>
  </si>
  <si>
    <t>091-7868220</t>
  </si>
  <si>
    <t>http://www.derechodeautor.gov.co</t>
  </si>
  <si>
    <t>800215546:5</t>
  </si>
  <si>
    <t>Calle 26 No. 27 - 48</t>
  </si>
  <si>
    <t>091-2347262</t>
  </si>
  <si>
    <t>091-2347474</t>
  </si>
  <si>
    <t>http://www.inpec.gov.co</t>
  </si>
  <si>
    <t>Calle 103 Nº 19 - 20</t>
  </si>
  <si>
    <t>601-6230388,6230311</t>
  </si>
  <si>
    <t>892400461:5</t>
  </si>
  <si>
    <t>AVENIDA COLOMBIA SARIE BAY</t>
  </si>
  <si>
    <t>098-5125916,5125770,5126607</t>
  </si>
  <si>
    <t>098-5125770</t>
  </si>
  <si>
    <t>serviciocliente@infotepsai.edu.co</t>
  </si>
  <si>
    <t>http://www.infotepsai.edu.co</t>
  </si>
  <si>
    <t>860523694:6</t>
  </si>
  <si>
    <t>CALLE 13 NO. 16 - 74</t>
  </si>
  <si>
    <t>091-3443000</t>
  </si>
  <si>
    <t>091-3443022</t>
  </si>
  <si>
    <t>rectoria@itc.edu.co</t>
  </si>
  <si>
    <t>http://www.itc.edu.co</t>
  </si>
  <si>
    <t>891701932:0</t>
  </si>
  <si>
    <t>CALLE 10 NO 12-22</t>
  </si>
  <si>
    <t>470001</t>
  </si>
  <si>
    <t>095-4241589,4100300</t>
  </si>
  <si>
    <t>095-4240800</t>
  </si>
  <si>
    <t>rector@infotephvg.edu.co</t>
  </si>
  <si>
    <t>http://www.infotephvg.edu.co</t>
  </si>
  <si>
    <t>800247940:1</t>
  </si>
  <si>
    <t>B/Luis Carlos Galan Sede Aire Libre</t>
  </si>
  <si>
    <t>098-4296105</t>
  </si>
  <si>
    <t>098-4200922</t>
  </si>
  <si>
    <t>atencionalusuario@itp.edu.co</t>
  </si>
  <si>
    <t>http://www.itp.edu.co</t>
  </si>
  <si>
    <t>890980150:1</t>
  </si>
  <si>
    <t>CARRERAA 64 50-32</t>
  </si>
  <si>
    <t>094-4600590</t>
  </si>
  <si>
    <t>094-4600594</t>
  </si>
  <si>
    <t>contadorabpp@bibliotecapiloto.gov.co</t>
  </si>
  <si>
    <t>http://www.bibliotecapiloto.gov.co</t>
  </si>
  <si>
    <t>800124023:4</t>
  </si>
  <si>
    <t>CARRERA 12 NO. 26C-74</t>
  </si>
  <si>
    <t>092-3896023</t>
  </si>
  <si>
    <t>rector@ita.edu.co</t>
  </si>
  <si>
    <t>http://www.ita.edu.co</t>
  </si>
  <si>
    <t>891902811:0</t>
  </si>
  <si>
    <t>CARRERA 7 NUMERO 10-20</t>
  </si>
  <si>
    <t>092-2298586</t>
  </si>
  <si>
    <t>092-2297226</t>
  </si>
  <si>
    <t>contabilidad@intep.edu.co</t>
  </si>
  <si>
    <t>http://www.intep.edu.co</t>
  </si>
  <si>
    <t>890501578:4</t>
  </si>
  <si>
    <t>CALLE 8 Nº 8-155 BARRIO CHAPINERO</t>
  </si>
  <si>
    <t>097-5682597,5681736,5682578,5686714</t>
  </si>
  <si>
    <t>097-5681736,5686714</t>
  </si>
  <si>
    <t>rectoria@iser.edu.co</t>
  </si>
  <si>
    <t>http://www.iser.edu.co</t>
  </si>
  <si>
    <t>890980134:1</t>
  </si>
  <si>
    <t>CARRERA78 N°65-46</t>
  </si>
  <si>
    <t>094-4445611</t>
  </si>
  <si>
    <t>094-2344335</t>
  </si>
  <si>
    <t>http://www.colmayor.edu.co</t>
  </si>
  <si>
    <t>890480054:5</t>
  </si>
  <si>
    <t>Calle de la Factoria   34  29</t>
  </si>
  <si>
    <t>095-6644060,6642486</t>
  </si>
  <si>
    <t>095-6600717</t>
  </si>
  <si>
    <t>http://www.colmayorbolivar.edu.co</t>
  </si>
  <si>
    <t>800247350:6</t>
  </si>
  <si>
    <t>AV. 1 13 A - 61</t>
  </si>
  <si>
    <t>601-3779512</t>
  </si>
  <si>
    <t>601-2899724</t>
  </si>
  <si>
    <t>contador@dermatologia.gov.co</t>
  </si>
  <si>
    <t>http://www.dermatologia.gov.co</t>
  </si>
  <si>
    <t>800237214:1</t>
  </si>
  <si>
    <t>Calle 1N No. 2-39</t>
  </si>
  <si>
    <t>190002</t>
  </si>
  <si>
    <t>602-8373075</t>
  </si>
  <si>
    <t>http://www.nasakiwe.gov.co/</t>
  </si>
  <si>
    <t>800252683:3</t>
  </si>
  <si>
    <t>CARRERA 69 N° 44 - 35 PISO 4  EDIFICIO PARALELO 26</t>
  </si>
  <si>
    <t>091-3532760</t>
  </si>
  <si>
    <t>http://www.fbscgr.gov.co</t>
  </si>
  <si>
    <t>800217123:2</t>
  </si>
  <si>
    <t>CALLE 26 NO. 57-41 PISO 11 TORRE 8</t>
  </si>
  <si>
    <t>091-6577565</t>
  </si>
  <si>
    <t>091-3274022</t>
  </si>
  <si>
    <t>tesoreria@supervigilancia.gov.co</t>
  </si>
  <si>
    <t>http://www.supervigilancia.gov.co</t>
  </si>
  <si>
    <t>830000167:2</t>
  </si>
  <si>
    <t>CARRERA 10 # 64-60</t>
  </si>
  <si>
    <t>091-7422121</t>
  </si>
  <si>
    <t>091-2948700</t>
  </si>
  <si>
    <t>contabilidad@invima.gov.co</t>
  </si>
  <si>
    <t>http://www.invima.gov.co</t>
  </si>
  <si>
    <t>800250062:0</t>
  </si>
  <si>
    <t>CALLE 25 N 2 55 PLAYA SALGUERO - RODADERO SUR</t>
  </si>
  <si>
    <t>095-4328600</t>
  </si>
  <si>
    <t>095-4328694</t>
  </si>
  <si>
    <t>webmaster@invemar.org.co</t>
  </si>
  <si>
    <t>http://www.invemar.org.co</t>
  </si>
  <si>
    <t>830000602:0</t>
  </si>
  <si>
    <t>Calle 25D N 96B 70</t>
  </si>
  <si>
    <t>601-3527160</t>
  </si>
  <si>
    <t>lyvivas@ideam.gov.co</t>
  </si>
  <si>
    <t>http://www.ideam.gov.co</t>
  </si>
  <si>
    <t>860402193:9</t>
  </si>
  <si>
    <t>CARRERA 13 # 7 A-61</t>
  </si>
  <si>
    <t>095-7740098</t>
  </si>
  <si>
    <t>095-7740404</t>
  </si>
  <si>
    <t>infotep@infotep.edu.co</t>
  </si>
  <si>
    <t>http://www.infotep.edu.co</t>
  </si>
  <si>
    <t>800248004:7</t>
  </si>
  <si>
    <t>AVENIDA 4 NORTE NO. 34 AN 18</t>
  </si>
  <si>
    <t>572-6553333</t>
  </si>
  <si>
    <t>rectoria@intenalco.edu.co</t>
  </si>
  <si>
    <t>http://www.intenalco.edu.co</t>
  </si>
  <si>
    <t>890802678:4</t>
  </si>
  <si>
    <t>Carrera 5 N° 6-30 Pensilvania Caldas</t>
  </si>
  <si>
    <t>096-8555026,8555060,</t>
  </si>
  <si>
    <t>096-8555308</t>
  </si>
  <si>
    <t>rectoria@iescinoc.edu.co</t>
  </si>
  <si>
    <t>http://www.iescinoc.edu.co</t>
  </si>
  <si>
    <t>800173719:0</t>
  </si>
  <si>
    <t>Calle 18 Carrera 1a.   Barrio Arkabal  - Antiguo Seminario Conciliar</t>
  </si>
  <si>
    <t>098-2483501,2483503</t>
  </si>
  <si>
    <t>098-2483502</t>
  </si>
  <si>
    <t>http://itfip.edu.co</t>
  </si>
  <si>
    <t>860062187:4</t>
  </si>
  <si>
    <t>Carrera 68 A No. 24 B - 10 Torre 3 piso 10</t>
  </si>
  <si>
    <t>091-4817000,15012,15502,32302</t>
  </si>
  <si>
    <t>091-4817000,16013</t>
  </si>
  <si>
    <t>correointernosns@supersalud.gov.co</t>
  </si>
  <si>
    <t>http://www.supersalud.gov.co</t>
  </si>
  <si>
    <t>835000300:4</t>
  </si>
  <si>
    <t>KM 13 VIA AL AEROPUERTO BARRIO EL TRIUNFO CAMPUS UNIVERSITARIO</t>
  </si>
  <si>
    <t>092-2405555</t>
  </si>
  <si>
    <t>092-2431461</t>
  </si>
  <si>
    <t>http://www.unipacifico.edu.co</t>
  </si>
  <si>
    <t>832000283:6</t>
  </si>
  <si>
    <t>CARRERA 23 18 31</t>
  </si>
  <si>
    <t>098-6358588</t>
  </si>
  <si>
    <t>098-6322623</t>
  </si>
  <si>
    <t>reciprocas@corporinoquia.gov.co</t>
  </si>
  <si>
    <t>http://www.corporinoquia.gov.co</t>
  </si>
  <si>
    <t>823000050:4</t>
  </si>
  <si>
    <t>CALLE 25 AV. OCALA 25-101</t>
  </si>
  <si>
    <t>095-2762037</t>
  </si>
  <si>
    <t>095-2749991</t>
  </si>
  <si>
    <t>carsucre@carsucre.gov.co</t>
  </si>
  <si>
    <t>http://www.carsucre.gov.co</t>
  </si>
  <si>
    <t>800255580:7</t>
  </si>
  <si>
    <t>CARRERA  1 NO  60-79 BARRIO LAS MERCEDES</t>
  </si>
  <si>
    <t>098-8765017</t>
  </si>
  <si>
    <t>098-8765344</t>
  </si>
  <si>
    <t>camhuila@cam.gov.co</t>
  </si>
  <si>
    <t>http://www.cam.gov.co</t>
  </si>
  <si>
    <t>811000231:7</t>
  </si>
  <si>
    <t>CARRERA 65 N° 44 A 32</t>
  </si>
  <si>
    <t>094-4938888</t>
  </si>
  <si>
    <t>094-4938807</t>
  </si>
  <si>
    <t>http://www.corantioquia.gov.co</t>
  </si>
  <si>
    <t>802000339:0</t>
  </si>
  <si>
    <t>Calle 66 N° 54 - 43</t>
  </si>
  <si>
    <t>095-3492482</t>
  </si>
  <si>
    <t>tpimienta@crautonoma.gov.co</t>
  </si>
  <si>
    <t>http://www.crautonoma.gov.co</t>
  </si>
  <si>
    <t>804000292:0</t>
  </si>
  <si>
    <t>Carrera. 12 # 9-06</t>
  </si>
  <si>
    <t>097-7238925</t>
  </si>
  <si>
    <t>097-7235668</t>
  </si>
  <si>
    <t>contador@cas.gov.co</t>
  </si>
  <si>
    <t>http://www.cas.gov.co</t>
  </si>
  <si>
    <t>800252843:5</t>
  </si>
  <si>
    <t>ANTIGUA VÍA A PAIPA NO-53-70</t>
  </si>
  <si>
    <t>098-7402178,7423996,7432073</t>
  </si>
  <si>
    <t>098-7407518</t>
  </si>
  <si>
    <t>http://www.corpoboyaca.gov.co.</t>
  </si>
  <si>
    <t>800252037:5</t>
  </si>
  <si>
    <t>CARRERA 5 # 10-125</t>
  </si>
  <si>
    <t>098-7500661</t>
  </si>
  <si>
    <t>098-7500770</t>
  </si>
  <si>
    <t>contactenos@corpochivor.gov.co</t>
  </si>
  <si>
    <t>http://www.corpochivor.gov.co</t>
  </si>
  <si>
    <t>832000171:1</t>
  </si>
  <si>
    <t>CARRERA 7 N° 1A-52</t>
  </si>
  <si>
    <t>091-8538668,8538534</t>
  </si>
  <si>
    <t>091-8538513</t>
  </si>
  <si>
    <t>atencionalusuario@corpoguavio.gov.co</t>
  </si>
  <si>
    <t>http://www.corpoguavio.gov.co</t>
  </si>
  <si>
    <t>800254453:5</t>
  </si>
  <si>
    <t xml:space="preserve">BRR BOSQUE SEC MANZANILLO TV 52   16   190 </t>
  </si>
  <si>
    <t>095-6694394,6694125</t>
  </si>
  <si>
    <t>095-6694059</t>
  </si>
  <si>
    <t>contabilidad@cardique.gov.co</t>
  </si>
  <si>
    <t>http://www.cardique.gov.co</t>
  </si>
  <si>
    <t>806000327:7</t>
  </si>
  <si>
    <t>CALLE 15A NO.10-27 AVENIDA COLOMBIA</t>
  </si>
  <si>
    <t>095-6878800,6878012</t>
  </si>
  <si>
    <t>095-6878016</t>
  </si>
  <si>
    <t>bhernandez@carcsb.gov.co</t>
  </si>
  <si>
    <t>http://wwwcarcsb.gov.co</t>
  </si>
  <si>
    <t>838000009:6</t>
  </si>
  <si>
    <t>BRR CINCO DE DICIEMBRE CALLE 26 11 131</t>
  </si>
  <si>
    <t>098-5656352</t>
  </si>
  <si>
    <t>098-5656351</t>
  </si>
  <si>
    <t>cda@cda.gov.co</t>
  </si>
  <si>
    <t>http://www.cda.gov.co</t>
  </si>
  <si>
    <t>800252844:2</t>
  </si>
  <si>
    <t>Carrera 17 No. 14-85  Barrio La Esmeralda</t>
  </si>
  <si>
    <t>098-4295267,4296641,4296642</t>
  </si>
  <si>
    <t>098-4295255</t>
  </si>
  <si>
    <t>http://www.corpoamazonia.gov.co</t>
  </si>
  <si>
    <t>827000031:9</t>
  </si>
  <si>
    <t>VIA SAN LUIS, BIGHT KM 26</t>
  </si>
  <si>
    <t>608-5131130</t>
  </si>
  <si>
    <t>serviciocliente@coralina.gov.co</t>
  </si>
  <si>
    <t>http://www.coralina.gov.co</t>
  </si>
  <si>
    <t>822000091:2</t>
  </si>
  <si>
    <t>CRA. 44C # 33B - 24 URBANIZACIÓN LOS PINOS BARZAL ALTO</t>
  </si>
  <si>
    <t>098-6730420</t>
  </si>
  <si>
    <t>098-6825731</t>
  </si>
  <si>
    <t>http://www.cormacarena.gov.co</t>
  </si>
  <si>
    <t>823000077:2</t>
  </si>
  <si>
    <t>CARR 21 N°21A - 44</t>
  </si>
  <si>
    <t>095-2954869,2955347</t>
  </si>
  <si>
    <t>095-2955477</t>
  </si>
  <si>
    <t>http://www.corpomojana.gov.co</t>
  </si>
  <si>
    <t>820000142:2</t>
  </si>
  <si>
    <t>CALLE 28 A #15-09</t>
  </si>
  <si>
    <t>999-3202767</t>
  </si>
  <si>
    <t>fmorales@humboldt.org.co</t>
  </si>
  <si>
    <t>http://www.humboldt.org.co</t>
  </si>
  <si>
    <t>860061110:3</t>
  </si>
  <si>
    <t>AV VASQUEZ COBO ENTRE CALLES 15 Y 16</t>
  </si>
  <si>
    <t>091-4442060</t>
  </si>
  <si>
    <t>091-2862418</t>
  </si>
  <si>
    <t>luzmarmantilla@sinchi.org.co</t>
  </si>
  <si>
    <t>http://www.sinchi.org.co</t>
  </si>
  <si>
    <t>818000156:8</t>
  </si>
  <si>
    <t>CARRERA 6 N°3739 BARRIO HUAPANGO</t>
  </si>
  <si>
    <t>094-6709126</t>
  </si>
  <si>
    <t>iiap@iiap.org.co</t>
  </si>
  <si>
    <t>http://www.iiap.org.co</t>
  </si>
  <si>
    <t>800250984:6</t>
  </si>
  <si>
    <t>CARRERA 18 NO. 84-35</t>
  </si>
  <si>
    <t>091-6913005</t>
  </si>
  <si>
    <t>091-6913142</t>
  </si>
  <si>
    <t>sspd@superservicios.gov.co</t>
  </si>
  <si>
    <t>http://www.superservicios.gov.co</t>
  </si>
  <si>
    <t>800170433:6</t>
  </si>
  <si>
    <t>Superintendencia de Transporte</t>
  </si>
  <si>
    <t>DIAGONAL 25G 95A 85</t>
  </si>
  <si>
    <t>091-3526700</t>
  </si>
  <si>
    <t>091-3526728</t>
  </si>
  <si>
    <t>http://www.supertransporte.gov.co</t>
  </si>
  <si>
    <t>800197268:4</t>
  </si>
  <si>
    <t>Carrera 7   6 C - 54 Piso 8</t>
  </si>
  <si>
    <t>091-6074076</t>
  </si>
  <si>
    <t>091-6079680</t>
  </si>
  <si>
    <t>rlozanog@dian.gov.co</t>
  </si>
  <si>
    <t>http://www.dian.gov.co</t>
  </si>
  <si>
    <t>830000212:6</t>
  </si>
  <si>
    <t>CARRERA 12 N° 97-80, PISO 2</t>
  </si>
  <si>
    <t>091-4873820</t>
  </si>
  <si>
    <t>091-4897650</t>
  </si>
  <si>
    <t>http://www.cra.gov.co</t>
  </si>
  <si>
    <t>830025267:9</t>
  </si>
  <si>
    <t>CALLE 37 NO. 8-40</t>
  </si>
  <si>
    <t>601-6230311,6230388</t>
  </si>
  <si>
    <t>601-6230260</t>
  </si>
  <si>
    <t>830002593:6</t>
  </si>
  <si>
    <t>Calle 59A Bis No. 5-54 Piso 9</t>
  </si>
  <si>
    <t>091-3198327</t>
  </si>
  <si>
    <t>091-3198301</t>
  </si>
  <si>
    <t>derly.vera@crcom.gov.co</t>
  </si>
  <si>
    <t>http://www.crcom.gov.co</t>
  </si>
  <si>
    <t>Carrera 7 No 6C ? 54 piso 8° Edificio Sendas</t>
  </si>
  <si>
    <t>091-6079800</t>
  </si>
  <si>
    <t>coord_conta_fun_reca@dian.gov.co</t>
  </si>
  <si>
    <t>860503600:9</t>
  </si>
  <si>
    <t>Carrera 69 No. 25B - 44 PISO 3-4 Y 7 Edificio World Business Port- BOGOTÁ|COLOMBIA</t>
  </si>
  <si>
    <t>999-3487800</t>
  </si>
  <si>
    <t>999-3487804</t>
  </si>
  <si>
    <t>http://www.ssf.gov.co</t>
  </si>
  <si>
    <t>900180739:1</t>
  </si>
  <si>
    <t>CARRERA 16 No 97-46 OFICINA 301 EDIFICIO TORRE 97</t>
  </si>
  <si>
    <t>091-6444450</t>
  </si>
  <si>
    <t>091-6261811</t>
  </si>
  <si>
    <t>contabilidad@jcc.gov.co</t>
  </si>
  <si>
    <t>http://www.jcc.gov.co</t>
  </si>
  <si>
    <t>830025406:6</t>
  </si>
  <si>
    <t>CALLE 26 # 69 - 76 Torre 1 (Aire) 15</t>
  </si>
  <si>
    <t>091-4926400</t>
  </si>
  <si>
    <t>mesadeservicio@contaduria.gov.co</t>
  </si>
  <si>
    <t>http://contaduria.gov.co</t>
  </si>
  <si>
    <t>830000282:1</t>
  </si>
  <si>
    <t>AV CALLE 26 69 D 91 PISO 9</t>
  </si>
  <si>
    <t>061-2220601</t>
  </si>
  <si>
    <t>061-2959870</t>
  </si>
  <si>
    <t>jose.gonzalez@upme.gov.co</t>
  </si>
  <si>
    <t>http://www.upme.gov.co</t>
  </si>
  <si>
    <t>900067169:9</t>
  </si>
  <si>
    <t>CARRERA 7 NO.15-80</t>
  </si>
  <si>
    <t>097-6607449</t>
  </si>
  <si>
    <t>097-6608445</t>
  </si>
  <si>
    <t>http://www.malaga-santander.gov.co/instituciones-de-salud</t>
  </si>
  <si>
    <t>800194328:4</t>
  </si>
  <si>
    <t>CARRERAA 4 NO. 1 05</t>
  </si>
  <si>
    <t>097-6600015</t>
  </si>
  <si>
    <t>097-6600363</t>
  </si>
  <si>
    <t>hospitalbartolome@hotmail.com</t>
  </si>
  <si>
    <t>http://www.hospitalsanbartolome-santander.gov.co</t>
  </si>
  <si>
    <t>900048040:7</t>
  </si>
  <si>
    <t>CALLE 10 N° 19 18</t>
  </si>
  <si>
    <t>098-6763355</t>
  </si>
  <si>
    <t>098-6763211</t>
  </si>
  <si>
    <t>http://www.ese.cubarral.gov.co</t>
  </si>
  <si>
    <t>817001773:3</t>
  </si>
  <si>
    <t>Calle 1 No. 4-66</t>
  </si>
  <si>
    <t>092-8380200</t>
  </si>
  <si>
    <t>http://www.aicsalud.org.co</t>
  </si>
  <si>
    <t>837000228:9</t>
  </si>
  <si>
    <t>CARRERA 7 10 217</t>
  </si>
  <si>
    <t>092-7246090</t>
  </si>
  <si>
    <t>financiera@emserp.gov.co</t>
  </si>
  <si>
    <t>http://www.emserp.gov.co</t>
  </si>
  <si>
    <t>824001398:1</t>
  </si>
  <si>
    <t>CALLE 8 No 17-17 BRR PONTEVEDRA</t>
  </si>
  <si>
    <t>095-5600188</t>
  </si>
  <si>
    <t>095-5746534</t>
  </si>
  <si>
    <t>contabilidad@dusakawiepsi.com</t>
  </si>
  <si>
    <t>http://www.dusakawiepsi.com</t>
  </si>
  <si>
    <t>824003444:1</t>
  </si>
  <si>
    <t>CALLE 6 N. 2-68 CENTRO</t>
  </si>
  <si>
    <t>095-5646453</t>
  </si>
  <si>
    <t>095-5646451</t>
  </si>
  <si>
    <t>emposanal2016@gmail.com</t>
  </si>
  <si>
    <t>http://www.emposanal.com</t>
  </si>
  <si>
    <t>804007868:4</t>
  </si>
  <si>
    <t>CALLE 2 NO. 1 - 55</t>
  </si>
  <si>
    <t>031-3204912600</t>
  </si>
  <si>
    <t>097-7296207</t>
  </si>
  <si>
    <t>esesancayetanoguapota@gmail.com</t>
  </si>
  <si>
    <t>900005956:3</t>
  </si>
  <si>
    <t>CALLE 16 2N 20</t>
  </si>
  <si>
    <t>092-6570624</t>
  </si>
  <si>
    <t>http://www.espyumbo.gov.co</t>
  </si>
  <si>
    <t>CARRERA 10 # 24 55 PISO 2 Y 3</t>
  </si>
  <si>
    <t>CARRERAA 10 # 24 55 PISO 2 Y 3</t>
  </si>
  <si>
    <t>819003539:2</t>
  </si>
  <si>
    <t>CALLE 11A # 19-34</t>
  </si>
  <si>
    <t>095-4347316</t>
  </si>
  <si>
    <t>gonawindua@gonawinduaipsindigena.com</t>
  </si>
  <si>
    <t>900081643:7</t>
  </si>
  <si>
    <t>CALLE 06 NO. 3-24 BARRIO EL CENTRO</t>
  </si>
  <si>
    <t>098-6701870</t>
  </si>
  <si>
    <t>098-6488760,6488673</t>
  </si>
  <si>
    <t>shospitaleldorado@gmail.com</t>
  </si>
  <si>
    <t>826002625:9</t>
  </si>
  <si>
    <t>098-7715197</t>
  </si>
  <si>
    <t>098-7707039</t>
  </si>
  <si>
    <t>http://sandraizr2005@yahoo.es</t>
  </si>
  <si>
    <t>809009550:5</t>
  </si>
  <si>
    <t>CARRERA 8A N 17 22 BARRIO INTERLAKEN</t>
  </si>
  <si>
    <t>098-2616096</t>
  </si>
  <si>
    <t>sedeadministrativa@ipsthewala.com</t>
  </si>
  <si>
    <t>http://ipsthewala.com</t>
  </si>
  <si>
    <t>809008362:2</t>
  </si>
  <si>
    <t>CARRERAA 8 N 16-85</t>
  </si>
  <si>
    <t>098-2616201</t>
  </si>
  <si>
    <t>098-2616275</t>
  </si>
  <si>
    <t>harold.rojas@pijaossalud.com.co</t>
  </si>
  <si>
    <t>http://www.pijaossalud.com</t>
  </si>
  <si>
    <t>900063533:9</t>
  </si>
  <si>
    <t>Calle Principal</t>
  </si>
  <si>
    <t>095-3116913722</t>
  </si>
  <si>
    <t>095-99999999</t>
  </si>
  <si>
    <t>817001562:6</t>
  </si>
  <si>
    <t xml:space="preserve">CERRO DE BELEN EN SILVIA CAUCA </t>
  </si>
  <si>
    <t>092-3105034700</t>
  </si>
  <si>
    <t>900081331:4</t>
  </si>
  <si>
    <t>CALLE 15A NO. 31 -24</t>
  </si>
  <si>
    <t>098-6574714</t>
  </si>
  <si>
    <t>contactenos@transitoacacias.gov.co</t>
  </si>
  <si>
    <t>http://www.transitoacacias.com</t>
  </si>
  <si>
    <t>900102654:1</t>
  </si>
  <si>
    <t>Orocue</t>
  </si>
  <si>
    <t>098-6365052</t>
  </si>
  <si>
    <t>900035122:6</t>
  </si>
  <si>
    <t>AVENIDA NEWBALL EDIFICIO CORAL PALACE TERCER PISO</t>
  </si>
  <si>
    <t>098-5130801,3153039183</t>
  </si>
  <si>
    <t>806008873:3</t>
  </si>
  <si>
    <t>Zona Industrial Mamonal Km 9</t>
  </si>
  <si>
    <t>095-6535035</t>
  </si>
  <si>
    <t>etorres@cotecmar.com</t>
  </si>
  <si>
    <t>http://www.cotecmar.com</t>
  </si>
  <si>
    <t>900062917:9</t>
  </si>
  <si>
    <t>DG 25 G 95 A 55</t>
  </si>
  <si>
    <t>091-4722005</t>
  </si>
  <si>
    <t>notificaciones.judiciales@4-72.com.co</t>
  </si>
  <si>
    <t>http://www.4-72.com.co</t>
  </si>
  <si>
    <t>800214417:9</t>
  </si>
  <si>
    <t>Calle 78 No. 9-57 Piso 13</t>
  </si>
  <si>
    <t>091-3220102</t>
  </si>
  <si>
    <t>mariateresavelasquez@copnia.gov.co</t>
  </si>
  <si>
    <t>http://www.copnia.gov.co</t>
  </si>
  <si>
    <t>900077520:4</t>
  </si>
  <si>
    <t>CALLE 5 NO 7 -14 BRR CENTRO SAN CARLOS DE GUAROA</t>
  </si>
  <si>
    <t>094-6701870</t>
  </si>
  <si>
    <t>094-6557112</t>
  </si>
  <si>
    <t>subgerenciafinanciera@hospital-sancarlosdeguaroa-meta.gov.co</t>
  </si>
  <si>
    <t>http://www.sancarlosdeguaroa-meta.gov.co</t>
  </si>
  <si>
    <t>900065515:5</t>
  </si>
  <si>
    <t>CALLE 2  N° 14-37</t>
  </si>
  <si>
    <t>096-8576950</t>
  </si>
  <si>
    <t>096-8575696</t>
  </si>
  <si>
    <t>financiera@saluddorada.gov.co</t>
  </si>
  <si>
    <t>http://www.saluddorada.gov.co</t>
  </si>
  <si>
    <t>900042103:5</t>
  </si>
  <si>
    <t>ZARAGOCILLA EDIFICIO HOSPITAL UNIVERSITARIO DEL CARIBE CALLE 29 NO. 50-50</t>
  </si>
  <si>
    <t>095-6697200</t>
  </si>
  <si>
    <t>095-6726017</t>
  </si>
  <si>
    <t>contactenos@hucaribe.gov.co</t>
  </si>
  <si>
    <t>http://www.hucaribe.gov.co</t>
  </si>
  <si>
    <t>890204672:5</t>
  </si>
  <si>
    <t>CARRERA 5  1 - 44</t>
  </si>
  <si>
    <t>097-7159110</t>
  </si>
  <si>
    <t>097-7159134</t>
  </si>
  <si>
    <t>hospital_sanjoaquin@hotmail.com</t>
  </si>
  <si>
    <t>http://www.esehospitalintegradosanjoaquin-santader.gov.co</t>
  </si>
  <si>
    <t>892000430:0</t>
  </si>
  <si>
    <t>CARRERA 32 39 62</t>
  </si>
  <si>
    <t>098-6704154</t>
  </si>
  <si>
    <t>098-6714306</t>
  </si>
  <si>
    <t>contacto@casaculturameta.gov.co</t>
  </si>
  <si>
    <t>900084706:6</t>
  </si>
  <si>
    <t>Av. Nuñez, frente a la Alcaldía</t>
  </si>
  <si>
    <t>095-2919126</t>
  </si>
  <si>
    <t>095-2919013</t>
  </si>
  <si>
    <t>804005695:8</t>
  </si>
  <si>
    <t>CARRERA 3 NO. 6 - 37</t>
  </si>
  <si>
    <t>097-3208013588</t>
  </si>
  <si>
    <t>900091143:9</t>
  </si>
  <si>
    <t>CARRERAA 20 N 19B 22</t>
  </si>
  <si>
    <t>092-7201372</t>
  </si>
  <si>
    <t>092-7200899</t>
  </si>
  <si>
    <t>http://www.pastosaludese.gov.co</t>
  </si>
  <si>
    <t>804011439:3</t>
  </si>
  <si>
    <t>CARRERA 5  N°  4 - 27  BARRIO PERPETUO SOCORRO</t>
  </si>
  <si>
    <t>097-3112346406</t>
  </si>
  <si>
    <t>097-6298264</t>
  </si>
  <si>
    <t>800215621:1</t>
  </si>
  <si>
    <t>CARRERA 11 19 - 332 AV CIRCUNVALAR</t>
  </si>
  <si>
    <t>097-5696802</t>
  </si>
  <si>
    <t>097-5610372</t>
  </si>
  <si>
    <t>terminalocana@hotmail.com</t>
  </si>
  <si>
    <t>http://www.terminalocana.com</t>
  </si>
  <si>
    <t>899999161:7</t>
  </si>
  <si>
    <t>E.S.E. Hospital Habacuc Calderón - Carmen de Carupa</t>
  </si>
  <si>
    <t>CALLE 2 N 1 E 50</t>
  </si>
  <si>
    <t>091-8554221</t>
  </si>
  <si>
    <t>091-8554120</t>
  </si>
  <si>
    <t>hcarupa@cundinamarca.gov.co</t>
  </si>
  <si>
    <t>http://www.esehabacuccalderon.gov.co</t>
  </si>
  <si>
    <t>900092385:9</t>
  </si>
  <si>
    <t>CARRERAA 16 11A SUR -100</t>
  </si>
  <si>
    <t>054-5158415</t>
  </si>
  <si>
    <t>054-5158965</t>
  </si>
  <si>
    <t>unecorp@tigoune.com</t>
  </si>
  <si>
    <t>http://www.une.com.co</t>
  </si>
  <si>
    <t>804009386:5</t>
  </si>
  <si>
    <t>CARRERAA 2   2   79</t>
  </si>
  <si>
    <t>097-6069531</t>
  </si>
  <si>
    <t>financiera@eseucatacharta.gov.co</t>
  </si>
  <si>
    <t>900108813:1</t>
  </si>
  <si>
    <t>CALLE 40 NO.45-46 PISO 6 EDIFICIO GOBERNACIÓN DEL ATLÁNTICO</t>
  </si>
  <si>
    <t>095-3732822</t>
  </si>
  <si>
    <t>aresur@atlantico.gov.co</t>
  </si>
  <si>
    <t>900124654:4</t>
  </si>
  <si>
    <t>CALLE 12 NO 4 35</t>
  </si>
  <si>
    <t>091-8777147</t>
  </si>
  <si>
    <t>091-8641425</t>
  </si>
  <si>
    <t>http://www.emsercota.gov.co</t>
  </si>
  <si>
    <t>900073043:4</t>
  </si>
  <si>
    <t>CARRERAA 6 NO 6A 28 BR EL CENTRO</t>
  </si>
  <si>
    <t>322-8739327</t>
  </si>
  <si>
    <t>817004722:1</t>
  </si>
  <si>
    <t>CARRERA 7 NO. 7-90</t>
  </si>
  <si>
    <t>092-8241155</t>
  </si>
  <si>
    <t>http://www.indeportescauca.gov.co</t>
  </si>
  <si>
    <t>900108282:0</t>
  </si>
  <si>
    <t>MUNICIPIO DE YACUANQUER</t>
  </si>
  <si>
    <t>097-7753083</t>
  </si>
  <si>
    <t>097-7200612</t>
  </si>
  <si>
    <t>http://www.yacuanquer.net</t>
  </si>
  <si>
    <t>804008273:7</t>
  </si>
  <si>
    <t>CARRERAA 3 4 98</t>
  </si>
  <si>
    <t>097-6569072</t>
  </si>
  <si>
    <t>http://www.santabarbara-santander.gov.co</t>
  </si>
  <si>
    <t>900057276:6</t>
  </si>
  <si>
    <t>E.S.P Occidente limpio S.A.S</t>
  </si>
  <si>
    <t>Carrera 13 10 31</t>
  </si>
  <si>
    <t>094-8534724</t>
  </si>
  <si>
    <t>094-8534616</t>
  </si>
  <si>
    <t>http://www.occidentelimpio.gov.co</t>
  </si>
  <si>
    <t>890680032:1</t>
  </si>
  <si>
    <t>AVENIDA EL PROGRESO, VIA TOCAIMA</t>
  </si>
  <si>
    <t>091-8349413</t>
  </si>
  <si>
    <t>091-8349027</t>
  </si>
  <si>
    <t>http://hospitalviota.gov.co/</t>
  </si>
  <si>
    <t>800169283:6</t>
  </si>
  <si>
    <t>CALLE 21 NO. 38 - 22</t>
  </si>
  <si>
    <t>094-8595811</t>
  </si>
  <si>
    <t>804013885:4</t>
  </si>
  <si>
    <t>CALLE 5 NO. 3 07</t>
  </si>
  <si>
    <t>eseandrescalapimentel@hotmail.com</t>
  </si>
  <si>
    <t>http://www.palmar-santander.gov.co</t>
  </si>
  <si>
    <t>900122524:6</t>
  </si>
  <si>
    <t>097-3136490618</t>
  </si>
  <si>
    <t>097-3136490619</t>
  </si>
  <si>
    <t>900072303:1</t>
  </si>
  <si>
    <t>E.S.P. Aguas Regionales EPM</t>
  </si>
  <si>
    <t>CALLE 97A NO. 104 ? 13 BARRIO EL HUMEDAL</t>
  </si>
  <si>
    <t>094-8286655,8286657</t>
  </si>
  <si>
    <t>094-8286659,8289957</t>
  </si>
  <si>
    <t>buzoncorporativo@aguasregionales.com</t>
  </si>
  <si>
    <t>http://www.grupo-epm.com/site/aguasregionales</t>
  </si>
  <si>
    <t>804014810:7</t>
  </si>
  <si>
    <t>CARRERAA. 3  # 1-33</t>
  </si>
  <si>
    <t>682031</t>
  </si>
  <si>
    <t>097-6603424</t>
  </si>
  <si>
    <t>097-6627004</t>
  </si>
  <si>
    <t>esemolagavita@hotmail.com</t>
  </si>
  <si>
    <t>806013761:7</t>
  </si>
  <si>
    <t>Carretera Via a Mompox</t>
  </si>
  <si>
    <t>300-2904835</t>
  </si>
  <si>
    <t>310-6254432</t>
  </si>
  <si>
    <t>gerenciaesehatillodeloba@outlook.es</t>
  </si>
  <si>
    <t>800064543:4</t>
  </si>
  <si>
    <t>CALLE  14 9-50</t>
  </si>
  <si>
    <t>097-6293347</t>
  </si>
  <si>
    <t>097-6293346</t>
  </si>
  <si>
    <t>http://www.hospitalsabanadetorres.gov.co</t>
  </si>
  <si>
    <t>900127768:9</t>
  </si>
  <si>
    <t>Carrera 30   25 - 90 Torre A Piso 11, 12 t b. piso 2</t>
  </si>
  <si>
    <t>091-2347600</t>
  </si>
  <si>
    <t>091-2086999,7051</t>
  </si>
  <si>
    <t>http://www.catastrobogota.gov.co</t>
  </si>
  <si>
    <t>900127054:9</t>
  </si>
  <si>
    <t>calle 35 5 35</t>
  </si>
  <si>
    <t>091-2417900</t>
  </si>
  <si>
    <t>091-2417933</t>
  </si>
  <si>
    <t>http://participacionbogota.gov.co</t>
  </si>
  <si>
    <t>900127032:7</t>
  </si>
  <si>
    <t>CL 26 N 69 76 ED ELEMENTO TO AIRE P 3</t>
  </si>
  <si>
    <t>091-3779555</t>
  </si>
  <si>
    <t>deyanira.quientero@umv.gov.co</t>
  </si>
  <si>
    <t>http://www.umv.gov.co</t>
  </si>
  <si>
    <t>814001677:3</t>
  </si>
  <si>
    <t>AVENIDA LOS ESTUDIANTES DEL MUNICIPIO DE BELEN</t>
  </si>
  <si>
    <t>521080</t>
  </si>
  <si>
    <t>092-7440318</t>
  </si>
  <si>
    <t>092-7440012</t>
  </si>
  <si>
    <t>esecsb@gmail.com</t>
  </si>
  <si>
    <t>900127183:0</t>
  </si>
  <si>
    <t>GUACHENÉ</t>
  </si>
  <si>
    <t>CALLE 4 NO. 5 - 46 BARRIO JORGE ELIECER GAITÁN</t>
  </si>
  <si>
    <t>191507</t>
  </si>
  <si>
    <t>092-8259101</t>
  </si>
  <si>
    <t>092-8259107</t>
  </si>
  <si>
    <t>contactenos@guachene-cauca.gov.co</t>
  </si>
  <si>
    <t>http://www.guachene-cauca.gov.co</t>
  </si>
  <si>
    <t>820002505:1</t>
  </si>
  <si>
    <t>imderven1619@hotmail.com</t>
  </si>
  <si>
    <t>900126860:4</t>
  </si>
  <si>
    <t>Avenida Caracas 53-80</t>
  </si>
  <si>
    <t>091-3580400</t>
  </si>
  <si>
    <t>031-3108106492</t>
  </si>
  <si>
    <t>monica.gonzalezf@uaesp.gov.co</t>
  </si>
  <si>
    <t>http://www.uaesp.gov.co</t>
  </si>
  <si>
    <t>899999165:6</t>
  </si>
  <si>
    <t>CARRERA 5 N. 4-01</t>
  </si>
  <si>
    <t>091-8505309</t>
  </si>
  <si>
    <t>091-8505166</t>
  </si>
  <si>
    <t>contabilidadesehospitallapalma@gmail.com</t>
  </si>
  <si>
    <t>http://www.hospitallapalma.gov.co</t>
  </si>
  <si>
    <t>900136865:3</t>
  </si>
  <si>
    <t>CARRERA 17 57 119 BARRIO PUEBLO NUEVO</t>
  </si>
  <si>
    <t>097-6023114</t>
  </si>
  <si>
    <t>097-6028904</t>
  </si>
  <si>
    <t>gerencia.hrmm@gmail.com</t>
  </si>
  <si>
    <t>http://www.esehospitalrmm.gov.co</t>
  </si>
  <si>
    <t>900000615:4</t>
  </si>
  <si>
    <t>CALLE 6 CARRERA 4</t>
  </si>
  <si>
    <t>318-8761369</t>
  </si>
  <si>
    <t>esepenonsantander@hotmail.com</t>
  </si>
  <si>
    <t>891190011:8</t>
  </si>
  <si>
    <t>CALLE 5 NRO. 3-38</t>
  </si>
  <si>
    <t>098-4644101</t>
  </si>
  <si>
    <t>098-4644912</t>
  </si>
  <si>
    <t>info@hospitalsanrafael.gov.co</t>
  </si>
  <si>
    <t>http://www.hospitalsanrafael.gov.co/sanvicente</t>
  </si>
  <si>
    <t>900118630:3</t>
  </si>
  <si>
    <t>Empresa de Desarrollo Territorial Urbano y Rural de Risaralda</t>
  </si>
  <si>
    <t>CARRERA 7 23 60</t>
  </si>
  <si>
    <t>096-3116533</t>
  </si>
  <si>
    <t>info@pvr.gov.co</t>
  </si>
  <si>
    <t>http://www.pvr.gov.co</t>
  </si>
  <si>
    <t>900131684:4</t>
  </si>
  <si>
    <t>BARRIO SAN CARLOS SALIDA NORTE</t>
  </si>
  <si>
    <t>092-7430132</t>
  </si>
  <si>
    <t>esesanjosealban@yahoo.es</t>
  </si>
  <si>
    <t>814001594:0</t>
  </si>
  <si>
    <t xml:space="preserve">CARRERA 5 CALLE 8 </t>
  </si>
  <si>
    <t>092-7790136</t>
  </si>
  <si>
    <t>subgerencia.esegualmatan@gmail.com</t>
  </si>
  <si>
    <t>http://centrodesaludsenordelosmilagrosdegualmatanese.com</t>
  </si>
  <si>
    <t>900126794:6</t>
  </si>
  <si>
    <t>CALLE 5 NO. 4 - 63 BA. EL CENTRO</t>
  </si>
  <si>
    <t>092-7752821</t>
  </si>
  <si>
    <t>092-7752874</t>
  </si>
  <si>
    <t>centrodesaludcontadero@hotmail.com</t>
  </si>
  <si>
    <t>806008270:2</t>
  </si>
  <si>
    <t>Barrio El Redentor Vía Principal a Santa Rosa de Lima</t>
  </si>
  <si>
    <t>095-6297042</t>
  </si>
  <si>
    <t>900133064:7</t>
  </si>
  <si>
    <t>Calle 6    8 - 13 Candelaria</t>
  </si>
  <si>
    <t>098-6365066</t>
  </si>
  <si>
    <t>313-8597638</t>
  </si>
  <si>
    <t>idrorocue@gmail.com</t>
  </si>
  <si>
    <t>860024030:5</t>
  </si>
  <si>
    <t>Km 1 Vía Ecopetrol</t>
  </si>
  <si>
    <t>091-8398212</t>
  </si>
  <si>
    <t>091-8398312</t>
  </si>
  <si>
    <t>http://hdtpsalgar.webnode.com.co/</t>
  </si>
  <si>
    <t>900126464:0</t>
  </si>
  <si>
    <t>BARRIO VILLA FLOR</t>
  </si>
  <si>
    <t>092-7235352</t>
  </si>
  <si>
    <t>092-7310060</t>
  </si>
  <si>
    <t>sanisidro_52@yahoo.es</t>
  </si>
  <si>
    <t>http://www.esesanisidroelpenolnarino.gov.co/</t>
  </si>
  <si>
    <t>900140515:6</t>
  </si>
  <si>
    <t>K 10 28 49 EDIFICIO INTERNACIONAL T A P 22 Y 23</t>
  </si>
  <si>
    <t>091-2170711,160</t>
  </si>
  <si>
    <t>091-2170711,180</t>
  </si>
  <si>
    <t>cesar.herrera@idt.gov.co</t>
  </si>
  <si>
    <t>http://www.idt.gov.co</t>
  </si>
  <si>
    <t>811005365:8</t>
  </si>
  <si>
    <t>Coliseo Cubierto de Carepa</t>
  </si>
  <si>
    <t>320-5475069</t>
  </si>
  <si>
    <t>094-8237040</t>
  </si>
  <si>
    <t>842000177:1</t>
  </si>
  <si>
    <t>Barrio Centro</t>
  </si>
  <si>
    <t>098-5662730</t>
  </si>
  <si>
    <t>direccion@imdercumaribo.gov.co</t>
  </si>
  <si>
    <t>http://www.imdercumaribo.gov.co</t>
  </si>
  <si>
    <t>802021451:8</t>
  </si>
  <si>
    <t>CALLE 63 13 - 71. LOCAL 2005</t>
  </si>
  <si>
    <t>083003</t>
  </si>
  <si>
    <t>095-3931108</t>
  </si>
  <si>
    <t>095-3931109</t>
  </si>
  <si>
    <t>jefecontrolinterno@transitosoledad.gov.co</t>
  </si>
  <si>
    <t>http://www.transitosoledad.gov.co</t>
  </si>
  <si>
    <t>900132302:0</t>
  </si>
  <si>
    <t>CALLE 1 NRO 3 E 60</t>
  </si>
  <si>
    <t>091-8660221</t>
  </si>
  <si>
    <t>091-8660857</t>
  </si>
  <si>
    <t>imctc@culturacajica.gov.co</t>
  </si>
  <si>
    <t>http://culturacajica.gov.co/</t>
  </si>
  <si>
    <t>900134459:7</t>
  </si>
  <si>
    <t>CARRERA 9 73 44 P 3</t>
  </si>
  <si>
    <t>097-6320002</t>
  </si>
  <si>
    <t>097-6325525</t>
  </si>
  <si>
    <t>notificaciones.judiciales@tgi.com.co</t>
  </si>
  <si>
    <t>http://www.tgi.com.co</t>
  </si>
  <si>
    <t>900115931:1</t>
  </si>
  <si>
    <t>CALLE 24 Nº 23-68</t>
  </si>
  <si>
    <t>680011</t>
  </si>
  <si>
    <t>097-6342200</t>
  </si>
  <si>
    <t>097-6345284</t>
  </si>
  <si>
    <t>marlene.bayona@empas.gov.co</t>
  </si>
  <si>
    <t>http://www.empas.gov.co</t>
  </si>
  <si>
    <t>900076317:0</t>
  </si>
  <si>
    <t>CALLE 40 N 45 46</t>
  </si>
  <si>
    <t>095-3307341</t>
  </si>
  <si>
    <t>900082143:0</t>
  </si>
  <si>
    <t>CARRERAA 55 N 72-109 PISO 9 BARRANQUILLA</t>
  </si>
  <si>
    <t>095-3303000</t>
  </si>
  <si>
    <t>095-3303050</t>
  </si>
  <si>
    <t>info@gecelca.com.co</t>
  </si>
  <si>
    <t>http://www.gecelca.com.co</t>
  </si>
  <si>
    <t>900127211:9</t>
  </si>
  <si>
    <t>Barrio San Francisco</t>
  </si>
  <si>
    <t>311-3503514</t>
  </si>
  <si>
    <t>092-8185445</t>
  </si>
  <si>
    <t>900129296:3</t>
  </si>
  <si>
    <t>CARRERAA 3 NO 3 -09</t>
  </si>
  <si>
    <t>091-3728394</t>
  </si>
  <si>
    <t>091-3926891</t>
  </si>
  <si>
    <t>solucionesintegrales.sics@gmail.com</t>
  </si>
  <si>
    <t>http://www.ese-elpenon.gov.co</t>
  </si>
  <si>
    <t>900127207:9</t>
  </si>
  <si>
    <t>CARRERA 3 NO 6 49 BARRIO BERGEL</t>
  </si>
  <si>
    <t>092-7231612</t>
  </si>
  <si>
    <t>csssnarino@yahoo.es</t>
  </si>
  <si>
    <t>http://www.narino-narino.gov.co/noticias.shtml?apc=ccx-1-</t>
  </si>
  <si>
    <t>900121152:5</t>
  </si>
  <si>
    <t>Calle Santander Casa 167</t>
  </si>
  <si>
    <t>525030</t>
  </si>
  <si>
    <t>092-7753448</t>
  </si>
  <si>
    <t>900134576:0</t>
  </si>
  <si>
    <t>BARRIO FATIMA</t>
  </si>
  <si>
    <t>092-7264757</t>
  </si>
  <si>
    <t>900126676:5</t>
  </si>
  <si>
    <t>MUNICIPIO DE OSPINA</t>
  </si>
  <si>
    <t>092-3128555007</t>
  </si>
  <si>
    <t>censaludospina@hotmail.com</t>
  </si>
  <si>
    <t>http://www.censaludospina.net</t>
  </si>
  <si>
    <t>860024026:5</t>
  </si>
  <si>
    <t>CARRERAA. 6 # 9 - 40 SUR</t>
  </si>
  <si>
    <t>091-8544121</t>
  </si>
  <si>
    <t>091-8544250</t>
  </si>
  <si>
    <t>subgerencia.administrativa@hospitaldenemocon.gov.co</t>
  </si>
  <si>
    <t>http://ww.hospitaldenemocon.gov.co</t>
  </si>
  <si>
    <t>900125582:7</t>
  </si>
  <si>
    <t>CARRERAA 2 NO. 4 10 BARRIO EL CARMEN</t>
  </si>
  <si>
    <t>091-3148826195</t>
  </si>
  <si>
    <t>esetanguasalud@yahoo.es</t>
  </si>
  <si>
    <t>http://www.esetangua.gov.co</t>
  </si>
  <si>
    <t>800174375:5</t>
  </si>
  <si>
    <t>CALLE 4 5-00</t>
  </si>
  <si>
    <t>091-8485024</t>
  </si>
  <si>
    <t>091-8485379</t>
  </si>
  <si>
    <t xml:space="preserve"> hfomeque@cundinamarca.gov.co</t>
  </si>
  <si>
    <t>http://www.hospitalsanvicentedepaul-fomeque.gov.co</t>
  </si>
  <si>
    <t>900140894:2</t>
  </si>
  <si>
    <t>Calle principal Salahonda</t>
  </si>
  <si>
    <t>092-7307305</t>
  </si>
  <si>
    <t>860035447:1</t>
  </si>
  <si>
    <t>CALLE 6 NO 6-04</t>
  </si>
  <si>
    <t>091-8577376</t>
  </si>
  <si>
    <t>091-8577120102</t>
  </si>
  <si>
    <t>secretaria@hospitalguatavita.gov.co</t>
  </si>
  <si>
    <t>http://hfcg182.wixsite.com/hospitalguatavita</t>
  </si>
  <si>
    <t>900127853:7</t>
  </si>
  <si>
    <t>AVENIDA LOS ESTUDIANTES CALLE LAS FLORES</t>
  </si>
  <si>
    <t>092-7239258</t>
  </si>
  <si>
    <t>rosaqh@hotmail.com</t>
  </si>
  <si>
    <t>http://www.hurtadocifuentesesecamilo.com</t>
  </si>
  <si>
    <t>900153346:4</t>
  </si>
  <si>
    <t>CARRERA 11 CALLE 5</t>
  </si>
  <si>
    <t>032-3137208162</t>
  </si>
  <si>
    <t>centrohospitalsanluisese@yahoo.es</t>
  </si>
  <si>
    <t>http://www.centrohospitalsanluisese.gov.co/wp</t>
  </si>
  <si>
    <t>900136920:0</t>
  </si>
  <si>
    <t>BARRIO LA PAZ COLON - GENOVA NARIÑO</t>
  </si>
  <si>
    <t>313-6837901</t>
  </si>
  <si>
    <t>092-7264629</t>
  </si>
  <si>
    <t>http://www.esebuenaesperanza.gov.co/</t>
  </si>
  <si>
    <t>899999164:9</t>
  </si>
  <si>
    <t>CALLE 3 NO. 3 - 87</t>
  </si>
  <si>
    <t>091-8647222</t>
  </si>
  <si>
    <t>091-23878647224</t>
  </si>
  <si>
    <t>htabio@cundinamarca.gov.co</t>
  </si>
  <si>
    <t>http://www.esehospitaltabio.gov.co</t>
  </si>
  <si>
    <t>900117078:2</t>
  </si>
  <si>
    <t>CARRERA 31 # 29-57</t>
  </si>
  <si>
    <t>094-3025497</t>
  </si>
  <si>
    <t>094-8453460</t>
  </si>
  <si>
    <t>eppisaesp@gmail.com</t>
  </si>
  <si>
    <t>900123974:1</t>
  </si>
  <si>
    <t>CARRERA 4 3 30 BRR CENTRO</t>
  </si>
  <si>
    <t>098-4644698</t>
  </si>
  <si>
    <t>http://www.aguasdelcaguan.com</t>
  </si>
  <si>
    <t>817002899:7</t>
  </si>
  <si>
    <t>CARRERAA 3  9-36 CAM</t>
  </si>
  <si>
    <t>092-3950971</t>
  </si>
  <si>
    <t>900098017:0</t>
  </si>
  <si>
    <t>CALLE 6  4  26</t>
  </si>
  <si>
    <t>186030</t>
  </si>
  <si>
    <t>098-4303109</t>
  </si>
  <si>
    <t>900063884:9</t>
  </si>
  <si>
    <t>Calle Principal Puerto Parra</t>
  </si>
  <si>
    <t>037-0000000</t>
  </si>
  <si>
    <t>097-0000000</t>
  </si>
  <si>
    <t>900145767:8</t>
  </si>
  <si>
    <t>CR 8 5 27 BORDO PATIA</t>
  </si>
  <si>
    <t>092-8262886</t>
  </si>
  <si>
    <t>http://www.esesuroccidente-cauca.gov.co</t>
  </si>
  <si>
    <t>900147959:4</t>
  </si>
  <si>
    <t>CARRERAA 4 1 39</t>
  </si>
  <si>
    <t>091-2725002</t>
  </si>
  <si>
    <t>091-8488468</t>
  </si>
  <si>
    <t>gerencia@esecentrodesaludtrcune.gov.co</t>
  </si>
  <si>
    <t>http://www.esetimoteoriveroscubillos-une-cundinamarca.gov.co</t>
  </si>
  <si>
    <t>900145579:1</t>
  </si>
  <si>
    <t>CALLE 5 CARRERA 14 ESQ BRR VALENCIA</t>
  </si>
  <si>
    <t>092-8333000</t>
  </si>
  <si>
    <t>esepopayan@hotmail.com</t>
  </si>
  <si>
    <t>http://www.esepopayan.gov.co</t>
  </si>
  <si>
    <t>900146010:6</t>
  </si>
  <si>
    <t>092-8466734</t>
  </si>
  <si>
    <t>092-8466501</t>
  </si>
  <si>
    <t>http://www.esenorte1.gov.co</t>
  </si>
  <si>
    <t>900146471:8</t>
  </si>
  <si>
    <t>Cra 3 No. 1 - 09 Barrio Santander</t>
  </si>
  <si>
    <t>092-8254114</t>
  </si>
  <si>
    <t>900134497:7</t>
  </si>
  <si>
    <t>CARRERA 9 #2-54 BARRIO PANAMERICANO</t>
  </si>
  <si>
    <t>521542</t>
  </si>
  <si>
    <t>092-7328350</t>
  </si>
  <si>
    <t>092-7328012</t>
  </si>
  <si>
    <t>http://www.esechachagui.gov.co</t>
  </si>
  <si>
    <t>860020094:8</t>
  </si>
  <si>
    <t>AVENIDA MEDINA 6 - 06</t>
  </si>
  <si>
    <t>091-8475710</t>
  </si>
  <si>
    <t>091-8475026</t>
  </si>
  <si>
    <t>contactenos@eseelcolegio-cundinamarca.gov.co</t>
  </si>
  <si>
    <t>http://www.eseelcolegio-cundinamarca.gov.co</t>
  </si>
  <si>
    <t>900144397:1</t>
  </si>
  <si>
    <t>CALLE 15NO 17-19</t>
  </si>
  <si>
    <t>605-7250237</t>
  </si>
  <si>
    <t>605-7251067</t>
  </si>
  <si>
    <t>ipsiwayuuanashii_2015@hotmail.com</t>
  </si>
  <si>
    <t>891800897:5</t>
  </si>
  <si>
    <t>CARRERA 5 NO. 5 - 36 CENTRO</t>
  </si>
  <si>
    <t>153201</t>
  </si>
  <si>
    <t>098-7527019</t>
  </si>
  <si>
    <t>http://www.hoteldetenzaboyaca</t>
  </si>
  <si>
    <t>900145585:4</t>
  </si>
  <si>
    <t>CARRERA 2  6 52</t>
  </si>
  <si>
    <t>092-8249657</t>
  </si>
  <si>
    <t>092-8252453</t>
  </si>
  <si>
    <t>empresa@esetierradentro-cauca.gov.co</t>
  </si>
  <si>
    <t>http://www.esetierradentro-cauca.gov.co</t>
  </si>
  <si>
    <t>900145581:5</t>
  </si>
  <si>
    <t>CARRERA 4 - 5 -78 BARRIO LA INMACULADA</t>
  </si>
  <si>
    <t>602-8250276</t>
  </si>
  <si>
    <t>602-8470689</t>
  </si>
  <si>
    <t>contabilidad@esecentrouno.gov.co</t>
  </si>
  <si>
    <t>http://WWW.ESECENTROUNO.GOV.CO</t>
  </si>
  <si>
    <t>900145588:6</t>
  </si>
  <si>
    <t xml:space="preserve">BRR SAN JOSE HOSPITAL </t>
  </si>
  <si>
    <t>196030</t>
  </si>
  <si>
    <t>092-8403088</t>
  </si>
  <si>
    <t>occidenteese@hotmail.com</t>
  </si>
  <si>
    <t>http://www.eseoccidente.gov.co</t>
  </si>
  <si>
    <t>900145572:9</t>
  </si>
  <si>
    <t>AVENIDA FABIAN LA VEGA CAUCA</t>
  </si>
  <si>
    <t>092-8269577</t>
  </si>
  <si>
    <t>092-8269750</t>
  </si>
  <si>
    <t>gerencia@esesurorientecauca.gov.co</t>
  </si>
  <si>
    <t>http://www.esesurorientecauca.gov.co</t>
  </si>
  <si>
    <t>860009555:7</t>
  </si>
  <si>
    <t>CARRERA 6 NO. 11 45</t>
  </si>
  <si>
    <t>091-8253325</t>
  </si>
  <si>
    <t>091-8253324</t>
  </si>
  <si>
    <t>http://www.esesantamatilde-madrid-cundinamarca.gov.co</t>
  </si>
  <si>
    <t>890680031:4</t>
  </si>
  <si>
    <t>CALLE 7 N 8 48 BRR EL CENTRO</t>
  </si>
  <si>
    <t>091-8686068</t>
  </si>
  <si>
    <t>091-8686019</t>
  </si>
  <si>
    <t>harbelaez@cundinamarca.gov.co</t>
  </si>
  <si>
    <t>http://www.esehospitalarbelaez.gov.co</t>
  </si>
  <si>
    <t>900068796:1</t>
  </si>
  <si>
    <t>CALLE 93 B # 13 -44 PISO 2</t>
  </si>
  <si>
    <t>091-7466000</t>
  </si>
  <si>
    <t>logistica@infotic.co</t>
  </si>
  <si>
    <t>http:///infotic.co/es/</t>
  </si>
  <si>
    <t>812003455:7</t>
  </si>
  <si>
    <t>CRA.3 Nº 23C - 11 CENTRO</t>
  </si>
  <si>
    <t>094-7608517</t>
  </si>
  <si>
    <t>094-7606767</t>
  </si>
  <si>
    <t>http://www.esecamumonitos-cordoba.gov.co</t>
  </si>
  <si>
    <t>900094475:2</t>
  </si>
  <si>
    <t>CARRERA  7 NO. 2-52</t>
  </si>
  <si>
    <t>091-8441267,4836449</t>
  </si>
  <si>
    <t>091-8441267</t>
  </si>
  <si>
    <t>http://www.eseviani.gov.co</t>
  </si>
  <si>
    <t>900146006:6</t>
  </si>
  <si>
    <t>CALLE 10  4  12</t>
  </si>
  <si>
    <t>092-8258311</t>
  </si>
  <si>
    <t>092-8258386</t>
  </si>
  <si>
    <t>gerencia@esenorte2.gov.co</t>
  </si>
  <si>
    <t>http://www.esenorte2.gov.co</t>
  </si>
  <si>
    <t>900142446:5</t>
  </si>
  <si>
    <t>CARRERAA. 6ª AV. BOLÍVAR ESQ. CALLE. 10ª URB. EL JARDÍN SOTOMAYOR</t>
  </si>
  <si>
    <t>092-7287803</t>
  </si>
  <si>
    <t>092-7239699</t>
  </si>
  <si>
    <t>contadoreselosandes@gmail.com</t>
  </si>
  <si>
    <t>900159106:0</t>
  </si>
  <si>
    <t>Calle 19 # 16-04 Antiguo Terminal de Transportes</t>
  </si>
  <si>
    <t>096-8896800</t>
  </si>
  <si>
    <t>096-8896300</t>
  </si>
  <si>
    <t>http://www.peoplecontact.com.co/site/es/people-contact-2.</t>
  </si>
  <si>
    <t>900104353:7</t>
  </si>
  <si>
    <t>Asociación de Municipios de Risaralda</t>
  </si>
  <si>
    <t>CALLE 19 No 8-34 ED CORPORACION FINANCIERA OFICINA 515</t>
  </si>
  <si>
    <t>660001</t>
  </si>
  <si>
    <t>096-3147992294</t>
  </si>
  <si>
    <t>amcer01@gmail.com</t>
  </si>
  <si>
    <t>http://http://asociacion-de-municipios-de-risaralda.micolombiadigital.gov.co/</t>
  </si>
  <si>
    <t>900068939:8</t>
  </si>
  <si>
    <t>Carrera 2  Calle 1 Centro de desarrollo comunitario</t>
  </si>
  <si>
    <t>092-7285223</t>
  </si>
  <si>
    <t>900109862:7</t>
  </si>
  <si>
    <t>BARRIO PUEBLO NUEVO</t>
  </si>
  <si>
    <t>527501</t>
  </si>
  <si>
    <t>092-7297418</t>
  </si>
  <si>
    <t>832000029:1</t>
  </si>
  <si>
    <t>CARRERAA 4 NO. 84-75</t>
  </si>
  <si>
    <t>091-8468300</t>
  </si>
  <si>
    <t>091-8468016</t>
  </si>
  <si>
    <t>jorgeenrique.pedraza@gmail.com</t>
  </si>
  <si>
    <t>http://www.hospitalhilariolugo.gov.co</t>
  </si>
  <si>
    <t>800204497:5</t>
  </si>
  <si>
    <t>CARRERA 2   1   50</t>
  </si>
  <si>
    <t>091-8556129</t>
  </si>
  <si>
    <t>091-8556188</t>
  </si>
  <si>
    <t>hguacheta@cundinamarca.gov.co</t>
  </si>
  <si>
    <t>http://www.hospitalguacheta.gov.co</t>
  </si>
  <si>
    <t>900100412:5</t>
  </si>
  <si>
    <t>CARRERA 4 CON CALLE 11 ESQUINA</t>
  </si>
  <si>
    <t>092-2298594</t>
  </si>
  <si>
    <t>092-2298513</t>
  </si>
  <si>
    <t>http://www.imprede-roldanillo-valle.gov.co/</t>
  </si>
  <si>
    <t>900169143:6</t>
  </si>
  <si>
    <t>CARRERA 30 NO.27-66</t>
  </si>
  <si>
    <t>094-5433291</t>
  </si>
  <si>
    <t>094-5432097</t>
  </si>
  <si>
    <t>direccioninstitutocultura@alcaldiaelcarmen.gov.co</t>
  </si>
  <si>
    <t>http://www.culturaelcarmen.gov.co</t>
  </si>
  <si>
    <t>900148210:1</t>
  </si>
  <si>
    <t>Carrera 21     20 - 05</t>
  </si>
  <si>
    <t>094-3311620</t>
  </si>
  <si>
    <t>094-8336025</t>
  </si>
  <si>
    <t>serpublicos@caracoli.gov.co</t>
  </si>
  <si>
    <t>900154296:9</t>
  </si>
  <si>
    <t>CALLE 10 7 71</t>
  </si>
  <si>
    <t>094-8551855</t>
  </si>
  <si>
    <t>094-8581885</t>
  </si>
  <si>
    <t>http://www.espdliborina.gov.co</t>
  </si>
  <si>
    <t>900144220:7</t>
  </si>
  <si>
    <t>Empresa de Servicios Públicos de Roldanillo  S.A.</t>
  </si>
  <si>
    <t>CARRERA 7 13 35</t>
  </si>
  <si>
    <t>092-2297505</t>
  </si>
  <si>
    <t>atencionalcliente@serviciospublicosroldanillo.com</t>
  </si>
  <si>
    <t>http://www.serviciospublicosroldanillo.com</t>
  </si>
  <si>
    <t>900150932:7</t>
  </si>
  <si>
    <t>CARRERA 50 N°50A-01</t>
  </si>
  <si>
    <t>094-8305719</t>
  </si>
  <si>
    <t>http://empresas-publicas-de-vegachi.micolombiadigital.gov</t>
  </si>
  <si>
    <t>900175406:2</t>
  </si>
  <si>
    <t>CARRERA 5 Nº3-26 BARRIO EL CENTRO</t>
  </si>
  <si>
    <t>003-3208017487</t>
  </si>
  <si>
    <t>http://www.aguasdelfragua.gov.co</t>
  </si>
  <si>
    <t>860037592:9</t>
  </si>
  <si>
    <t>CALLE 3 NO 6 - 31</t>
  </si>
  <si>
    <t>091-8646269</t>
  </si>
  <si>
    <t>091-8654118</t>
  </si>
  <si>
    <t>htenjo@cundinamarca.gov.co</t>
  </si>
  <si>
    <t>http://www.esehospitalsantarosadetenjo.gov.co</t>
  </si>
  <si>
    <t>900166673:4</t>
  </si>
  <si>
    <t xml:space="preserve">CALLE 6 NO 5-23 </t>
  </si>
  <si>
    <t>096-8515015</t>
  </si>
  <si>
    <t>096-8514145</t>
  </si>
  <si>
    <t>http://www.aseoregionaldelnorte.com</t>
  </si>
  <si>
    <t>811038424:6</t>
  </si>
  <si>
    <t>CRA.47 N. 49 12 PISO 6 EDF LOTERIA DE MEDELLIN</t>
  </si>
  <si>
    <t>050035</t>
  </si>
  <si>
    <t>094-4488310,2340593</t>
  </si>
  <si>
    <t>094-4229564</t>
  </si>
  <si>
    <t>secretaria@riaforestal.org</t>
  </si>
  <si>
    <t>http://www.riaforestal.org</t>
  </si>
  <si>
    <t>900171710:9</t>
  </si>
  <si>
    <t>CALLE 4 No. 6 A - 77 Barrio San Jorge</t>
  </si>
  <si>
    <t>http://www.espsibate.com/</t>
  </si>
  <si>
    <t>816002464:3</t>
  </si>
  <si>
    <t>Fondo de Garantías del Café S.A.</t>
  </si>
  <si>
    <t>CARRERA 15 5 25</t>
  </si>
  <si>
    <t>096-3400572</t>
  </si>
  <si>
    <t>096-3400812</t>
  </si>
  <si>
    <t>http://www.garantiasdelcafe.com/</t>
  </si>
  <si>
    <t>900159228:0</t>
  </si>
  <si>
    <t>CALLE 25 N 25 B 35 PISO 1</t>
  </si>
  <si>
    <t>095-2473911</t>
  </si>
  <si>
    <t>095-2743911</t>
  </si>
  <si>
    <t>contactenos@emcoazar.gov.co</t>
  </si>
  <si>
    <t>http://www.emcoazar.gov.co</t>
  </si>
  <si>
    <t>900190527:8</t>
  </si>
  <si>
    <t>CALLE 1 1B - 58 SECTOR HANSA FRENTE CALLEUB NAUTICO</t>
  </si>
  <si>
    <t>094-5130714</t>
  </si>
  <si>
    <t>094-5128086</t>
  </si>
  <si>
    <t>subadmon@eedassa.com.co</t>
  </si>
  <si>
    <t>http://www.eedassa.com.co</t>
  </si>
  <si>
    <t>900176479:4</t>
  </si>
  <si>
    <t>CALLEL 2 N 3-28 BARRIO PUERTO NUEVO</t>
  </si>
  <si>
    <t>316-8128582</t>
  </si>
  <si>
    <t>092-7265601</t>
  </si>
  <si>
    <t>900128655:1</t>
  </si>
  <si>
    <t>AVENIDA ESPERANZA FUNES NARIÑO</t>
  </si>
  <si>
    <t>092-7789005</t>
  </si>
  <si>
    <t>900142999:6</t>
  </si>
  <si>
    <t>MUNICIPIO DE IMUES</t>
  </si>
  <si>
    <t>092-8182332</t>
  </si>
  <si>
    <t>092-8182435</t>
  </si>
  <si>
    <t>ese.santiagoimues@hotmail.com</t>
  </si>
  <si>
    <t>900135676:3</t>
  </si>
  <si>
    <t>BARRIO SAN JOSE</t>
  </si>
  <si>
    <t>320-6325505</t>
  </si>
  <si>
    <t>311-7065245,7265793</t>
  </si>
  <si>
    <t>http://www.esesanmiguel-arboleda-narino.gov.co/</t>
  </si>
  <si>
    <t>805003325:2</t>
  </si>
  <si>
    <t>Carrera 4   17 -00</t>
  </si>
  <si>
    <t>092-6691207</t>
  </si>
  <si>
    <t>092-6909497</t>
  </si>
  <si>
    <t>gerencia@imderty.gov.co</t>
  </si>
  <si>
    <t>900149883:2</t>
  </si>
  <si>
    <t>CARRERAA 3   NO. 3-67</t>
  </si>
  <si>
    <t>091-8646768</t>
  </si>
  <si>
    <t>091-8645164</t>
  </si>
  <si>
    <t>http://www.emsertenjo.gov.co</t>
  </si>
  <si>
    <t>900002549:5</t>
  </si>
  <si>
    <t>km 17 via las palmas parque tecnologico manantiales finca el Eugenio</t>
  </si>
  <si>
    <t>604-3229918</t>
  </si>
  <si>
    <t>elopez@genmas.com.co</t>
  </si>
  <si>
    <t>http://www.genmas.com.co</t>
  </si>
  <si>
    <t>900163926:9</t>
  </si>
  <si>
    <t>ZONA FRANCA OFICINA 111 VDA CHACHAFRUTO</t>
  </si>
  <si>
    <t>054-5153624</t>
  </si>
  <si>
    <t>054-5352299</t>
  </si>
  <si>
    <t>d-0234@tigoune.com</t>
  </si>
  <si>
    <t>http://www.tigoune.com</t>
  </si>
  <si>
    <t>900145604:6</t>
  </si>
  <si>
    <t>BARRIO LA CARRERAUZ</t>
  </si>
  <si>
    <t>eseelrosario123@hotmail.com</t>
  </si>
  <si>
    <t>900192428:6</t>
  </si>
  <si>
    <t>CARRERA 11 N 25-291</t>
  </si>
  <si>
    <t>097-7258806</t>
  </si>
  <si>
    <t>097-7257646</t>
  </si>
  <si>
    <t>admonhospitalcharala@gmail.com</t>
  </si>
  <si>
    <t>http://www.esehospitalcharala-santander.gov.co</t>
  </si>
  <si>
    <t>890330180:2</t>
  </si>
  <si>
    <t>CARRERA 5 NO.6-34 BARRIO BELALCAZAR</t>
  </si>
  <si>
    <t>092-6691529</t>
  </si>
  <si>
    <t>092-6954590</t>
  </si>
  <si>
    <t>http://www.imcy.gov.co</t>
  </si>
  <si>
    <t>814000252:2</t>
  </si>
  <si>
    <t>PALACIO MUNICIPAL BARRIO LA INMACULADA</t>
  </si>
  <si>
    <t>524030</t>
  </si>
  <si>
    <t>092-7263104</t>
  </si>
  <si>
    <t>092-7263095</t>
  </si>
  <si>
    <t>http://www.potosi-narino.gov.co/</t>
  </si>
  <si>
    <t>900179922:1</t>
  </si>
  <si>
    <t>CALLE 8 NO 6-24</t>
  </si>
  <si>
    <t>096-8694578</t>
  </si>
  <si>
    <t>096-8694586</t>
  </si>
  <si>
    <t>http://www.emservi.gov.co</t>
  </si>
  <si>
    <t>900126216:0</t>
  </si>
  <si>
    <t>CALLE 3 Nº 6-47</t>
  </si>
  <si>
    <t>098-8386192</t>
  </si>
  <si>
    <t>http://www.empresaspublicasriverahuila.com</t>
  </si>
  <si>
    <t>900168928:6</t>
  </si>
  <si>
    <t>Calle 19   8-42</t>
  </si>
  <si>
    <t>098-8380518</t>
  </si>
  <si>
    <t>098-8380131</t>
  </si>
  <si>
    <t>daniela.3102@hotmail.com</t>
  </si>
  <si>
    <t>http://emacsaesp.gov.co</t>
  </si>
  <si>
    <t>806000230:1</t>
  </si>
  <si>
    <t>CARRERA 2 17 05 PALACIO MUNICIPAL BRR CENTRO</t>
  </si>
  <si>
    <t>095-5698376</t>
  </si>
  <si>
    <t>edjoroam.01@gmail.com</t>
  </si>
  <si>
    <t>825003149:5</t>
  </si>
  <si>
    <t>CARRERA 12 NO 17 - 60</t>
  </si>
  <si>
    <t>095-7250308</t>
  </si>
  <si>
    <t>095-7255677</t>
  </si>
  <si>
    <t>http://www.ipsisupulawayuu.com.co</t>
  </si>
  <si>
    <t>809006253:9</t>
  </si>
  <si>
    <t>098-2667080</t>
  </si>
  <si>
    <t>098-2477090</t>
  </si>
  <si>
    <t>serviciospublicos@cunday-tolima.gov.co</t>
  </si>
  <si>
    <t>900060997:9</t>
  </si>
  <si>
    <t>Carrera 48 N° 49-35 Piso 1</t>
  </si>
  <si>
    <t>094-8314787</t>
  </si>
  <si>
    <t>http://www.centroprovincialnordeste.com.co</t>
  </si>
  <si>
    <t>900154361:1</t>
  </si>
  <si>
    <t>PARQUE CENTRAL</t>
  </si>
  <si>
    <t>520530</t>
  </si>
  <si>
    <t>092-7334427</t>
  </si>
  <si>
    <t>092-7265847</t>
  </si>
  <si>
    <t>eltablonese@hotmail.com</t>
  </si>
  <si>
    <t>http://www.eltablondegomez-narino.gov.co/</t>
  </si>
  <si>
    <t>900190045:1</t>
  </si>
  <si>
    <t>CARRERA 16 9 53</t>
  </si>
  <si>
    <t>097-7299963</t>
  </si>
  <si>
    <t>097-7299956</t>
  </si>
  <si>
    <t>http://www.hospitalmanuelabeltran.gov.co</t>
  </si>
  <si>
    <t>825002525:7</t>
  </si>
  <si>
    <t>Calle 5 Carrera 3 - 05 Barrio El Centro</t>
  </si>
  <si>
    <t>095-7774596</t>
  </si>
  <si>
    <t>http://www.sanrafael.esehospital-albania-laguajira.gov.co</t>
  </si>
  <si>
    <t>900169684:9</t>
  </si>
  <si>
    <t>CARRERA 10B NO 1-1 BARRIO LA PAZ</t>
  </si>
  <si>
    <t>315-7527765</t>
  </si>
  <si>
    <t>312-6431114</t>
  </si>
  <si>
    <t>esesanjuandebetulia@hotmail.es</t>
  </si>
  <si>
    <t>http://www.esebetulia.gov.co</t>
  </si>
  <si>
    <t>Calle 72   10 - 03 Pisos 4 y 5</t>
  </si>
  <si>
    <t>ccastaneda@fiduprevisora.com.co</t>
  </si>
  <si>
    <t>900192022:1</t>
  </si>
  <si>
    <t>CALLE 5 NO 4-88</t>
  </si>
  <si>
    <t>098-2479839</t>
  </si>
  <si>
    <t>http://www.daguassa.gov.co</t>
  </si>
  <si>
    <t>860023878:9</t>
  </si>
  <si>
    <t>CARRERA 5 - 89</t>
  </si>
  <si>
    <t>091-8571313</t>
  </si>
  <si>
    <t>contabilidadhdssopo@gmail.com</t>
  </si>
  <si>
    <t>http://www.esehdssopo.com</t>
  </si>
  <si>
    <t>814002262:5</t>
  </si>
  <si>
    <t>CARRERA 2 NO 3-09 BELLO HORIZONTE</t>
  </si>
  <si>
    <t>312-7623777</t>
  </si>
  <si>
    <t>092-27430136</t>
  </si>
  <si>
    <t>http://www.empoalban.alban-narino.gov.co</t>
  </si>
  <si>
    <t>813010024:9</t>
  </si>
  <si>
    <t>CARRERA 8 N. 15  16</t>
  </si>
  <si>
    <t>412020</t>
  </si>
  <si>
    <t>098-8787248</t>
  </si>
  <si>
    <t>098-7877186</t>
  </si>
  <si>
    <t>ventanillaunicaesensc@gmail.com</t>
  </si>
  <si>
    <t>http://empresa-social-del-estado-nuestra-senora-del-carmen.micolombiadigital.gov.co/</t>
  </si>
  <si>
    <t>900140292:9</t>
  </si>
  <si>
    <t>092-7287737</t>
  </si>
  <si>
    <t>areacontable.esesanjuanbosco@gmail.com</t>
  </si>
  <si>
    <t>http://www.esesanjuanbosco.gov.co</t>
  </si>
  <si>
    <t>890204895:0</t>
  </si>
  <si>
    <t>KILOMETRO 1 AV PUERTO BERRIO HOSPITAL INTEGRADO SAN JUAN DE CIMITARRA</t>
  </si>
  <si>
    <t>686041</t>
  </si>
  <si>
    <t>097-6260330</t>
  </si>
  <si>
    <t>097-6260141</t>
  </si>
  <si>
    <t>http://www.esehospitalcimitarra.gov.co</t>
  </si>
  <si>
    <t>900152299:1</t>
  </si>
  <si>
    <t>Carrera 20   20-37</t>
  </si>
  <si>
    <t>900177001:2</t>
  </si>
  <si>
    <t>CARRERA 3 6 04</t>
  </si>
  <si>
    <t>195001</t>
  </si>
  <si>
    <t>092-8215449</t>
  </si>
  <si>
    <t>092-8272548</t>
  </si>
  <si>
    <t>http://embolivar.jimdo.com</t>
  </si>
  <si>
    <t>900182397:3</t>
  </si>
  <si>
    <t>Carrera 31   30 - 31</t>
  </si>
  <si>
    <t>094-8498274</t>
  </si>
  <si>
    <t>http://www.epaaapueblorrico.gov.co</t>
  </si>
  <si>
    <t>900208755:1</t>
  </si>
  <si>
    <t>CALLE LAS FLORES N° 2C-21</t>
  </si>
  <si>
    <t>706030</t>
  </si>
  <si>
    <t>000-3128153303</t>
  </si>
  <si>
    <t>312-8153303</t>
  </si>
  <si>
    <t>esepalmitosucre@gmail.com</t>
  </si>
  <si>
    <t>http://www.esesanantoniodepalmito.gov.co/</t>
  </si>
  <si>
    <t>890205516:9</t>
  </si>
  <si>
    <t>097-6242041</t>
  </si>
  <si>
    <t>097-6242208</t>
  </si>
  <si>
    <t>http://www.esehospital-landazuri-santander.gov.co/</t>
  </si>
  <si>
    <t>900167616:9</t>
  </si>
  <si>
    <t>Av Los Estudiantes</t>
  </si>
  <si>
    <t>092-3013706628</t>
  </si>
  <si>
    <t>092-7294640</t>
  </si>
  <si>
    <t>contabilidad.sanfrancisco2020@gmail.com</t>
  </si>
  <si>
    <t>900190473:9</t>
  </si>
  <si>
    <t>CALLE 26  8 114</t>
  </si>
  <si>
    <t>092-7250564</t>
  </si>
  <si>
    <t>092-7732413</t>
  </si>
  <si>
    <t>ipsmunicipalese@gmail.com</t>
  </si>
  <si>
    <t>http://www.ipsmunicipalese.gov.co/</t>
  </si>
  <si>
    <t>900208676:8</t>
  </si>
  <si>
    <t>CALLE 16 N 9 61</t>
  </si>
  <si>
    <t>095-2885256</t>
  </si>
  <si>
    <t>http://wwwmhospitalsantiagodetolu.com.co</t>
  </si>
  <si>
    <t>900129891:6</t>
  </si>
  <si>
    <t>BARRIO OLAYA HERRERA</t>
  </si>
  <si>
    <t>092-7752143</t>
  </si>
  <si>
    <t>900196347:6</t>
  </si>
  <si>
    <t>BARRIO SAN JOSE AVENIDA COLOMBIA NO 13-146</t>
  </si>
  <si>
    <t>095-6878394</t>
  </si>
  <si>
    <t>http://esehospitalladivinamisericordia.gov.co</t>
  </si>
  <si>
    <t>900196346:9</t>
  </si>
  <si>
    <t>CALLE 23 NO. 56 - 10</t>
  </si>
  <si>
    <t>095-6866863</t>
  </si>
  <si>
    <t>095-6860863</t>
  </si>
  <si>
    <t>http://www.esehnsc.com.co</t>
  </si>
  <si>
    <t>900189880:1</t>
  </si>
  <si>
    <t>CALLE 5 NO 7-75</t>
  </si>
  <si>
    <t>311-8556113</t>
  </si>
  <si>
    <t>318-7885539</t>
  </si>
  <si>
    <t>http://www.emuserhoboesp.gov.co</t>
  </si>
  <si>
    <t>807003860:9</t>
  </si>
  <si>
    <t>CALLE 3 NO.2-20</t>
  </si>
  <si>
    <t>317-3743537</t>
  </si>
  <si>
    <t>casaterceraedad_salazar@hotmail.com</t>
  </si>
  <si>
    <t>890000671:1</t>
  </si>
  <si>
    <t>CALLE 10 # 5 -27</t>
  </si>
  <si>
    <t>096-3174048465</t>
  </si>
  <si>
    <t>gerencia@esehsvp-circasia-quindio.gov.co</t>
  </si>
  <si>
    <t>http://www.esehsvp-circasia-quindio.gov.co/</t>
  </si>
  <si>
    <t>823000696:1</t>
  </si>
  <si>
    <t>TV 4 2 46 BRRIO SAN JOSE</t>
  </si>
  <si>
    <t>300-8059833</t>
  </si>
  <si>
    <t>314-5098253</t>
  </si>
  <si>
    <t>esetoluviejo@outlook.es</t>
  </si>
  <si>
    <t>http://www.esesanjose-toluviejo-sucre.gov.co/</t>
  </si>
  <si>
    <t>900206237:9</t>
  </si>
  <si>
    <t>CARRERAA 5 NO 4A 21</t>
  </si>
  <si>
    <t>095-2499852</t>
  </si>
  <si>
    <t>095-2814945</t>
  </si>
  <si>
    <t>esecoloso@hotmail.com</t>
  </si>
  <si>
    <t>900008025:5</t>
  </si>
  <si>
    <t>AVENIDA NUÑEZ</t>
  </si>
  <si>
    <t>313-5622401</t>
  </si>
  <si>
    <t>eselaunion@gmail.com</t>
  </si>
  <si>
    <t>900208532:6</t>
  </si>
  <si>
    <t>CARRERA 21 N° 24 - 37 B MILLAN</t>
  </si>
  <si>
    <t>095-2838189</t>
  </si>
  <si>
    <t>301-4570825</t>
  </si>
  <si>
    <t>900186802:3</t>
  </si>
  <si>
    <t>CARRERA 3 NO.1-26</t>
  </si>
  <si>
    <t>097-7180024</t>
  </si>
  <si>
    <t>314-3942459</t>
  </si>
  <si>
    <t>http://www.esehospitaldeguadalupesantander.gov.co</t>
  </si>
  <si>
    <t>900205773:0</t>
  </si>
  <si>
    <t>CALLE 7 3 33 SEC CENTRO</t>
  </si>
  <si>
    <t>300-3117770</t>
  </si>
  <si>
    <t>censaludelroble@hotmail.com</t>
  </si>
  <si>
    <t>806013609:5</t>
  </si>
  <si>
    <t>E.S.E. Hospital Local Santa Catalina de Alejandría</t>
  </si>
  <si>
    <t>BARRIO ABAJO</t>
  </si>
  <si>
    <t>095-6691016</t>
  </si>
  <si>
    <t>311-6784863</t>
  </si>
  <si>
    <t>hospitalsantacatalinabolivar@gmail.com</t>
  </si>
  <si>
    <t>http://www.noposee.com.co</t>
  </si>
  <si>
    <t>900128208:0</t>
  </si>
  <si>
    <t>CARRERA 23A NO. 80 - 05</t>
  </si>
  <si>
    <t>095-3841446</t>
  </si>
  <si>
    <t>095-3841432</t>
  </si>
  <si>
    <t>http://www.edumas.gov.co</t>
  </si>
  <si>
    <t>900198194:5</t>
  </si>
  <si>
    <t>Calle 20  No. 20 - 26 Parque Principal</t>
  </si>
  <si>
    <t>094-5410190</t>
  </si>
  <si>
    <t>094-5410180</t>
  </si>
  <si>
    <t>fondeserelretiro@gmail.com</t>
  </si>
  <si>
    <t>900192544:2</t>
  </si>
  <si>
    <t>BARRIO ZARAGOZA</t>
  </si>
  <si>
    <t>522040</t>
  </si>
  <si>
    <t>092-7216512</t>
  </si>
  <si>
    <t>092-7287724</t>
  </si>
  <si>
    <t>http://www.eselaflorida-narino.gov.co/</t>
  </si>
  <si>
    <t>900171067:0</t>
  </si>
  <si>
    <t>CALLE 5 NO 3 - 59</t>
  </si>
  <si>
    <t>098-8780076</t>
  </si>
  <si>
    <t>empteruelsaesp@outlook.com</t>
  </si>
  <si>
    <t>http://empresaspublicasdeteruel.gov.co/portal/</t>
  </si>
  <si>
    <t>890204659:9</t>
  </si>
  <si>
    <t>CALLE 6 NO. 10-11</t>
  </si>
  <si>
    <t>682501</t>
  </si>
  <si>
    <t>097-7279249</t>
  </si>
  <si>
    <t>097-7279145</t>
  </si>
  <si>
    <t>esehospitalsanpedroclaver@gmail.com</t>
  </si>
  <si>
    <t>http://www.esesanpedroclavermogotes.gov.co</t>
  </si>
  <si>
    <t>800125276:5</t>
  </si>
  <si>
    <t>CALLE 5 NO 5 08</t>
  </si>
  <si>
    <t>097-6626138</t>
  </si>
  <si>
    <t>097-6626006</t>
  </si>
  <si>
    <t>890210222:9</t>
  </si>
  <si>
    <t>CARRERA 6 NO. 3 01</t>
  </si>
  <si>
    <t>097-6298205</t>
  </si>
  <si>
    <t>administracion@esehospitalmatanza.gov.co</t>
  </si>
  <si>
    <t>http://www.matanza-santander.gov.co</t>
  </si>
  <si>
    <t>900196366:6</t>
  </si>
  <si>
    <t>CALLE 10 NO 10-16</t>
  </si>
  <si>
    <t>095-5699321</t>
  </si>
  <si>
    <t>http://www.esehospitalsanantoniodepaduadesimiti.gov.co</t>
  </si>
  <si>
    <t>900192678:0</t>
  </si>
  <si>
    <t>BARRIO EL PROGRESO CARRERA 6</t>
  </si>
  <si>
    <t>092-7777290</t>
  </si>
  <si>
    <t>http://www.esealdana-narino.gov.co/</t>
  </si>
  <si>
    <t>900177624:0</t>
  </si>
  <si>
    <t>Calle   15    8 - 86</t>
  </si>
  <si>
    <t>095-7282996</t>
  </si>
  <si>
    <t>095-7274476</t>
  </si>
  <si>
    <t>900205591:7</t>
  </si>
  <si>
    <t>CALLE 12 No 8-39</t>
  </si>
  <si>
    <t>094-7799685</t>
  </si>
  <si>
    <t>gerencia@manexkaipsi.com</t>
  </si>
  <si>
    <t>http://www.manexkaipsi.com</t>
  </si>
  <si>
    <t>900094880:2</t>
  </si>
  <si>
    <t>CALLE 24 3 99 OF 1102 EDIFICIO BANCO DE BOGOTA</t>
  </si>
  <si>
    <t>095-4216431</t>
  </si>
  <si>
    <t>095-4234834</t>
  </si>
  <si>
    <t>http://www.aguasdelmagdalena.com</t>
  </si>
  <si>
    <t>900220547:5</t>
  </si>
  <si>
    <t>CRA 32 NO. 38-  15 BRR BARZAL</t>
  </si>
  <si>
    <t>098-6715927</t>
  </si>
  <si>
    <t>098-6715933</t>
  </si>
  <si>
    <t>http://www.idm-meta.gov.co</t>
  </si>
  <si>
    <t>900056772:3</t>
  </si>
  <si>
    <t>Asociación de Municipios del Meta</t>
  </si>
  <si>
    <t>CL 18 # 41BIS-23 BRR VILLA MARIA</t>
  </si>
  <si>
    <t>098-6741090</t>
  </si>
  <si>
    <t>secretariaasmeta@gmail.com</t>
  </si>
  <si>
    <t>900160887:6</t>
  </si>
  <si>
    <t>ROBERTO PAYAN CALLE PRINCIPAL</t>
  </si>
  <si>
    <t>092-736</t>
  </si>
  <si>
    <t>032-3147895818</t>
  </si>
  <si>
    <t>contratacion.contabilidad2018@gmail.com</t>
  </si>
  <si>
    <t>900195262:4</t>
  </si>
  <si>
    <t>CALLE 51 50 76</t>
  </si>
  <si>
    <t>094-8471375</t>
  </si>
  <si>
    <t>admon@epama.com.co</t>
  </si>
  <si>
    <t>http://www.epama.gov.co</t>
  </si>
  <si>
    <t>819001235:1</t>
  </si>
  <si>
    <t>CALLE 9 CARRERA 2 PLAZA CENTRAL</t>
  </si>
  <si>
    <t>300-8085103</t>
  </si>
  <si>
    <t>311-4067735</t>
  </si>
  <si>
    <t>hospitallocalderemolino@gmail.com</t>
  </si>
  <si>
    <t>http://hospitalderemolino.com</t>
  </si>
  <si>
    <t>890201933:9</t>
  </si>
  <si>
    <t>CARRERAA9 6-53</t>
  </si>
  <si>
    <t>037-3127534820</t>
  </si>
  <si>
    <t>097-7219302</t>
  </si>
  <si>
    <t>hospital@esehospitalgalan-galan-santander.gov.co</t>
  </si>
  <si>
    <t>http:///esehospitalgalan-galan-santander.gov.co</t>
  </si>
  <si>
    <t>900192832:9</t>
  </si>
  <si>
    <t>BARRIO PLAZA SUAREZ</t>
  </si>
  <si>
    <t>526870</t>
  </si>
  <si>
    <t>321-7643099</t>
  </si>
  <si>
    <t>092-7265868</t>
  </si>
  <si>
    <t>centrosaludsanlorenzoese@gmail.com</t>
  </si>
  <si>
    <t>http://www.sanlorenzonariño.com</t>
  </si>
  <si>
    <t>890202066:2</t>
  </si>
  <si>
    <t>CALLE 7 4  31 BRR SAN ROQUE</t>
  </si>
  <si>
    <t>097-3175106571</t>
  </si>
  <si>
    <t>http://esesanroquecuritisantander.micolombiadigital.gov.c</t>
  </si>
  <si>
    <t>900232836:0</t>
  </si>
  <si>
    <t>CALLE 20 2003 5 PISO</t>
  </si>
  <si>
    <t>094-8871665</t>
  </si>
  <si>
    <t>094-8539145</t>
  </si>
  <si>
    <t>aguasdelnorteant@gmail.com</t>
  </si>
  <si>
    <t>http://aguasdelnorte.yarumal.gov.co</t>
  </si>
  <si>
    <t>900235058:0</t>
  </si>
  <si>
    <t>CALLE 11 N° 3-32 EDIFICIO BANCO DE LA REPUBLICA PISO 8</t>
  </si>
  <si>
    <t>098-2616643</t>
  </si>
  <si>
    <t>098-2611111</t>
  </si>
  <si>
    <t>gerencia@edat.gov.co</t>
  </si>
  <si>
    <t>http://www.edat.gov.co</t>
  </si>
  <si>
    <t>900169368:6</t>
  </si>
  <si>
    <t>CALLE 20 20 31 PARQUE PRINCIPAL - PALACIO MUNICIPAL</t>
  </si>
  <si>
    <t>094-8549604</t>
  </si>
  <si>
    <t>094-8549635</t>
  </si>
  <si>
    <t>http://www.heliconia-antioquia.gov.co/</t>
  </si>
  <si>
    <t>900227413:9</t>
  </si>
  <si>
    <t>CALLE 10 NO 6 - 63</t>
  </si>
  <si>
    <t>091-8788527</t>
  </si>
  <si>
    <t>091-8788339</t>
  </si>
  <si>
    <t>http://www.esptocancipa.com</t>
  </si>
  <si>
    <t>900237479:7</t>
  </si>
  <si>
    <t>CALLE 5 6 16 CENTRO COMERCIAL LOS PINOS LC 23B</t>
  </si>
  <si>
    <t>000-3135644330</t>
  </si>
  <si>
    <t>espuerto.contador@gmail.com</t>
  </si>
  <si>
    <t>http://www.espuerto.gov.co</t>
  </si>
  <si>
    <t>900125902:0</t>
  </si>
  <si>
    <t>Carrera 1 No. 60 - 79 Sede CAM</t>
  </si>
  <si>
    <t>000-33012711358</t>
  </si>
  <si>
    <t>000-3012711358</t>
  </si>
  <si>
    <t>emp.forestaldelhuila@gmail.com</t>
  </si>
  <si>
    <t>900113729:0</t>
  </si>
  <si>
    <t>092-7291576</t>
  </si>
  <si>
    <t>centrodesaludsaulquinones@gmail.com</t>
  </si>
  <si>
    <t>900220061:8</t>
  </si>
  <si>
    <t>SAN JOSE DE URE</t>
  </si>
  <si>
    <t>CALLE 8 NO 1A - 65 BARRIO EL 60</t>
  </si>
  <si>
    <t>310-4082816</t>
  </si>
  <si>
    <t>094-7721437</t>
  </si>
  <si>
    <t>http://www.sanjosedeure-cordoba.gov.co</t>
  </si>
  <si>
    <t>900192833:6</t>
  </si>
  <si>
    <t>NOROSÍ (BOLIVAR)</t>
  </si>
  <si>
    <t>NOROSÍ CALLE DE LA  ALCALDÍA</t>
  </si>
  <si>
    <t>114510</t>
  </si>
  <si>
    <t>310-7256564</t>
  </si>
  <si>
    <t>095-5651000</t>
  </si>
  <si>
    <t>contactenos@norosi-bolivar.gov.co</t>
  </si>
  <si>
    <t>900220147:2</t>
  </si>
  <si>
    <t>TUCHIN</t>
  </si>
  <si>
    <t>Calle 1 Nº 7B ? 27 Troncal Chinu Lorica</t>
  </si>
  <si>
    <t>232020</t>
  </si>
  <si>
    <t>094-7783060</t>
  </si>
  <si>
    <t>alcaldia@tuchin-cordoba.gov.co</t>
  </si>
  <si>
    <t>http://www.tuchin-cordoba.gov.co</t>
  </si>
  <si>
    <t>900200626:3</t>
  </si>
  <si>
    <t>CALLE 10 NO. 10-34</t>
  </si>
  <si>
    <t>301-2300703</t>
  </si>
  <si>
    <t>095-7255524</t>
  </si>
  <si>
    <t>http://imdttm-maicao-laguajira.gov.co</t>
  </si>
  <si>
    <t>900235848:2</t>
  </si>
  <si>
    <t>CALLE 5 NO. 2-07</t>
  </si>
  <si>
    <t>314-8265704</t>
  </si>
  <si>
    <t>http://www.alcaldiaulloa.gov.co</t>
  </si>
  <si>
    <t>900222346:0</t>
  </si>
  <si>
    <t>CALLE 24 NO. 51-40 PISO 11</t>
  </si>
  <si>
    <t>091-7954480</t>
  </si>
  <si>
    <t>091-3158934</t>
  </si>
  <si>
    <t>diana.diaz@epc.com.co</t>
  </si>
  <si>
    <t>http://www.epc.com.co/</t>
  </si>
  <si>
    <t>826001540:7</t>
  </si>
  <si>
    <t>CARRERA 5 8-67 BARRIO CENTRO</t>
  </si>
  <si>
    <t>098-7860031</t>
  </si>
  <si>
    <t>entedeportivostarosa@hotmail.com</t>
  </si>
  <si>
    <t>800059470:5</t>
  </si>
  <si>
    <t>Esenttia S.A</t>
  </si>
  <si>
    <t>ZONA INDUSTRIAL VÍA MAMONAL KM 8</t>
  </si>
  <si>
    <t>571-5960220</t>
  </si>
  <si>
    <t>571-5601593</t>
  </si>
  <si>
    <t>notificaciones@esenttia.co</t>
  </si>
  <si>
    <t>http://www.esenttia.co/</t>
  </si>
  <si>
    <t>900198568:6</t>
  </si>
  <si>
    <t>CALLE 19 8 58 OF 1101</t>
  </si>
  <si>
    <t>096-3250228</t>
  </si>
  <si>
    <t>fundambienteinternacional@gmail.com</t>
  </si>
  <si>
    <t>810000912:0</t>
  </si>
  <si>
    <t>CALLE 1 LA VARIANTE</t>
  </si>
  <si>
    <t>175001</t>
  </si>
  <si>
    <t>311-6248897</t>
  </si>
  <si>
    <t>096-8554100</t>
  </si>
  <si>
    <t>http://www.esehospitalsagradocorazon-caldas.gov.vo</t>
  </si>
  <si>
    <t>890801944:4</t>
  </si>
  <si>
    <t>CARRERA 6 NUMERO 5-68</t>
  </si>
  <si>
    <t>096-8770126</t>
  </si>
  <si>
    <t>096-8771878</t>
  </si>
  <si>
    <t>gerencia@hospitalsanantoniovillamaria.gov.co</t>
  </si>
  <si>
    <t>http://www.hospitalsanantoniovillamaria.gov.co</t>
  </si>
  <si>
    <t>842000142:2</t>
  </si>
  <si>
    <t>Palacio de la Gobernacion</t>
  </si>
  <si>
    <t>319-2478667</t>
  </si>
  <si>
    <t>310-7986584</t>
  </si>
  <si>
    <t>ptesoreria.idervichada@gmail.com</t>
  </si>
  <si>
    <t>900263608:0</t>
  </si>
  <si>
    <t>BARRIO MANGA CALLE 25 ED TWINS BAY P 22</t>
  </si>
  <si>
    <t>095-6644611</t>
  </si>
  <si>
    <t>095-6642270</t>
  </si>
  <si>
    <t>aguasdebolivaresp@gmail.com</t>
  </si>
  <si>
    <t>http://www.aguasdebolivar.com.co/</t>
  </si>
  <si>
    <t>900229952:6</t>
  </si>
  <si>
    <t>CALLEL 62 B NO. 7 -64 BARRIO LA CASTELLANA</t>
  </si>
  <si>
    <t>094-7850149</t>
  </si>
  <si>
    <t>aguasdecordobasaespadc@gmail.com</t>
  </si>
  <si>
    <t>http://www.aguasdecordobasaesp.com</t>
  </si>
  <si>
    <t>900240084:2</t>
  </si>
  <si>
    <t>CARRERA 22 18 09 PISO 2 CENTRO ADMINISTRATIVO MUNICIPAL</t>
  </si>
  <si>
    <t>096-8720472</t>
  </si>
  <si>
    <t>096-8720474</t>
  </si>
  <si>
    <t>contacto@aeropuertodelcafe.com.co</t>
  </si>
  <si>
    <t>http://www.aeropuertodelcafe.com.co</t>
  </si>
  <si>
    <t>900166361:1</t>
  </si>
  <si>
    <t>BARRIO NON SOLEDAD</t>
  </si>
  <si>
    <t>310-2931967</t>
  </si>
  <si>
    <t>092-7227008</t>
  </si>
  <si>
    <t>eselatola2019@gmail.com</t>
  </si>
  <si>
    <t>900149163:8</t>
  </si>
  <si>
    <t>CALLE 28 NO 6A-15</t>
  </si>
  <si>
    <t>095-5901166</t>
  </si>
  <si>
    <t>adssasesp@aguasdelcesar.com.co</t>
  </si>
  <si>
    <t>http://aguasdelcesar.gov.co</t>
  </si>
  <si>
    <t>814007234:1</t>
  </si>
  <si>
    <t>CALLE 4 NO 4 - 33 - BARRIO ESMERALDA</t>
  </si>
  <si>
    <t>301-6707329</t>
  </si>
  <si>
    <t>900251423:3</t>
  </si>
  <si>
    <t>km 17 via las palmas Parque teconologico Manantiales Finca el Eugenio</t>
  </si>
  <si>
    <t>900250940:5</t>
  </si>
  <si>
    <t>CARRERAA 5 NO 8 67</t>
  </si>
  <si>
    <t>098-3143320498</t>
  </si>
  <si>
    <t>098-3112195198</t>
  </si>
  <si>
    <t>810001159:5</t>
  </si>
  <si>
    <t>calle segunda no 5-14</t>
  </si>
  <si>
    <t>096-8608568</t>
  </si>
  <si>
    <t>900223769:7</t>
  </si>
  <si>
    <t>Calle 12 No. 8 - 12 Palacio Municipal</t>
  </si>
  <si>
    <t>313-8931440</t>
  </si>
  <si>
    <t>098-6378214</t>
  </si>
  <si>
    <t>890802218:1</t>
  </si>
  <si>
    <t>CALLE 2 NRO 4-12</t>
  </si>
  <si>
    <t>096-8510182</t>
  </si>
  <si>
    <t>096-8510290</t>
  </si>
  <si>
    <t>gerencia@hospitaldearanzazu.gov.co</t>
  </si>
  <si>
    <t>http://www.hospitaldearanzazu.gov.co</t>
  </si>
  <si>
    <t>832007272:7</t>
  </si>
  <si>
    <t>CARRERA 1 NO. 3 - 05</t>
  </si>
  <si>
    <t>091-8490112</t>
  </si>
  <si>
    <t>091-7430714</t>
  </si>
  <si>
    <t>http://www.centrodesaludfosca.gov.co</t>
  </si>
  <si>
    <t>900211477:1</t>
  </si>
  <si>
    <t>SEDE PRINCIPAL CALLE 4 CON CARRERA 7A</t>
  </si>
  <si>
    <t>098-4316200</t>
  </si>
  <si>
    <t>098-4352160</t>
  </si>
  <si>
    <t>contabilidad@rafaeltovarpoveda.gov.co</t>
  </si>
  <si>
    <t>http://www.rafaeltovarpoveda.gov.co</t>
  </si>
  <si>
    <t>890805260:3</t>
  </si>
  <si>
    <t>CARRERA5 NRO 8-62</t>
  </si>
  <si>
    <t>096-8498625</t>
  </si>
  <si>
    <t>096-8826402</t>
  </si>
  <si>
    <t>hosmarul01@gmail.com</t>
  </si>
  <si>
    <t>http://la e.s.e no cuenta con pagina web</t>
  </si>
  <si>
    <t>900170300:8</t>
  </si>
  <si>
    <t>CARRERA 15 #12-35</t>
  </si>
  <si>
    <t>095-7288775</t>
  </si>
  <si>
    <t>gerencia.cidsalud@gmail.com</t>
  </si>
  <si>
    <t>http://cidsalud.com.co</t>
  </si>
  <si>
    <t>900194814:5</t>
  </si>
  <si>
    <t>CARRERA 2 CL 4 101 LC 1  MARQUETALIA - CALDAS</t>
  </si>
  <si>
    <t>096-8567042</t>
  </si>
  <si>
    <t>096-8567644</t>
  </si>
  <si>
    <t>serviorienteesp@gmail.com</t>
  </si>
  <si>
    <t>http://www.servioriente.gov.co</t>
  </si>
  <si>
    <t>900262261:4</t>
  </si>
  <si>
    <t>CALLE 16 11-33</t>
  </si>
  <si>
    <t>098-6241311</t>
  </si>
  <si>
    <t>098-6241204</t>
  </si>
  <si>
    <t>contactenos@espavi.gov.co</t>
  </si>
  <si>
    <t>http://www.espavi.gov.co</t>
  </si>
  <si>
    <t>900245571:0</t>
  </si>
  <si>
    <t xml:space="preserve"> CARRERAA 28A  32 17 OF 205</t>
  </si>
  <si>
    <t>094-8609235</t>
  </si>
  <si>
    <t>http://esp-santarosadeosos-antioquia.micolombiadigital.go</t>
  </si>
  <si>
    <t>900259156:8</t>
  </si>
  <si>
    <t>CALLE 4 7-05</t>
  </si>
  <si>
    <t>098-6370017</t>
  </si>
  <si>
    <t>098-6370011</t>
  </si>
  <si>
    <t>indersan@sanluisdepalenque-casanare.gov.co</t>
  </si>
  <si>
    <t>http://www.sanluisdepalenque-casanare.gov.co</t>
  </si>
  <si>
    <t>825003566:3</t>
  </si>
  <si>
    <t>CARRERA 7  21  15</t>
  </si>
  <si>
    <t>095-7287329</t>
  </si>
  <si>
    <t>095-7274587</t>
  </si>
  <si>
    <t>instramr@gmail.com</t>
  </si>
  <si>
    <t>http://www.instram.gov.co</t>
  </si>
  <si>
    <t>900225707:1</t>
  </si>
  <si>
    <t>CALLEL 23 NO 22-6</t>
  </si>
  <si>
    <t>311-5461616</t>
  </si>
  <si>
    <t>900262502:4</t>
  </si>
  <si>
    <t>calle 41 41 No. 30-05 oficina 202 edificio ACORE</t>
  </si>
  <si>
    <t>098-6623850,3203191315</t>
  </si>
  <si>
    <t>310-5665493</t>
  </si>
  <si>
    <t>contabilidad@asomaroquia.gov.co</t>
  </si>
  <si>
    <t>900269160:0</t>
  </si>
  <si>
    <t>E.I.C.E. para el Desarrollo de la Gestión Pública - Chipaque - En liquidación</t>
  </si>
  <si>
    <t>CALLE 5 Nº4-16</t>
  </si>
  <si>
    <t>031-3108712284</t>
  </si>
  <si>
    <t>031-3138712128</t>
  </si>
  <si>
    <t>gobierno@chipaque-cundinamarca.gov.co</t>
  </si>
  <si>
    <t>900261284:9</t>
  </si>
  <si>
    <t>CARRERAA 2 NO. 5-14  BARRIO ABEL REY</t>
  </si>
  <si>
    <t>098-6452365</t>
  </si>
  <si>
    <t>311-5867936</t>
  </si>
  <si>
    <t>imdercut@puertolopez-meta.gov.co</t>
  </si>
  <si>
    <t>900211468:3</t>
  </si>
  <si>
    <t>CARRERAA 12 9 B 06 BRR JUAN XXIII</t>
  </si>
  <si>
    <t>098-4357723</t>
  </si>
  <si>
    <t>313-2073078</t>
  </si>
  <si>
    <t>financiera@esefjl.gov.co</t>
  </si>
  <si>
    <t>http://www.esefjl.gov.co</t>
  </si>
  <si>
    <t>829001887:8</t>
  </si>
  <si>
    <t>CALLE 1 N 4 42</t>
  </si>
  <si>
    <t>097-6132278</t>
  </si>
  <si>
    <t>wvillegasc@hotmail.com</t>
  </si>
  <si>
    <t>900211460:5</t>
  </si>
  <si>
    <t>CARRERA 4 VIA PUERTO RICO</t>
  </si>
  <si>
    <t>320-3208313304</t>
  </si>
  <si>
    <t>311-3112130418</t>
  </si>
  <si>
    <t>http://www.esesorteresaadele.gov.co</t>
  </si>
  <si>
    <t>900258798:1</t>
  </si>
  <si>
    <t xml:space="preserve">CALLE 5 Nº 7-13 BRR CENTRO </t>
  </si>
  <si>
    <t>098-6751002</t>
  </si>
  <si>
    <t>aguasdecastillasa.esp@gmail.com</t>
  </si>
  <si>
    <t>http://aguasdecastilla.com/</t>
  </si>
  <si>
    <t>900256320:6</t>
  </si>
  <si>
    <t>Calle 3  No. 4 - 11 Edificio Municipal</t>
  </si>
  <si>
    <t>098-8325447</t>
  </si>
  <si>
    <t>900179095:3</t>
  </si>
  <si>
    <t>BARRIO BELEN / CENTRO</t>
  </si>
  <si>
    <t>314-7157488</t>
  </si>
  <si>
    <t>092-7331816</t>
  </si>
  <si>
    <t>esesanpedro@gmail.com</t>
  </si>
  <si>
    <t>900146012:0</t>
  </si>
  <si>
    <t>CARRERA 2 12 25 BRR SAN FRANCISCO</t>
  </si>
  <si>
    <t>320-6747171</t>
  </si>
  <si>
    <t>092-8401007</t>
  </si>
  <si>
    <t>gerenciaguapi.ese@gmail.com</t>
  </si>
  <si>
    <t>http://eseguapi.gov.co/</t>
  </si>
  <si>
    <t>890801274:8</t>
  </si>
  <si>
    <t>Calle Versalles   1 A - 01</t>
  </si>
  <si>
    <t>096-8567133</t>
  </si>
  <si>
    <t>096-8567627</t>
  </si>
  <si>
    <t>contabilidad@esesancayetano-marquetalia-caldas.gov.co</t>
  </si>
  <si>
    <t>http://www.esesancayetano-marquetalia-caldas.gov.co/</t>
  </si>
  <si>
    <t>900259348:5</t>
  </si>
  <si>
    <t>CARRERA 17A N° 23A-05 BARRIO LAS QUINTAS</t>
  </si>
  <si>
    <t>310-8823288</t>
  </si>
  <si>
    <t>098-7853051</t>
  </si>
  <si>
    <t>http://www.redvitalpaipasaesp.com</t>
  </si>
  <si>
    <t>900233264:2</t>
  </si>
  <si>
    <t>CALLE 3 NO. 20 - 66</t>
  </si>
  <si>
    <t>098-6388408</t>
  </si>
  <si>
    <t>servicioalcliente@aguasdepore.gov.co</t>
  </si>
  <si>
    <t>http:///aguasdeporeesp.gov.co</t>
  </si>
  <si>
    <t>900251955:1</t>
  </si>
  <si>
    <t>CRA 4 N° 3 - 24 BARRIO EL CENTRO</t>
  </si>
  <si>
    <t>098-3225299953</t>
  </si>
  <si>
    <t>gerencia@empresaserviciospublicos-orocue-casanare.gov.co</t>
  </si>
  <si>
    <t>http://www.empresaserviciospublicos-orocue-casanare.gov.co</t>
  </si>
  <si>
    <t>810006753:3</t>
  </si>
  <si>
    <t>CALLE 10 CON CARRERA 6 ESQUINA BARRIO CENTRO</t>
  </si>
  <si>
    <t>096-8554060</t>
  </si>
  <si>
    <t>aguasdelamielsaesp@gmail.com</t>
  </si>
  <si>
    <t>900262356:5</t>
  </si>
  <si>
    <t>Calle 20   18-31</t>
  </si>
  <si>
    <t>094-8554032</t>
  </si>
  <si>
    <t>900266892:1</t>
  </si>
  <si>
    <t>Carrera 104  Calle 117 Coliseo Cubierto Antonio Roldan Betancur</t>
  </si>
  <si>
    <t>094-8289944</t>
  </si>
  <si>
    <t>310-4957652</t>
  </si>
  <si>
    <t>asistente@imderapartado.gov.co</t>
  </si>
  <si>
    <t>http://www.imderapartado.gov.co</t>
  </si>
  <si>
    <t>900258711:1</t>
  </si>
  <si>
    <t>CALLE 26 51-53</t>
  </si>
  <si>
    <t>091-7491622</t>
  </si>
  <si>
    <t>091-7491614</t>
  </si>
  <si>
    <t>contactenosiccu@cundinamarca.gov.co</t>
  </si>
  <si>
    <t>http://www.iccu.gov.co</t>
  </si>
  <si>
    <t>900258772:0</t>
  </si>
  <si>
    <t>AV CRA 10 No 28 49 PISO 21</t>
  </si>
  <si>
    <t>091-3562006</t>
  </si>
  <si>
    <t>fondecun@fondecun.gov.co</t>
  </si>
  <si>
    <t>http://www.fondecungov.co</t>
  </si>
  <si>
    <t>900272057:0</t>
  </si>
  <si>
    <t>CALLE 75 SUR NO 43A 202 OFICINA 116 PISO 1 C.C. AVES MARÍA</t>
  </si>
  <si>
    <t>094-3019100</t>
  </si>
  <si>
    <t>maribel.zapata@eduhabitat.gov.co</t>
  </si>
  <si>
    <t>http://www.eduhabitat.gov.co</t>
  </si>
  <si>
    <t>900250887:2</t>
  </si>
  <si>
    <t>CARRERA 4 CON CALLE 9 ESQUINA - EDIFICIO MUNICIPAL</t>
  </si>
  <si>
    <t>098-3118575060</t>
  </si>
  <si>
    <t>098-3115215144</t>
  </si>
  <si>
    <t>900244318:9</t>
  </si>
  <si>
    <t>CRA 12 5 19 BRR GAITAN</t>
  </si>
  <si>
    <t>310-4083519</t>
  </si>
  <si>
    <t>aseoalcalas.ae.s.p@gmail.com</t>
  </si>
  <si>
    <t>http://aseoalcala.com</t>
  </si>
  <si>
    <t>900146438:4</t>
  </si>
  <si>
    <t>CALLE 14 CARRERA 23 ESQ BRR LA TERRAZA</t>
  </si>
  <si>
    <t>092-28213879</t>
  </si>
  <si>
    <t>092-28282240</t>
  </si>
  <si>
    <t>gerencia@esenorte3-cauca.gov.co</t>
  </si>
  <si>
    <t>http://www.esenorte3-cauca.gov.co/</t>
  </si>
  <si>
    <t>900250076:6</t>
  </si>
  <si>
    <t>Calle 4  No. 6 - 29</t>
  </si>
  <si>
    <t>098-8394622</t>
  </si>
  <si>
    <t>900085690:1</t>
  </si>
  <si>
    <t>CARRERAA 15 # 23-09, CALLE EL ESFUERZO OVEJAS - SUCARRERAE</t>
  </si>
  <si>
    <t>323-3003432</t>
  </si>
  <si>
    <t>095-2869692</t>
  </si>
  <si>
    <t>aaadeovejas@gmail.com</t>
  </si>
  <si>
    <t>900225245:9</t>
  </si>
  <si>
    <t>CARRERA 9  12  09</t>
  </si>
  <si>
    <t>098-6378059</t>
  </si>
  <si>
    <t>900245329:4</t>
  </si>
  <si>
    <t>CALLE 2 NUMERO 4 25</t>
  </si>
  <si>
    <t>311-2872050</t>
  </si>
  <si>
    <t>078-8323013</t>
  </si>
  <si>
    <t>emsepusa@emsepusa.gov.co</t>
  </si>
  <si>
    <t>900196377:7</t>
  </si>
  <si>
    <t>CALLE 4 N 4 04</t>
  </si>
  <si>
    <t>098-7289393</t>
  </si>
  <si>
    <t>contactenos@empresadeserviciospublicos-santana-boyaca.gov.co</t>
  </si>
  <si>
    <t>900252764:4</t>
  </si>
  <si>
    <t>CARRERAA 5 # 5 04 PISO 2  ED. CAP</t>
  </si>
  <si>
    <t>091-8480961</t>
  </si>
  <si>
    <t>espdcaquezasa@hotmail.com</t>
  </si>
  <si>
    <t>900250077:3</t>
  </si>
  <si>
    <t>CARRERAA 4 NO. 3-93</t>
  </si>
  <si>
    <t>310-7609420</t>
  </si>
  <si>
    <t>098-8383102</t>
  </si>
  <si>
    <t>http://www.epyesp.gov.co</t>
  </si>
  <si>
    <t>890802585:8</t>
  </si>
  <si>
    <t>KM 10  VIA  AL  MAGDALENA</t>
  </si>
  <si>
    <t>096-8782200,5190</t>
  </si>
  <si>
    <t>096-8742297</t>
  </si>
  <si>
    <t>http://www.fondorotatorioilc.com</t>
  </si>
  <si>
    <t>800211751:0</t>
  </si>
  <si>
    <t>CARRERA 1W NO 41-40 BARRIO VILLA LUZ</t>
  </si>
  <si>
    <t>604-3106152519</t>
  </si>
  <si>
    <t>900294905:6</t>
  </si>
  <si>
    <t>CALLE 26 NO. 51-53</t>
  </si>
  <si>
    <t>091-7491196,1847,1197</t>
  </si>
  <si>
    <t>091-7491844</t>
  </si>
  <si>
    <t>edna.romero@cundinamarca.gov.co</t>
  </si>
  <si>
    <t>http://www.idecut.gov.co</t>
  </si>
  <si>
    <t>900294898:2</t>
  </si>
  <si>
    <t>CALLE 26  51-53 TORRE SALUD PISO 3</t>
  </si>
  <si>
    <t>091-7491001</t>
  </si>
  <si>
    <t>091-7491370</t>
  </si>
  <si>
    <t>http://www.cundinamarca.gov.co/home/secretariasentidades.</t>
  </si>
  <si>
    <t>900239453:5</t>
  </si>
  <si>
    <t>Calle 5 CARRERA 1 ESQUINA</t>
  </si>
  <si>
    <t>092-2053509</t>
  </si>
  <si>
    <t>900239471:8</t>
  </si>
  <si>
    <t>CENTRO DE COMERCIALIZACION DE PRODUCTOS AGROPECUARIOS  PISO 2</t>
  </si>
  <si>
    <t>313-3717073</t>
  </si>
  <si>
    <t>098-8311608</t>
  </si>
  <si>
    <t>http://www.empuargsaesp.gov..co</t>
  </si>
  <si>
    <t>900254562:2</t>
  </si>
  <si>
    <t>Calle 6  No. 6-52</t>
  </si>
  <si>
    <t>300-2315080</t>
  </si>
  <si>
    <t>900259275:6</t>
  </si>
  <si>
    <t>CALLE 6 No 535</t>
  </si>
  <si>
    <t>721-7219303</t>
  </si>
  <si>
    <t>097-7219349</t>
  </si>
  <si>
    <t>gerenciasepga@gmail.com</t>
  </si>
  <si>
    <t>900216922:9</t>
  </si>
  <si>
    <t>Carrera 3  No. 17-59</t>
  </si>
  <si>
    <t>302-3663748</t>
  </si>
  <si>
    <t>095-2884115</t>
  </si>
  <si>
    <t>aguasdelmorrosquillo1@hotmail.com</t>
  </si>
  <si>
    <t>900251503:4</t>
  </si>
  <si>
    <t>CARRERA 25A 62 06</t>
  </si>
  <si>
    <t>096-8863033</t>
  </si>
  <si>
    <t>096-8810995</t>
  </si>
  <si>
    <t>contabilidadipsucaldas@gmail.com.co</t>
  </si>
  <si>
    <t>http://www.ipsuniversitariadcaldas.com.co</t>
  </si>
  <si>
    <t>900294884:1</t>
  </si>
  <si>
    <t>Calle 26 No. 51-53 Torre de Beneficiencia Piso 5</t>
  </si>
  <si>
    <t>091-7491205</t>
  </si>
  <si>
    <t>contactenos@ic.gov.co</t>
  </si>
  <si>
    <t>900126313:7</t>
  </si>
  <si>
    <t>DIAGONAL 8 NO. 1-05 BARRIO MIRADOR</t>
  </si>
  <si>
    <t>091-8471213</t>
  </si>
  <si>
    <t>info@aguasdeltequendama.com</t>
  </si>
  <si>
    <t>http://www.aguasdeltequendama.com</t>
  </si>
  <si>
    <t>900275140:8</t>
  </si>
  <si>
    <t>CARRERAA 8 5 35</t>
  </si>
  <si>
    <t>320-8008107</t>
  </si>
  <si>
    <t>091-8568104</t>
  </si>
  <si>
    <t>acuasessaesp@gmail.com</t>
  </si>
  <si>
    <t>900293428:1</t>
  </si>
  <si>
    <t>Cra 27 47 bis A 22 CAUDAL ORIENTAL</t>
  </si>
  <si>
    <t>098-6665331</t>
  </si>
  <si>
    <t>dbuitrago@emcoprotec.com.co</t>
  </si>
  <si>
    <t>http://www.emcoprotec.com.co</t>
  </si>
  <si>
    <t>900292948:3</t>
  </si>
  <si>
    <t>Carrera  5  No. 12-04</t>
  </si>
  <si>
    <t>092-7732333</t>
  </si>
  <si>
    <t>092-7734699</t>
  </si>
  <si>
    <t>http://www.unimosesp.com</t>
  </si>
  <si>
    <t>900260682:2</t>
  </si>
  <si>
    <t>CALLE 2 NO 3 51</t>
  </si>
  <si>
    <t>easlp09@gmail.com</t>
  </si>
  <si>
    <t>http://www.eassanluis.com</t>
  </si>
  <si>
    <t>900158929:0</t>
  </si>
  <si>
    <t>Carrera  65 A No. 13 - 157 Oficina O304</t>
  </si>
  <si>
    <t>574-5570246</t>
  </si>
  <si>
    <t>gabriela.cano@fonvalmed.gov.co</t>
  </si>
  <si>
    <t>http://www.fonvalmed.gov.co</t>
  </si>
  <si>
    <t>900281375:6</t>
  </si>
  <si>
    <t xml:space="preserve">CALLE 81 11 68 </t>
  </si>
  <si>
    <t>091-6180570,6180557</t>
  </si>
  <si>
    <t>091-3171720,3171708</t>
  </si>
  <si>
    <t>900145457:1</t>
  </si>
  <si>
    <t>Carrera  8  No. 25-10</t>
  </si>
  <si>
    <t>098-6381720</t>
  </si>
  <si>
    <t>900276577:7</t>
  </si>
  <si>
    <t>CALLE 10 NO.9-49</t>
  </si>
  <si>
    <t>092-2648247</t>
  </si>
  <si>
    <t>contador@candeaseo.gov.co</t>
  </si>
  <si>
    <t>http://www.candeaseo.gov.co</t>
  </si>
  <si>
    <t>900010387:2</t>
  </si>
  <si>
    <t>CARRERAA 5 1C.A. MINUTOS DE DIOS RESTREPO META</t>
  </si>
  <si>
    <t>311-8208099</t>
  </si>
  <si>
    <t>313-3977513</t>
  </si>
  <si>
    <t>aguaviva.saesp@hotmail.com</t>
  </si>
  <si>
    <t>http://www.aguavivaesp.gov.co</t>
  </si>
  <si>
    <t>890802961:4</t>
  </si>
  <si>
    <t>Carrera  9  No. 4-79</t>
  </si>
  <si>
    <t>096-8658000</t>
  </si>
  <si>
    <t>096-8658003</t>
  </si>
  <si>
    <t>800178618:8</t>
  </si>
  <si>
    <t>CARRERA 42 A NRO. 44C98 AUTOPISTA MEDELLIN BOGOTA POLIDEPORTIVO MARIO GIRALDO</t>
  </si>
  <si>
    <t>094-5461161</t>
  </si>
  <si>
    <t>094-5462104</t>
  </si>
  <si>
    <t>infordese@gmail.com</t>
  </si>
  <si>
    <t>http:///infordes-elsantuario-antioquia.gov.co</t>
  </si>
  <si>
    <t>900259363:6</t>
  </si>
  <si>
    <t>CARRERA 4 NO. 2-38</t>
  </si>
  <si>
    <t>091-8249197</t>
  </si>
  <si>
    <t>091-8436142</t>
  </si>
  <si>
    <t>serviciospublicos@zipacon-cundinamarca.gov.co</t>
  </si>
  <si>
    <t>900277171:5</t>
  </si>
  <si>
    <t>CALLE 5 7 12</t>
  </si>
  <si>
    <t>098-7527012</t>
  </si>
  <si>
    <t>098-7527036</t>
  </si>
  <si>
    <t>eaaatenza@gmail.com</t>
  </si>
  <si>
    <t>900132308:4</t>
  </si>
  <si>
    <t>CARRERA 2 NO. 3-50 SUR</t>
  </si>
  <si>
    <t>923271</t>
  </si>
  <si>
    <t>091-8795356,124</t>
  </si>
  <si>
    <t>insvivienda@cajica.gov.co</t>
  </si>
  <si>
    <t>900285304:1</t>
  </si>
  <si>
    <t>CALLE 7 A  6A-16</t>
  </si>
  <si>
    <t>091-8648126</t>
  </si>
  <si>
    <t>http://www.emsertabio.gov.co</t>
  </si>
  <si>
    <t>890801562:4</t>
  </si>
  <si>
    <t>CARRERA 8 NO 7 - 35</t>
  </si>
  <si>
    <t>096-8587610,8587222</t>
  </si>
  <si>
    <t>096-8587182</t>
  </si>
  <si>
    <t>notificaciones.hospitalneira@gmail.com</t>
  </si>
  <si>
    <t>http://www.esehospitalsanjosedeneira.gov.co</t>
  </si>
  <si>
    <t>800068713:8</t>
  </si>
  <si>
    <t>CALLE 113 NO. 7 - 80</t>
  </si>
  <si>
    <t>091-3198800</t>
  </si>
  <si>
    <t>notificaciones.judiciales@oleoductodecolombia.com</t>
  </si>
  <si>
    <t>http://www.oleoductodecolombia.com</t>
  </si>
  <si>
    <t>900112515:7</t>
  </si>
  <si>
    <t>Refinería de Cartagena S.A.S</t>
  </si>
  <si>
    <t>MAMONAL, KILÓMETRO 10 CARRETERA A PASACABALLOS</t>
  </si>
  <si>
    <t>091-7425000</t>
  </si>
  <si>
    <t>091-6420531</t>
  </si>
  <si>
    <t>notificacionesjudiciales@reficar.com.co</t>
  </si>
  <si>
    <t>http://www.reficar.com.co</t>
  </si>
  <si>
    <t>800251163:0</t>
  </si>
  <si>
    <t>CARRERAA 11 # 84 -09 PISO 10</t>
  </si>
  <si>
    <t>091-3250332</t>
  </si>
  <si>
    <t>091-3563006</t>
  </si>
  <si>
    <t>notificaciones.judiciales@ocensa.com.co</t>
  </si>
  <si>
    <t>http://www.ocensa.com.co/paginas/inicio.aspx</t>
  </si>
  <si>
    <t>900278541:1</t>
  </si>
  <si>
    <t>Calle 9 No. 5-49 Barrio Comercio</t>
  </si>
  <si>
    <t>312-3639974</t>
  </si>
  <si>
    <t>900259215:4</t>
  </si>
  <si>
    <t>096-3401152</t>
  </si>
  <si>
    <t>096-33401152</t>
  </si>
  <si>
    <t>gerencia@eaar.gov.co</t>
  </si>
  <si>
    <t>http://www.eaar.gov.co</t>
  </si>
  <si>
    <t>900305071:8</t>
  </si>
  <si>
    <t>CALLE 6 6 02</t>
  </si>
  <si>
    <t>313-3007733160</t>
  </si>
  <si>
    <t>ander1106@gmail.com</t>
  </si>
  <si>
    <t>900283194:9</t>
  </si>
  <si>
    <t>CALLE 5 CARRERA 7 ESQ</t>
  </si>
  <si>
    <t>091-8478336</t>
  </si>
  <si>
    <t>091-5961400</t>
  </si>
  <si>
    <t>richard25ramirez@yahoo.com</t>
  </si>
  <si>
    <t>http://www.esesanfranciscodesales-cundinamarca.gov.co</t>
  </si>
  <si>
    <t>900267060:3</t>
  </si>
  <si>
    <t>CALLE 9 ESQ 10 47</t>
  </si>
  <si>
    <t>092-2522544,2367755</t>
  </si>
  <si>
    <t>092-2522544</t>
  </si>
  <si>
    <t xml:space="preserve"> emrestreposa@hotmail.com</t>
  </si>
  <si>
    <t>http://emrestreposa.gov.co/</t>
  </si>
  <si>
    <t>900312199:0</t>
  </si>
  <si>
    <t>Instituto de Deporte,cultura y turismo de Subachoque</t>
  </si>
  <si>
    <t>CARRERA 2 CALLE 4 ESQUINA</t>
  </si>
  <si>
    <t>091-8245150</t>
  </si>
  <si>
    <t>900304997:8</t>
  </si>
  <si>
    <t>CALLE 7  4  47 BRR CENTRAL LAS AMERICAS</t>
  </si>
  <si>
    <t>098-4282367</t>
  </si>
  <si>
    <t>http://www.emserpuvag.gov.co/</t>
  </si>
  <si>
    <t>900297213:1</t>
  </si>
  <si>
    <t>Calle 11 No. 4 - 112</t>
  </si>
  <si>
    <t>607-7238771</t>
  </si>
  <si>
    <t>057-3187167887</t>
  </si>
  <si>
    <t>director@indersangil.gov.co</t>
  </si>
  <si>
    <t>http://indersangil.gov.co</t>
  </si>
  <si>
    <t>900301249:3</t>
  </si>
  <si>
    <t>Calle 12 No. 10 - 31</t>
  </si>
  <si>
    <t>097-7244617</t>
  </si>
  <si>
    <t>900193766:5</t>
  </si>
  <si>
    <t>MUNICIPIO DE LEIVA</t>
  </si>
  <si>
    <t>092-7264497</t>
  </si>
  <si>
    <t>centrodesaludsanjosedeleiva@gmail.com</t>
  </si>
  <si>
    <t>http://www.leiva.net</t>
  </si>
  <si>
    <t>900290890:6</t>
  </si>
  <si>
    <t>CARRERA 5 CALLE 22 ESQUINA</t>
  </si>
  <si>
    <t>091-8362842</t>
  </si>
  <si>
    <t>091-8351020</t>
  </si>
  <si>
    <t>admin@esehospitaldegirardot.gov.co</t>
  </si>
  <si>
    <t>http://www.esehospitaldegirardot.gov.co</t>
  </si>
  <si>
    <t>810001392:5</t>
  </si>
  <si>
    <t>CARRERA 2DA- DIAGONAL 3RA CON CALLE 6- URBANIZACIÓN LA BETULIA</t>
  </si>
  <si>
    <t>178001</t>
  </si>
  <si>
    <t>096-8598010</t>
  </si>
  <si>
    <t>096-8598090</t>
  </si>
  <si>
    <t>http://www.hospitalmarmato-caldas.gov.co</t>
  </si>
  <si>
    <t>900285066:3</t>
  </si>
  <si>
    <t>CALLE 6 4 27</t>
  </si>
  <si>
    <t>313-4055212</t>
  </si>
  <si>
    <t>contactenos@empresaspublicas-chameza-casanare.gov.co</t>
  </si>
  <si>
    <t>http://www.empresaspublicas-chameza-casanare.gov.co</t>
  </si>
  <si>
    <t>900056950:8</t>
  </si>
  <si>
    <t>Carrera 3 No. 5 - 40</t>
  </si>
  <si>
    <t>http://corsen@hotmal.com</t>
  </si>
  <si>
    <t>900299679:9</t>
  </si>
  <si>
    <t>CALLE 9 NRO 9-05</t>
  </si>
  <si>
    <t>094-8570051</t>
  </si>
  <si>
    <t>094-8570054</t>
  </si>
  <si>
    <t>epbriceno@hotmail.com</t>
  </si>
  <si>
    <t>900300084:0</t>
  </si>
  <si>
    <t>CARRERA 3 NUMERO 72 76 BARRIO EL COMERCIO</t>
  </si>
  <si>
    <t>318-3408640</t>
  </si>
  <si>
    <t>092-7752563</t>
  </si>
  <si>
    <t>ecooparricaurte@gmail.com</t>
  </si>
  <si>
    <t>http://www.ricaurte-narino.gov.co</t>
  </si>
  <si>
    <t>900275530:7</t>
  </si>
  <si>
    <t>CARRERA 6 N° 2 - 79 BRR CENTRO</t>
  </si>
  <si>
    <t>098-7590130</t>
  </si>
  <si>
    <t>098-7590131</t>
  </si>
  <si>
    <t>900311356:6</t>
  </si>
  <si>
    <t>CARRERA 6 CALLEL 4 ESQUINA</t>
  </si>
  <si>
    <t>098-2530467</t>
  </si>
  <si>
    <t>900202405:1</t>
  </si>
  <si>
    <t>KM 4.5 VIA SINCELEJO-COROZAL</t>
  </si>
  <si>
    <t>095-2499063</t>
  </si>
  <si>
    <t>http://www.almidonesdesucre.com.co</t>
  </si>
  <si>
    <t>814005646:3</t>
  </si>
  <si>
    <t>Calle 6 No. 8 - 02  Barrio Centro</t>
  </si>
  <si>
    <t>092-7266115</t>
  </si>
  <si>
    <t>contabilidad@empocruz.gov.co</t>
  </si>
  <si>
    <t>http://www.empocruzesp.gov.co</t>
  </si>
  <si>
    <t>900310485:3</t>
  </si>
  <si>
    <t>Calle 11 No. 9 - 34</t>
  </si>
  <si>
    <t>094-8645161,102</t>
  </si>
  <si>
    <t>094-8645201</t>
  </si>
  <si>
    <t>900258919:6</t>
  </si>
  <si>
    <t>CALLE 17 NO 17-60</t>
  </si>
  <si>
    <t>095-2754040</t>
  </si>
  <si>
    <t>aguasdesucre@aguasdesucre.com</t>
  </si>
  <si>
    <t>http://www.aguasdesucre.com</t>
  </si>
  <si>
    <t>900253669:7</t>
  </si>
  <si>
    <t>CARRERA 7 NO 7-43</t>
  </si>
  <si>
    <t>320-8468297</t>
  </si>
  <si>
    <t>097-7248967</t>
  </si>
  <si>
    <t>cabrerana.sa.esp@hotmail.com</t>
  </si>
  <si>
    <t>http://www.cabreranasaesp.gov.co/</t>
  </si>
  <si>
    <t>900239658:8</t>
  </si>
  <si>
    <t>Calle 11 No. 14 - 59</t>
  </si>
  <si>
    <t>097-8887124</t>
  </si>
  <si>
    <t>098-8886387</t>
  </si>
  <si>
    <t>http://www.transitotame.gov.co</t>
  </si>
  <si>
    <t>900159905:9</t>
  </si>
  <si>
    <t>CALLE 50 N° 50 - 22</t>
  </si>
  <si>
    <t>094-2745250</t>
  </si>
  <si>
    <t>900221461:5</t>
  </si>
  <si>
    <t>SECTOR LA MATUNA BARRIO CENTRO EDIFICIO CAJA AGRARIA 4 PISO</t>
  </si>
  <si>
    <t>095-6640842</t>
  </si>
  <si>
    <t>gerencia@lamilllonariadelcaribe.gov.co</t>
  </si>
  <si>
    <t>http://www.lamillonariadelcaribe.gov.co</t>
  </si>
  <si>
    <t>900265408:3</t>
  </si>
  <si>
    <t>carrera 7 # 32-42 Centro Comercial San Martín Local 107</t>
  </si>
  <si>
    <t>091-7431444</t>
  </si>
  <si>
    <t>900322072:7</t>
  </si>
  <si>
    <t>KM 0 575 VIA VEREDA CARRERAUZ VERDE</t>
  </si>
  <si>
    <t>091-8240500</t>
  </si>
  <si>
    <t>091-8240525</t>
  </si>
  <si>
    <t>elrosalsaesp@gmail.com</t>
  </si>
  <si>
    <t>http://www.elrosalsaesp.com.co</t>
  </si>
  <si>
    <t>900297725:0</t>
  </si>
  <si>
    <t>CARRERA 11 NO. 20-54</t>
  </si>
  <si>
    <t>098-7422317</t>
  </si>
  <si>
    <t>empresa@espb.gov.co</t>
  </si>
  <si>
    <t>http://www.espb.gov.co/</t>
  </si>
  <si>
    <t>900322539:4</t>
  </si>
  <si>
    <t>CARRERAA 2 4 ESQUINA</t>
  </si>
  <si>
    <t>091-8245125</t>
  </si>
  <si>
    <t>asistenteaguasyaseo@gmail.com</t>
  </si>
  <si>
    <t>http://www.aguasyaseodesubachoque.com</t>
  </si>
  <si>
    <t>900141404:1</t>
  </si>
  <si>
    <t>CARRERA 18  # 21 - 13</t>
  </si>
  <si>
    <t>095-7261772</t>
  </si>
  <si>
    <t>http://psikaraquita.wixcitie.com/ipsikaraquita7procesos-r</t>
  </si>
  <si>
    <t>900316141:2</t>
  </si>
  <si>
    <t>CARRERA 5 NO 9-41</t>
  </si>
  <si>
    <t>253620</t>
  </si>
  <si>
    <t>900292686:9</t>
  </si>
  <si>
    <t>CALLE 6 N°12-10</t>
  </si>
  <si>
    <t>095-2922102</t>
  </si>
  <si>
    <t>empalsaesp@hotmail.com</t>
  </si>
  <si>
    <t>900334265:3</t>
  </si>
  <si>
    <t>CALLE 93 17 45</t>
  </si>
  <si>
    <t>571-6000030,2849</t>
  </si>
  <si>
    <t>571-6000090</t>
  </si>
  <si>
    <t>contactenos@ane.gov.co</t>
  </si>
  <si>
    <t>http://www.ane.gov.co</t>
  </si>
  <si>
    <t>900307478:0</t>
  </si>
  <si>
    <t>CALLE 2 NO. 2-42</t>
  </si>
  <si>
    <t>098-6351007</t>
  </si>
  <si>
    <t>contactenos@eprecetorcasanare.gov.co</t>
  </si>
  <si>
    <t>http://www.eprecetorcasanare.gov.co</t>
  </si>
  <si>
    <t>900263342:7</t>
  </si>
  <si>
    <t>CARRERA 6 4 09</t>
  </si>
  <si>
    <t>078-3142187728</t>
  </si>
  <si>
    <t>http://www.arcabuco_boyaca.com.co</t>
  </si>
  <si>
    <t>900301723:3</t>
  </si>
  <si>
    <t>CALLE 5 3 22 PISO 2</t>
  </si>
  <si>
    <t>313-8955625</t>
  </si>
  <si>
    <t>097-7248232</t>
  </si>
  <si>
    <t>gerencia@gerencia-espaguasan-encino-santander.gov.co</t>
  </si>
  <si>
    <t>http://www.gerencia-espaguasan-encino-santander.gov.co/</t>
  </si>
  <si>
    <t>900307208:9</t>
  </si>
  <si>
    <t>CARRERA 19 N   6   -   100 TERCER PISO EDIFICIO EMIRO SOSSA  PACHECO</t>
  </si>
  <si>
    <t>098-6333225</t>
  </si>
  <si>
    <t>http://www.espacuatodos.gov.co/</t>
  </si>
  <si>
    <t>812007765:3</t>
  </si>
  <si>
    <t>CARRERAA 6 NO. 27-41 OFICINA 306 MONTERIA</t>
  </si>
  <si>
    <t>094-7811050</t>
  </si>
  <si>
    <t>http://WWW.ASOSINU.GOV.CO</t>
  </si>
  <si>
    <t>900326035:2</t>
  </si>
  <si>
    <t xml:space="preserve">URBANIZACION LA MAGDALENA COLISEO DEPORTIVO </t>
  </si>
  <si>
    <t>310-3344954</t>
  </si>
  <si>
    <t>098-2485795</t>
  </si>
  <si>
    <t>900210003:8</t>
  </si>
  <si>
    <t>CALLE 11 NO 6-49</t>
  </si>
  <si>
    <t>095-7260693,7263396</t>
  </si>
  <si>
    <t>095-7263162</t>
  </si>
  <si>
    <t>http://www.ipsiayuuleepala.org</t>
  </si>
  <si>
    <t>900336004:7</t>
  </si>
  <si>
    <t>CARRERA 9 59 43 LC 4 ED URBAN ESSENCE</t>
  </si>
  <si>
    <t>091-2170100</t>
  </si>
  <si>
    <t>http://www.colpensiones.gov.co</t>
  </si>
  <si>
    <t>900327645:1</t>
  </si>
  <si>
    <t>098-7265631</t>
  </si>
  <si>
    <t>313-2264914</t>
  </si>
  <si>
    <t>buenserviciosaesp@gmail.com</t>
  </si>
  <si>
    <t>900331282:5</t>
  </si>
  <si>
    <t>CALLE 4 3 08 PALACIO MUNICIPAL</t>
  </si>
  <si>
    <t>098-8321427</t>
  </si>
  <si>
    <t>311-5310354</t>
  </si>
  <si>
    <t>900306425:6</t>
  </si>
  <si>
    <t>CALLEL 4 N 3  06</t>
  </si>
  <si>
    <t>098-7500809</t>
  </si>
  <si>
    <t>098-7500820</t>
  </si>
  <si>
    <t>serviciospublicos@almeida-boyaca.gov.co</t>
  </si>
  <si>
    <t>http://www.almeida-boyaca.gov.co</t>
  </si>
  <si>
    <t>900270088:1</t>
  </si>
  <si>
    <t>CARRERA 20 20 08</t>
  </si>
  <si>
    <t>094-8458541109</t>
  </si>
  <si>
    <t>094-8458541115</t>
  </si>
  <si>
    <t>900221828:4</t>
  </si>
  <si>
    <t>CALLE 2 # 4- 19 LOCAL 3</t>
  </si>
  <si>
    <t>095-7775110</t>
  </si>
  <si>
    <t>095-7264638</t>
  </si>
  <si>
    <t>instrans@albania-laguajira.gov.co</t>
  </si>
  <si>
    <t>900185593:4</t>
  </si>
  <si>
    <t>CEREABASTOS BLOQUE A PRIMER PISO</t>
  </si>
  <si>
    <t>094-7641537</t>
  </si>
  <si>
    <t>imttcerete@hotmail.com</t>
  </si>
  <si>
    <t>900316215:9</t>
  </si>
  <si>
    <t>CARRERA  4  No.  22N - 02    EDIFICIO  INFRAESTRUCTURA  DEL  DEPARTA -   MENTO DEL CAUCA</t>
  </si>
  <si>
    <t>092-8236384,8333040</t>
  </si>
  <si>
    <t>092-8236384</t>
  </si>
  <si>
    <t>unidaddecorrespondencia@pdacauca.gov.co</t>
  </si>
  <si>
    <t>http://www.pdacauca.gov.co</t>
  </si>
  <si>
    <t>900332363:8</t>
  </si>
  <si>
    <t>CALLE 100 SUR  49D 91</t>
  </si>
  <si>
    <t>094-2788888</t>
  </si>
  <si>
    <t>http://www.laestrellaesp-antioquia.gov.co</t>
  </si>
  <si>
    <t>900304290:1</t>
  </si>
  <si>
    <t>Carrera 29 No. 31 - 64</t>
  </si>
  <si>
    <t>310-8954857</t>
  </si>
  <si>
    <t>094-8650043</t>
  </si>
  <si>
    <t>900264081:4</t>
  </si>
  <si>
    <t>E.S.P. de Galeras S.A.</t>
  </si>
  <si>
    <t>Diagonal 13 A # 11 B 68 Barrio La Unión</t>
  </si>
  <si>
    <t>057-3217560067</t>
  </si>
  <si>
    <t>empagalsaesp@gmail.com</t>
  </si>
  <si>
    <t>900217714:8</t>
  </si>
  <si>
    <t>CALLE 19  19 67</t>
  </si>
  <si>
    <t>312-2855620</t>
  </si>
  <si>
    <t>094-8435055</t>
  </si>
  <si>
    <t>serviciospublicos@betania-antioquia.gov.co</t>
  </si>
  <si>
    <t>http://www.empresaspublicasbetania.co</t>
  </si>
  <si>
    <t>900327675:0</t>
  </si>
  <si>
    <t>EDIFICIO CAM TORRE EMCALI 2 PISO</t>
  </si>
  <si>
    <t>092-8993008</t>
  </si>
  <si>
    <t>092-8993009</t>
  </si>
  <si>
    <t>900331362:6</t>
  </si>
  <si>
    <t>900252348:3</t>
  </si>
  <si>
    <t>KM 1 VÍA AIPE BOGOTÁ</t>
  </si>
  <si>
    <t>098-8389704</t>
  </si>
  <si>
    <t>098-8389340</t>
  </si>
  <si>
    <t>http://epasaespaipe.com.co</t>
  </si>
  <si>
    <t>900318372:6</t>
  </si>
  <si>
    <t>MUNICIPIO DE SAN PEDRO DE CARTAGO BARRIO PORVENIR</t>
  </si>
  <si>
    <t>315-2972180</t>
  </si>
  <si>
    <t>esp@sanpedrodecartago-narino.gov.co</t>
  </si>
  <si>
    <t>http://www.espsanpedrodecartago.com.co</t>
  </si>
  <si>
    <t>900258155:6</t>
  </si>
  <si>
    <t>TERMINAL DE TRANSPORTE, LOCAL 11 SEGUNDO PISO</t>
  </si>
  <si>
    <t>094-7720836</t>
  </si>
  <si>
    <t>094-7720781</t>
  </si>
  <si>
    <t>http://www.jaguazul.com</t>
  </si>
  <si>
    <t>860024301:6</t>
  </si>
  <si>
    <t>CALLE 26 NO. 69 76 TORRE 2 PISO 15 EDIFICIO ELEMENTO</t>
  </si>
  <si>
    <t>091-4841410</t>
  </si>
  <si>
    <t>atencionciudadano@icfes.gov.co</t>
  </si>
  <si>
    <t>http://www.icfes.gov.co</t>
  </si>
  <si>
    <t>900297674:3</t>
  </si>
  <si>
    <t>CAR 11 N 4-45</t>
  </si>
  <si>
    <t>314-2248964</t>
  </si>
  <si>
    <t>098-6361224</t>
  </si>
  <si>
    <t>serviciospublicos@tamara-casanare.gov.co</t>
  </si>
  <si>
    <t>http://www.tamara-casanare.gov.co</t>
  </si>
  <si>
    <t>900332194:1</t>
  </si>
  <si>
    <t>Calle 20 No. 17 - 34</t>
  </si>
  <si>
    <t>074-8574005</t>
  </si>
  <si>
    <t>serviciospublicos@uramita-antioquia.gov.co</t>
  </si>
  <si>
    <t>900317391:1</t>
  </si>
  <si>
    <t>311-8590041</t>
  </si>
  <si>
    <t>074-8590041</t>
  </si>
  <si>
    <t>serviciospublicos@esp-dabeiba-antioquia.gov.co</t>
  </si>
  <si>
    <t>http://http://www.esp-dabeiba-antioquia.gov.co/</t>
  </si>
  <si>
    <t>900270369:4</t>
  </si>
  <si>
    <t>E.S.P. Empresa de Servicios Públicos Domiciliarios Aguas y Aseo de Fredonia S.A. - En Liquidación</t>
  </si>
  <si>
    <t>CALLE 50 # 50-58</t>
  </si>
  <si>
    <t>074-8401234107</t>
  </si>
  <si>
    <t>074-8401338014</t>
  </si>
  <si>
    <t>900285704:4</t>
  </si>
  <si>
    <t>Carrera 43A 19-127 Piso 5 Edificio Recife</t>
  </si>
  <si>
    <t>094-4449211</t>
  </si>
  <si>
    <t>094-3255400</t>
  </si>
  <si>
    <t>http://www.rentan.com.co</t>
  </si>
  <si>
    <t>807005126:1</t>
  </si>
  <si>
    <t>CALLE 6 2 56 BARRIO EL CARMEN</t>
  </si>
  <si>
    <t>320-2731982</t>
  </si>
  <si>
    <t>097-5682043</t>
  </si>
  <si>
    <t>http://www.ictpamplona.gov.co</t>
  </si>
  <si>
    <t>900332875:7</t>
  </si>
  <si>
    <t>CALLE 6 # 6-24 local 101</t>
  </si>
  <si>
    <t>318-3163347595</t>
  </si>
  <si>
    <t>albeniz.calderon2085@hotmail.com</t>
  </si>
  <si>
    <t>900333837:1</t>
  </si>
  <si>
    <t>CARRERA 17 NO. 16-00 EDIFICIO EL CAM PISO 5 OFICINA AMABLE</t>
  </si>
  <si>
    <t>320-7255328</t>
  </si>
  <si>
    <t>096-7417100123</t>
  </si>
  <si>
    <t>http://www.armeniaamable.gov.co/</t>
  </si>
  <si>
    <t>900315506:2</t>
  </si>
  <si>
    <t>VIA PANAMERICANA ESTACION LOS CAMBULOS TERMINAL DE TRANSPORTES</t>
  </si>
  <si>
    <t>096-8787852</t>
  </si>
  <si>
    <t>096-8785178</t>
  </si>
  <si>
    <t>contabilidad@cableareomanizales.gov.co</t>
  </si>
  <si>
    <t>http:///cableaereomanizales.gov.co/</t>
  </si>
  <si>
    <t>800134853:3</t>
  </si>
  <si>
    <t>Esenttia Masterbatch Ltda</t>
  </si>
  <si>
    <t>ZONA FRANCA INDUSTRIAL BG 7 Y 8</t>
  </si>
  <si>
    <t>571-5960214</t>
  </si>
  <si>
    <t>575-6685858</t>
  </si>
  <si>
    <t>http://www.esenttia.co</t>
  </si>
  <si>
    <t>900280764:3</t>
  </si>
  <si>
    <t>CARRERA 4 NO  4  53</t>
  </si>
  <si>
    <t>098-4314182</t>
  </si>
  <si>
    <t>info@emserpaujil.com.co</t>
  </si>
  <si>
    <t>http://www.emserpaujil.com.co</t>
  </si>
  <si>
    <t>900341305:9</t>
  </si>
  <si>
    <t>CARRERA 6 NO6-30</t>
  </si>
  <si>
    <t>098-7259750</t>
  </si>
  <si>
    <t>aguasdeotanche@gmail.con</t>
  </si>
  <si>
    <t>900077543:3</t>
  </si>
  <si>
    <t>CARRERA 1</t>
  </si>
  <si>
    <t>314-8216730</t>
  </si>
  <si>
    <t>empobelenesp19@gmail.com</t>
  </si>
  <si>
    <t>http://www.empobelenesp.gov.co</t>
  </si>
  <si>
    <t>900186511:5</t>
  </si>
  <si>
    <t>ALCALDIA PRIMER PISO</t>
  </si>
  <si>
    <t>094-2600995</t>
  </si>
  <si>
    <t>094-8360324</t>
  </si>
  <si>
    <t>900267997:9</t>
  </si>
  <si>
    <t>310-5531782</t>
  </si>
  <si>
    <t>098-5662784</t>
  </si>
  <si>
    <t>penagoselizabeth@hotmail.com</t>
  </si>
  <si>
    <t>900308816:1</t>
  </si>
  <si>
    <t>Calle 40 No. 45 - 46 edifico de la gobernacion del atlantico piso 10</t>
  </si>
  <si>
    <t>095-3307123</t>
  </si>
  <si>
    <t>095-3307285</t>
  </si>
  <si>
    <t>contabilidad@edusuerte.gov.co</t>
  </si>
  <si>
    <t>900330919:3</t>
  </si>
  <si>
    <t>CARRERA 4 NO 9-78</t>
  </si>
  <si>
    <t>098-8374130</t>
  </si>
  <si>
    <t>314-2995459</t>
  </si>
  <si>
    <t>emptimana@gmail.com</t>
  </si>
  <si>
    <t>http://www.timana-huila.gov.co/directorio-institucional/e</t>
  </si>
  <si>
    <t>900303124:0</t>
  </si>
  <si>
    <t>DIAGONAL 2 NO. 5 13</t>
  </si>
  <si>
    <t>313-5131267</t>
  </si>
  <si>
    <t>http://www.aaadetoluviejo.com/</t>
  </si>
  <si>
    <t>900275841:2</t>
  </si>
  <si>
    <t>CARRERAA 9 NO.17 - 51</t>
  </si>
  <si>
    <t>316-8343336</t>
  </si>
  <si>
    <t>098-8385544</t>
  </si>
  <si>
    <t>transitocampoalgre@gmail.com</t>
  </si>
  <si>
    <t>http://campoalegre-gov.co</t>
  </si>
  <si>
    <t>900249731:0</t>
  </si>
  <si>
    <t>PLAZA PRINCIPAL</t>
  </si>
  <si>
    <t>321-5398189</t>
  </si>
  <si>
    <t>095-2499837</t>
  </si>
  <si>
    <t>aguasdecoloso2@hotmail.com</t>
  </si>
  <si>
    <t>900344248:0</t>
  </si>
  <si>
    <t>CALLE 5 # 6 - 15</t>
  </si>
  <si>
    <t>097-7279240</t>
  </si>
  <si>
    <t>097-7279198</t>
  </si>
  <si>
    <t>900326224:8</t>
  </si>
  <si>
    <t>AVENIDA NAPOLES CARRERAA 11 NO 11-86 CABECERA MUNICIPAL</t>
  </si>
  <si>
    <t>314-6038098</t>
  </si>
  <si>
    <t>094-8352235</t>
  </si>
  <si>
    <t>esppuertotriunfo@hotmail.com</t>
  </si>
  <si>
    <t>http://www.esp-puertotriunfo.com.co</t>
  </si>
  <si>
    <t>900306467:5</t>
  </si>
  <si>
    <t>CALLE 16 16 18 ED MUNICIPAL PRIMER PISO</t>
  </si>
  <si>
    <t>empusaldana@saldana-tolima.gov.co</t>
  </si>
  <si>
    <t>825001274:9</t>
  </si>
  <si>
    <t>CALLE 6 N° 2A 36</t>
  </si>
  <si>
    <t>095-7283727</t>
  </si>
  <si>
    <t>095-7283695</t>
  </si>
  <si>
    <t>direccioniddg@laguajira.gov.co</t>
  </si>
  <si>
    <t>http://indeportesguajira.gov.co</t>
  </si>
  <si>
    <t>900321312:5</t>
  </si>
  <si>
    <t>PARQUE PRINCIPAL MUNICIPIO DE TOPAGA</t>
  </si>
  <si>
    <t>313-3187072</t>
  </si>
  <si>
    <t>serviciospublicos@topaga-boyaca.gov.co</t>
  </si>
  <si>
    <t>900342664:2</t>
  </si>
  <si>
    <t>CALLE 19 15-82  UNIDAD DEPORTIVA</t>
  </si>
  <si>
    <t>094-8300020</t>
  </si>
  <si>
    <t>secretariainderamalfi@gmail.com</t>
  </si>
  <si>
    <t>890802628:6</t>
  </si>
  <si>
    <t>CARRERAA 4 # 8-23</t>
  </si>
  <si>
    <t>096-8552146</t>
  </si>
  <si>
    <t>096-8552084</t>
  </si>
  <si>
    <t>hsansimon423@yayoo.es</t>
  </si>
  <si>
    <t>http://www.esesansimonvictoria.gov.co/</t>
  </si>
  <si>
    <t>900325093:5</t>
  </si>
  <si>
    <t>CARRERA 6 5 - 34</t>
  </si>
  <si>
    <t>310-7540182</t>
  </si>
  <si>
    <t>314-6152510</t>
  </si>
  <si>
    <t>http://empoherveo.gov.co</t>
  </si>
  <si>
    <t>900304351:0</t>
  </si>
  <si>
    <t>CALLE 2 3-37 BARRIO CENTRO</t>
  </si>
  <si>
    <t>057-3209362420</t>
  </si>
  <si>
    <t>000-00</t>
  </si>
  <si>
    <t>802008432:4</t>
  </si>
  <si>
    <t>Calle 3 No. 5 - 04 Alcaldia Municipal</t>
  </si>
  <si>
    <t>057-3002345064</t>
  </si>
  <si>
    <t>900357764:6</t>
  </si>
  <si>
    <t>CARRERA 49 N°47-12</t>
  </si>
  <si>
    <t>094-5118777</t>
  </si>
  <si>
    <t>http://www.loteriademedellin.com.co/nuestras-marcas/lotti</t>
  </si>
  <si>
    <t>900029195:9</t>
  </si>
  <si>
    <t>CARRERAA 13 N 15 ESQUINA PISO 5 EDIFICIO GOBERNACIÓN</t>
  </si>
  <si>
    <t>098-4361362</t>
  </si>
  <si>
    <t>900345914:2</t>
  </si>
  <si>
    <t>CARRERA 29 # 26-15 PARQUE LOS FUNDADORES</t>
  </si>
  <si>
    <t>094-8640044</t>
  </si>
  <si>
    <t>094-2313991</t>
  </si>
  <si>
    <t>900373913:4</t>
  </si>
  <si>
    <t>AVENIDA EL DORADO NO. 69 B 45, PISO 2</t>
  </si>
  <si>
    <t>601-4237300</t>
  </si>
  <si>
    <t>contactenos@ugpp.gov.co</t>
  </si>
  <si>
    <t>http://www.ugpp.gov.co</t>
  </si>
  <si>
    <t>900314568:4</t>
  </si>
  <si>
    <t>CALLE 1 CARRERA 7 ESQUINA</t>
  </si>
  <si>
    <t>098-2526705</t>
  </si>
  <si>
    <t>098-2522903</t>
  </si>
  <si>
    <t>2023abcd.serv@gmail.com</t>
  </si>
  <si>
    <t>900303862:8</t>
  </si>
  <si>
    <t>092-7330045</t>
  </si>
  <si>
    <t>820000048:8</t>
  </si>
  <si>
    <t>CALLE 58 2 16</t>
  </si>
  <si>
    <t>098-7447519</t>
  </si>
  <si>
    <t>098-7448043</t>
  </si>
  <si>
    <t>http://www.coosboy.org</t>
  </si>
  <si>
    <t>900191468:6</t>
  </si>
  <si>
    <t>CARRERAA 4  5 42</t>
  </si>
  <si>
    <t>094-8523101,106</t>
  </si>
  <si>
    <t>094-8523764</t>
  </si>
  <si>
    <t>http://www.eeppj.co</t>
  </si>
  <si>
    <t>900354769:9</t>
  </si>
  <si>
    <t>KM 1 VIA APULO ANAPOIMA</t>
  </si>
  <si>
    <t>091-8388301</t>
  </si>
  <si>
    <t>091-8388649</t>
  </si>
  <si>
    <t>empoapulo@apulo-cundinamarca.gov.co</t>
  </si>
  <si>
    <t>http://empoapulosaesp-cundinamarca.gov.com</t>
  </si>
  <si>
    <t>900273263:6</t>
  </si>
  <si>
    <t>CARRERAA 1  NO 5 15 PARQUE PRINCIPAL</t>
  </si>
  <si>
    <t>098-312533336</t>
  </si>
  <si>
    <t>098-125333236</t>
  </si>
  <si>
    <t>gobierno@roncesvalles-tolima.gov.co</t>
  </si>
  <si>
    <t>http://www.roncesvalles-tolima.gov.co</t>
  </si>
  <si>
    <t>900348192:5</t>
  </si>
  <si>
    <t>POLIDEPORTIVO MUNICIPAL</t>
  </si>
  <si>
    <t>900325136:3</t>
  </si>
  <si>
    <t>CALLE 4 7-42</t>
  </si>
  <si>
    <t>098-7449918</t>
  </si>
  <si>
    <t>servilengupasaesp@gamil.com</t>
  </si>
  <si>
    <t>900376180:6</t>
  </si>
  <si>
    <t>CALLE 5 ENTRE 6 Y 7</t>
  </si>
  <si>
    <t>310-2102837</t>
  </si>
  <si>
    <t>999-99999</t>
  </si>
  <si>
    <t>http:///rio-luisa-s-a-e-s-p.webnode.es/</t>
  </si>
  <si>
    <t>890201724:6</t>
  </si>
  <si>
    <t>CARRERA 3 NO. 2-56</t>
  </si>
  <si>
    <t>097-6132018</t>
  </si>
  <si>
    <t>http:///egad.gov.co</t>
  </si>
  <si>
    <t>900358918:8</t>
  </si>
  <si>
    <t>CAM ANGANOY ROSALES III</t>
  </si>
  <si>
    <t>092-7314912</t>
  </si>
  <si>
    <t>092-7313400</t>
  </si>
  <si>
    <t>rodrigo.yepes@avante.gov.co</t>
  </si>
  <si>
    <t>http://www.avante.gov.co</t>
  </si>
  <si>
    <t>900259198:7</t>
  </si>
  <si>
    <t>Carrera 6 No. 5 - 24 Plaza La Cruz</t>
  </si>
  <si>
    <t>310-6811316</t>
  </si>
  <si>
    <t>300-7502930</t>
  </si>
  <si>
    <t>aguasdebetulia@gmail.com</t>
  </si>
  <si>
    <t>830053105:3</t>
  </si>
  <si>
    <t>CALLE 72 10 03</t>
  </si>
  <si>
    <t>571-7566633,39501</t>
  </si>
  <si>
    <t>CALLE 72 NO 10 - 03</t>
  </si>
  <si>
    <t>571-7566633</t>
  </si>
  <si>
    <t>Carrera 10 No. 72 - 03</t>
  </si>
  <si>
    <t>057-3155485880</t>
  </si>
  <si>
    <t>091-5945111,1682</t>
  </si>
  <si>
    <t>CALLE 72 NO 10-03</t>
  </si>
  <si>
    <t>CALLE 72 NO. 10-03</t>
  </si>
  <si>
    <t>900308744:1</t>
  </si>
  <si>
    <t>CARRERAA 55 NO 72-109 BARRANQUILLA (PARA NOTIFICACIONES)</t>
  </si>
  <si>
    <t>095-3303150</t>
  </si>
  <si>
    <t>900346154:6</t>
  </si>
  <si>
    <t>Carrera 3 No. 4 - 76 Barrio El Centro</t>
  </si>
  <si>
    <t>097-6132179</t>
  </si>
  <si>
    <t>yaseca22@hotmail.com</t>
  </si>
  <si>
    <t>900370026:2</t>
  </si>
  <si>
    <t>CALLE 5 3-49</t>
  </si>
  <si>
    <t>espocam.s.a@hotmail.com</t>
  </si>
  <si>
    <t>http://www.espocamesp.com</t>
  </si>
  <si>
    <t>900342704:9</t>
  </si>
  <si>
    <t>Calle 10 No. 4 - 29 Centro</t>
  </si>
  <si>
    <t>091-8684684</t>
  </si>
  <si>
    <t>900319788:0</t>
  </si>
  <si>
    <t>Carrera 8 No. 4 - 42</t>
  </si>
  <si>
    <t>314-2991572</t>
  </si>
  <si>
    <t>830508349:8</t>
  </si>
  <si>
    <t>CALLE 4  2  05</t>
  </si>
  <si>
    <t>098-7524490</t>
  </si>
  <si>
    <t>empresaemsochinavitaesp@gmail.com</t>
  </si>
  <si>
    <t>http://empresaemsochinavitaesp@gmail.com</t>
  </si>
  <si>
    <t>900328126:3</t>
  </si>
  <si>
    <t>CALLE 13 NO. 4-110</t>
  </si>
  <si>
    <t>608-3208512505</t>
  </si>
  <si>
    <t>098-7280931</t>
  </si>
  <si>
    <t>http://serviciospublicosmoniquirasaesp.com</t>
  </si>
  <si>
    <t>900342579:4</t>
  </si>
  <si>
    <t>CALLE 24 N° 3-99 OFICINA 12-02</t>
  </si>
  <si>
    <t>095-4317777</t>
  </si>
  <si>
    <t>http://www.setpsantamarta.gov.co</t>
  </si>
  <si>
    <t>900303642:4</t>
  </si>
  <si>
    <t>CARRERA 3 N4-24</t>
  </si>
  <si>
    <t>098-7401839,107</t>
  </si>
  <si>
    <t>098-7401839</t>
  </si>
  <si>
    <t>indepcult@tinjaca-boyaca.gov.co</t>
  </si>
  <si>
    <t>900402277:3</t>
  </si>
  <si>
    <t>Calle 50 No. 50 - 27</t>
  </si>
  <si>
    <t>094-8616440,115</t>
  </si>
  <si>
    <t>900064780:6</t>
  </si>
  <si>
    <t>CARRERA 52 N° 25-43 BARRIO CENTRO</t>
  </si>
  <si>
    <t>313-5892688</t>
  </si>
  <si>
    <t>http://www.acuecar.com</t>
  </si>
  <si>
    <t>900403616:1</t>
  </si>
  <si>
    <t>EDIFICIO T7T8 AVENIDA CALLE 26 # 57-83, TORRE 8 PISO 7</t>
  </si>
  <si>
    <t>091-7451962</t>
  </si>
  <si>
    <t>091-7458897</t>
  </si>
  <si>
    <t>gerencia.empresaferrea@efr-cundinamarca.gov.co</t>
  </si>
  <si>
    <t>http://www.efr-cundinamarca.gov.co</t>
  </si>
  <si>
    <t>900395709:2</t>
  </si>
  <si>
    <t>CALLE 25  # 25 - 170 OF. 201</t>
  </si>
  <si>
    <t>095-2760666</t>
  </si>
  <si>
    <t>contador@metrosabanas.gov.co</t>
  </si>
  <si>
    <t>http://www.metrosabanas.gov.co</t>
  </si>
  <si>
    <t>900383243:0</t>
  </si>
  <si>
    <t>CALLE 25 # 29 A 03</t>
  </si>
  <si>
    <t>094-8564101</t>
  </si>
  <si>
    <t>094-8564081</t>
  </si>
  <si>
    <t>serviciospublicos@canasgordas-antioquia.gov.co</t>
  </si>
  <si>
    <t>http://www.empresaspublicasdecañasgordas-gov.co</t>
  </si>
  <si>
    <t>900263306:1</t>
  </si>
  <si>
    <t>CALLE 5 6 30</t>
  </si>
  <si>
    <t>097-8002119</t>
  </si>
  <si>
    <t>http://www.confinenasaesp-confines-santander.gov.co/</t>
  </si>
  <si>
    <t>890980477:2</t>
  </si>
  <si>
    <t>CARRERA 10 # 7-71</t>
  </si>
  <si>
    <t>094-8691191</t>
  </si>
  <si>
    <t>cba@sonson-antioquia.gov.co</t>
  </si>
  <si>
    <t>900377365:6</t>
  </si>
  <si>
    <t>Oleoducto Bicentenario de Colombia S.A.S.</t>
  </si>
  <si>
    <t>Carrera 11a No 93 35 p 3 y 4</t>
  </si>
  <si>
    <t>025123</t>
  </si>
  <si>
    <t>091-6461300</t>
  </si>
  <si>
    <t>notificaciones.judiciales@bicentenario.com.co</t>
  </si>
  <si>
    <t>900363408:3</t>
  </si>
  <si>
    <t>CALLE 6 NO 5-30</t>
  </si>
  <si>
    <t>095-7200124</t>
  </si>
  <si>
    <t>http://www.aguasdedibulla.gov.co</t>
  </si>
  <si>
    <t>900378564:1</t>
  </si>
  <si>
    <t>CALLE 5 NO. 6- 29 SAN JUAN BOSCO</t>
  </si>
  <si>
    <t>310-7874549</t>
  </si>
  <si>
    <t>310-2430106</t>
  </si>
  <si>
    <t>gerencia@esvallesaesp.gov.co</t>
  </si>
  <si>
    <t>http://www.esvallesaesp.gov.co</t>
  </si>
  <si>
    <t>900318086:4</t>
  </si>
  <si>
    <t>Carrera 7A No. 4 - 08 Piso 1</t>
  </si>
  <si>
    <t>091-8577069</t>
  </si>
  <si>
    <t>900322822:4</t>
  </si>
  <si>
    <t>Calle 3 No. 8 - 35</t>
  </si>
  <si>
    <t>098-6361140</t>
  </si>
  <si>
    <t>313-3001352</t>
  </si>
  <si>
    <t>sacama.esp@sacama-casanare.gov.co</t>
  </si>
  <si>
    <t>900413030:9</t>
  </si>
  <si>
    <t>CARRERA 8  15 46</t>
  </si>
  <si>
    <t>091-3795750</t>
  </si>
  <si>
    <t>adriana.cruz@idartes.gov.co</t>
  </si>
  <si>
    <t>http://www.idartes.gov.co</t>
  </si>
  <si>
    <t>900258115:1</t>
  </si>
  <si>
    <t>CALLE 33 NO 3  45  CENTRO MONTERIA</t>
  </si>
  <si>
    <t>094-7826488</t>
  </si>
  <si>
    <t>900401903:1</t>
  </si>
  <si>
    <t>Calle 5 3-72 primer piso</t>
  </si>
  <si>
    <t>092-2524566</t>
  </si>
  <si>
    <t>318-7608331</t>
  </si>
  <si>
    <t>900296577:2</t>
  </si>
  <si>
    <t>Carrera 4 No. 2 - 23 Barrio Bolivar</t>
  </si>
  <si>
    <t>092-8181177</t>
  </si>
  <si>
    <t>316-4095234</t>
  </si>
  <si>
    <t>900409332:2</t>
  </si>
  <si>
    <t>CALLE 12 N° 14-40 BARRIO CENTRO</t>
  </si>
  <si>
    <t>095-3760606</t>
  </si>
  <si>
    <t>buzoncorporativo@aguasdemalambo.com</t>
  </si>
  <si>
    <t>http://www.grupo-epm.com/site/aguasdemalambo/</t>
  </si>
  <si>
    <t>900312469:4</t>
  </si>
  <si>
    <t>E.S.P. Aguas de Padilla S.A.</t>
  </si>
  <si>
    <t>Carrera 6 No. 6 - 04  Centro</t>
  </si>
  <si>
    <t>321-5012203</t>
  </si>
  <si>
    <t>aguasdepadilla2019@hotmail.com</t>
  </si>
  <si>
    <t>900402458:1</t>
  </si>
  <si>
    <t>CALLE  7  5  39</t>
  </si>
  <si>
    <t>313-3986704</t>
  </si>
  <si>
    <t>313-8187081</t>
  </si>
  <si>
    <t>http://empresa-de-servicio-publicos-de-la-palmena-sas-esp</t>
  </si>
  <si>
    <t>900386285:3</t>
  </si>
  <si>
    <t>CALLE 6 6-92 CALLE DEL COMERCIO</t>
  </si>
  <si>
    <t>097-5687021</t>
  </si>
  <si>
    <t>gerenciaesp@cachira-nortedesantander.gov.co</t>
  </si>
  <si>
    <t>http://www.cachira-nortedesantander.gov.co</t>
  </si>
  <si>
    <t>900372918:6</t>
  </si>
  <si>
    <t>CALLE 1W N° 32A - 49 CENTRO VERDE OF. MONTERIA AMABLE</t>
  </si>
  <si>
    <t>094-7899494</t>
  </si>
  <si>
    <t>094-7899444</t>
  </si>
  <si>
    <t>gerencia@monteriaamable.gov.co</t>
  </si>
  <si>
    <t>http://www.monteriaamable.gov.co</t>
  </si>
  <si>
    <t>900298372:9</t>
  </si>
  <si>
    <t>CALLE 77A NO. 12A-35</t>
  </si>
  <si>
    <t>091-3265410</t>
  </si>
  <si>
    <t>notificaciones@capitalsalud.gov.co</t>
  </si>
  <si>
    <t>http://www.capitalsalud.gov.co</t>
  </si>
  <si>
    <t>801002325:3</t>
  </si>
  <si>
    <t>CALLE 3 NO 5- 55</t>
  </si>
  <si>
    <t>096-7547000</t>
  </si>
  <si>
    <t>hospitalsancamilo@buenavista-quindio.gov.co</t>
  </si>
  <si>
    <t>http://www.esesancamilo-buenavista-quindio.gov.co/</t>
  </si>
  <si>
    <t>900409107:1</t>
  </si>
  <si>
    <t>094-3157736</t>
  </si>
  <si>
    <t>094-3252270</t>
  </si>
  <si>
    <t>intervialcolombia@isa.com.co</t>
  </si>
  <si>
    <t>900406856:6</t>
  </si>
  <si>
    <t>KM 1 VIA AEROPUERTO PERALES</t>
  </si>
  <si>
    <t>057-3183497757</t>
  </si>
  <si>
    <t>057-3183497767</t>
  </si>
  <si>
    <t>imdri.ibague@imdri.gov.co</t>
  </si>
  <si>
    <t>http://www.imdri.gov.co</t>
  </si>
  <si>
    <t>900413850:1</t>
  </si>
  <si>
    <t>Carrera 2 No. 2 - 14 Barrio Centro</t>
  </si>
  <si>
    <t>313-8301573</t>
  </si>
  <si>
    <t>gerenteerasbasas@gmail.com</t>
  </si>
  <si>
    <t>900395462:9</t>
  </si>
  <si>
    <t>CARRERAA 3 1 76</t>
  </si>
  <si>
    <t>311-8098964</t>
  </si>
  <si>
    <t>098-8328309</t>
  </si>
  <si>
    <t>aguayaseodelmacizo@hotmail.com</t>
  </si>
  <si>
    <t>900403698:5</t>
  </si>
  <si>
    <t>CARRERA 4 4 01 BRR CENTRO</t>
  </si>
  <si>
    <t>312-5943475</t>
  </si>
  <si>
    <t>312-4788138</t>
  </si>
  <si>
    <t>progresaresp@sanantoniodeltequendama.gov.co</t>
  </si>
  <si>
    <t>http://www.progresarsaesp.gov.co</t>
  </si>
  <si>
    <t>900135863:4</t>
  </si>
  <si>
    <t>CALLE 5 A 5 71</t>
  </si>
  <si>
    <t>096-8595036</t>
  </si>
  <si>
    <t>juan.quintero@emas.com.co</t>
  </si>
  <si>
    <t>http://www.emas.com.co</t>
  </si>
  <si>
    <t>900412476:5</t>
  </si>
  <si>
    <t>CALLELE 8 NRO 7 05</t>
  </si>
  <si>
    <t>301-5928410</t>
  </si>
  <si>
    <t>817004686:4</t>
  </si>
  <si>
    <t>Asociación de Municipios del Norte del Cauca RPG</t>
  </si>
  <si>
    <t>6 A N 6-74 SANTA ANITA 1 SANTANDER DE QUILICHAO, CAUCA.</t>
  </si>
  <si>
    <t>092-8297296</t>
  </si>
  <si>
    <t>amunorcanuevo2019@gmail.com</t>
  </si>
  <si>
    <t>http://www.amunorca.gov.co</t>
  </si>
  <si>
    <t>817002111:2</t>
  </si>
  <si>
    <t>CALLE  3    3  45</t>
  </si>
  <si>
    <t>031-3117835778</t>
  </si>
  <si>
    <t>092-8276396</t>
  </si>
  <si>
    <t>http://www.emtambo.com.co/</t>
  </si>
  <si>
    <t>817000320:6</t>
  </si>
  <si>
    <t>CALLE 17 CARRERA 19 ESQUINA</t>
  </si>
  <si>
    <t>602-8281120</t>
  </si>
  <si>
    <t>vivienda@puertotejada.gov.co</t>
  </si>
  <si>
    <t>817000689:8</t>
  </si>
  <si>
    <t>VIA VILLA RICA</t>
  </si>
  <si>
    <t>318-6910458</t>
  </si>
  <si>
    <t>092-8280835</t>
  </si>
  <si>
    <t>imderpuertotejada2020@gmail.com</t>
  </si>
  <si>
    <t>900321949:6</t>
  </si>
  <si>
    <t>MUNICIPIO DE BURITICA</t>
  </si>
  <si>
    <t>094-8527050</t>
  </si>
  <si>
    <t>serburiticasaesp@yahoo.com</t>
  </si>
  <si>
    <t>900371611:6</t>
  </si>
  <si>
    <t>CARRERA 8 N  3 69</t>
  </si>
  <si>
    <t>078-3102968082</t>
  </si>
  <si>
    <t>gerencia@servimarquez.com.co</t>
  </si>
  <si>
    <t>http://www.servimarquezsaesp.com</t>
  </si>
  <si>
    <t>900091096:0</t>
  </si>
  <si>
    <t>CALLE 16 N° 17-24</t>
  </si>
  <si>
    <t>301-6438474</t>
  </si>
  <si>
    <t>320-7523412</t>
  </si>
  <si>
    <t>900450205:8</t>
  </si>
  <si>
    <t>CARRERA 10 28 49  TORRE A PISO 11-12</t>
  </si>
  <si>
    <t>091-4325400</t>
  </si>
  <si>
    <t>atencionalciudadano@fondoadaptacion.gov.co</t>
  </si>
  <si>
    <t>http://www.fondoadaptacion.gov.co</t>
  </si>
  <si>
    <t>Dirección General de Crédito Público y Tesoro Nacional (DGCPTN)</t>
  </si>
  <si>
    <t>Carrera 8 No 6-C-38</t>
  </si>
  <si>
    <t>091-3811700</t>
  </si>
  <si>
    <t>emejia@minhacienda.gov.co</t>
  </si>
  <si>
    <t>900364103:7</t>
  </si>
  <si>
    <t>CALLE 8 N 12-10</t>
  </si>
  <si>
    <t>097-7267162</t>
  </si>
  <si>
    <t>http://www.espbarichara.gov.co</t>
  </si>
  <si>
    <t>900400990:8</t>
  </si>
  <si>
    <t>CALLE 21 NRO 21-37</t>
  </si>
  <si>
    <t>094-8586681,109</t>
  </si>
  <si>
    <t>321-8511528</t>
  </si>
  <si>
    <t>900425129:0</t>
  </si>
  <si>
    <t>Carrera 51 No. 52 - 03</t>
  </si>
  <si>
    <t>094-3209780</t>
  </si>
  <si>
    <t>094-2518461</t>
  </si>
  <si>
    <t>http://www.culturantioquia.gov.co/</t>
  </si>
  <si>
    <t>900431288:8</t>
  </si>
  <si>
    <t>CARRERAA 3 NO. 3 - 02 BR. CENTRO</t>
  </si>
  <si>
    <t>091-3174624427</t>
  </si>
  <si>
    <t>091-8392615</t>
  </si>
  <si>
    <t>contactenos@empunilo.gov.co</t>
  </si>
  <si>
    <t>http://www.empunilo.gov.co</t>
  </si>
  <si>
    <t>900409409:0</t>
  </si>
  <si>
    <t>CALLE 10 9 32</t>
  </si>
  <si>
    <t>094-8571039</t>
  </si>
  <si>
    <t>900457461:9</t>
  </si>
  <si>
    <t>CALLE 53 NO. 13-27</t>
  </si>
  <si>
    <t>091-4443100</t>
  </si>
  <si>
    <t>091-5998961</t>
  </si>
  <si>
    <t>carmen.roz@minjusticia.gov.co</t>
  </si>
  <si>
    <t>http://www.minjusticia.gov.co</t>
  </si>
  <si>
    <t>900262923:1</t>
  </si>
  <si>
    <t>CARRERAA 19  20 30</t>
  </si>
  <si>
    <t>094-8436678</t>
  </si>
  <si>
    <t>gerencia@spdbetulia-antioquia.gov.co</t>
  </si>
  <si>
    <t>http://spdbetulia-antioquia.gov.co/</t>
  </si>
  <si>
    <t>900351747:3</t>
  </si>
  <si>
    <t>CARRERAA 28 NRO 38-42</t>
  </si>
  <si>
    <t>094-8618110</t>
  </si>
  <si>
    <t>900267885:2</t>
  </si>
  <si>
    <t>CARRERA 3 NO. 3 - 40</t>
  </si>
  <si>
    <t>091-8465242</t>
  </si>
  <si>
    <t>http://www.servipulicundinamarca.gov.co</t>
  </si>
  <si>
    <t>900397543:6</t>
  </si>
  <si>
    <t>CARRERA 6 N 4-55 PALACIO MUNCIPAL P1</t>
  </si>
  <si>
    <t>serviciospublicos@soraca-boyaca.gov.co</t>
  </si>
  <si>
    <t>http://www.esps-soraca-boyaca.gov.co</t>
  </si>
  <si>
    <t>900426075:6</t>
  </si>
  <si>
    <t>CARRERA 3 N. 4-24</t>
  </si>
  <si>
    <t>institutodeculturaydeporte@nilo-cundinamarca.gov.co</t>
  </si>
  <si>
    <t>http://www.ictrdnilo.gov.co</t>
  </si>
  <si>
    <t>900410524:1</t>
  </si>
  <si>
    <t>CARRERA 2 NO, 3 - 08</t>
  </si>
  <si>
    <t>057-3115384626</t>
  </si>
  <si>
    <t>ecosiechasaesp@gmail.com.co</t>
  </si>
  <si>
    <t>http://www.ecosiecha.co</t>
  </si>
  <si>
    <t>900263189:6</t>
  </si>
  <si>
    <t>CARRERA 5 CON CALLE 6 EDIFICIO MUNICIPAL</t>
  </si>
  <si>
    <t>098-8382013</t>
  </si>
  <si>
    <t>098-8382558</t>
  </si>
  <si>
    <t>900423722:1</t>
  </si>
  <si>
    <t>BARRIO PRIMAVERA</t>
  </si>
  <si>
    <t>321-3216114139</t>
  </si>
  <si>
    <t>900463725:2</t>
  </si>
  <si>
    <t>CALLE 17 Nº 9 -36</t>
  </si>
  <si>
    <t>091-3323423</t>
  </si>
  <si>
    <t>900412723:1</t>
  </si>
  <si>
    <t>casaculturaventaquemada@gmail.com</t>
  </si>
  <si>
    <t>http://www.ventaquemada.gov.co</t>
  </si>
  <si>
    <t>900457885:8</t>
  </si>
  <si>
    <t>CARRERA 64 C NO. 72-58 PISO 3 - CENTRO DE CONTROL DE TRANSITO DE MEDELLÍN</t>
  </si>
  <si>
    <t>094-3172244</t>
  </si>
  <si>
    <t>094-3170989</t>
  </si>
  <si>
    <t>http://www.sistemasinteligentesenred.com.co</t>
  </si>
  <si>
    <t>900333452:1</t>
  </si>
  <si>
    <t>AVENIDA 8VA TE. 24AN-147</t>
  </si>
  <si>
    <t>760050</t>
  </si>
  <si>
    <t>092-6653810</t>
  </si>
  <si>
    <t>092-6653929</t>
  </si>
  <si>
    <t>jcf@eva.gov.co</t>
  </si>
  <si>
    <t>900467239:2</t>
  </si>
  <si>
    <t>CR 13A NO. 34-72</t>
  </si>
  <si>
    <t>091-2540111</t>
  </si>
  <si>
    <t>licencias@anla.gov.co</t>
  </si>
  <si>
    <t>http://www.anla.gov.co</t>
  </si>
  <si>
    <t>900413900:1</t>
  </si>
  <si>
    <t>CALLE 13 NRO 4 52</t>
  </si>
  <si>
    <t>602-2132829</t>
  </si>
  <si>
    <t>http://www.fcpap.gov.co</t>
  </si>
  <si>
    <t>830016624:7</t>
  </si>
  <si>
    <t>CALLE 74 NO. 11 - 81</t>
  </si>
  <si>
    <t>091-3532400</t>
  </si>
  <si>
    <t>direccion.general@parquesnacionales.gov.co</t>
  </si>
  <si>
    <t>http://www.parquesnacionales.gov.co</t>
  </si>
  <si>
    <t>900475780:1</t>
  </si>
  <si>
    <t>CARRERA 63 NO. 14-97</t>
  </si>
  <si>
    <t>091-4269800</t>
  </si>
  <si>
    <t>http://www.unp.gov.co</t>
  </si>
  <si>
    <t>900475460:8</t>
  </si>
  <si>
    <t>Calle 26 No. 69 - 63 Torre 26</t>
  </si>
  <si>
    <t>091-4320000</t>
  </si>
  <si>
    <t>contactenos@dni.gov.co</t>
  </si>
  <si>
    <t>http://www.dni.gov.co</t>
  </si>
  <si>
    <t>900474727:4</t>
  </si>
  <si>
    <t>Carrera 13 No. 32 - 76</t>
  </si>
  <si>
    <t>601-3305000</t>
  </si>
  <si>
    <t>dlopezb@minsalud.gov.co</t>
  </si>
  <si>
    <t>900399994:3</t>
  </si>
  <si>
    <t>CARRERAA 9 N 8 - 05</t>
  </si>
  <si>
    <t>empolab@hotmail.com</t>
  </si>
  <si>
    <t>900478966:6</t>
  </si>
  <si>
    <t>AV CALLE 26 NO. 92-32 PISO 2 ED. GOLD 4</t>
  </si>
  <si>
    <t>091-3751078</t>
  </si>
  <si>
    <t>091-3751077</t>
  </si>
  <si>
    <t>contactenos@gestiondelriesgo.gov.co</t>
  </si>
  <si>
    <t>http://www.gestiondelriesgo.gov.co</t>
  </si>
  <si>
    <t>900477235:6</t>
  </si>
  <si>
    <t>AV CALLE 26 59 51 OF 401 TO 3</t>
  </si>
  <si>
    <t>601-5111150</t>
  </si>
  <si>
    <t>jesus.porras@migracioncolombia.gov.co</t>
  </si>
  <si>
    <t>http://www.migracioncolombia.gov.co</t>
  </si>
  <si>
    <t>900479658:7</t>
  </si>
  <si>
    <t>CALLE 28 NÚMERO 13-22 TORRE C PISO 3 EDIFICIO PALMA REAL</t>
  </si>
  <si>
    <t>091-2457307</t>
  </si>
  <si>
    <t>091-3341199</t>
  </si>
  <si>
    <t>atencionalusuario@upra.gov.co</t>
  </si>
  <si>
    <t>http://upra.gov.co</t>
  </si>
  <si>
    <t>900479669:8</t>
  </si>
  <si>
    <t>Calle 40A N° 13 - 09 EDIFICIO UGI PISO 6,14 Y 15</t>
  </si>
  <si>
    <t>091-3770500</t>
  </si>
  <si>
    <t>natalia.mora@aunap.gov.co</t>
  </si>
  <si>
    <t>http://www.aunap.gov.co</t>
  </si>
  <si>
    <t>900437344:1</t>
  </si>
  <si>
    <t>CALLE 8 9 50</t>
  </si>
  <si>
    <t>091-315484429</t>
  </si>
  <si>
    <t>900440889:2</t>
  </si>
  <si>
    <t>KM 17 VIA LAS PALMAS PARQUE TECNOLOGICO MANATIALES</t>
  </si>
  <si>
    <t>900477169:8</t>
  </si>
  <si>
    <t>CARRERA 9 NO. 11 - 66</t>
  </si>
  <si>
    <t>571-4430020</t>
  </si>
  <si>
    <t>atencion@reincorporacion.gov.co</t>
  </si>
  <si>
    <t>http://www.reincorporacion.gov.co</t>
  </si>
  <si>
    <t>900484852:1</t>
  </si>
  <si>
    <t>CARRERA 10 NO. 97A -13, TORRE A, PISO 6</t>
  </si>
  <si>
    <t>091-6012424</t>
  </si>
  <si>
    <t>faisulyurrea@apccolombia.gov.co</t>
  </si>
  <si>
    <t>http://www.apccolombia.gov.co</t>
  </si>
  <si>
    <t>900483991:0</t>
  </si>
  <si>
    <t>AVENIDA CARRERA 45 N°108 27 EDIFICIO PARALELO 108 TORRE 3 PISO 20 OFICINA 2001</t>
  </si>
  <si>
    <t>091-5553001</t>
  </si>
  <si>
    <t>agallego@avb.gov.co</t>
  </si>
  <si>
    <t>http://www.agenciavirgiliobarco.gov.co</t>
  </si>
  <si>
    <t>900150224:0</t>
  </si>
  <si>
    <t>CALLE 50 Nº 49 ? 51</t>
  </si>
  <si>
    <t>094-8432062</t>
  </si>
  <si>
    <t>094-8432069</t>
  </si>
  <si>
    <t>900492141:5</t>
  </si>
  <si>
    <t>CRA 7 No. 32-42 Piso 30</t>
  </si>
  <si>
    <t>601-7965060</t>
  </si>
  <si>
    <t>raul.alonso@cnmh.gov.co</t>
  </si>
  <si>
    <t>http://www.centrodememoriahistorica.gov.co</t>
  </si>
  <si>
    <t>900490473:6</t>
  </si>
  <si>
    <t>CARRERA 85 D 46 A 65</t>
  </si>
  <si>
    <t>601-7965150,2292</t>
  </si>
  <si>
    <t>LIZA.BOTELLO@UNIDADVICTIMAS.GOV.CO</t>
  </si>
  <si>
    <t>http://www.unidadvictimas.gov.co</t>
  </si>
  <si>
    <t>900494393:3</t>
  </si>
  <si>
    <t>Avenida Carrera 50 N° 26-55 Interior 2 CAN</t>
  </si>
  <si>
    <t>061-2542222</t>
  </si>
  <si>
    <t>061-2542238</t>
  </si>
  <si>
    <t>paayala@inm.gov.co</t>
  </si>
  <si>
    <t>http://www.inm.gov.co</t>
  </si>
  <si>
    <t>900498879:9</t>
  </si>
  <si>
    <t>CRA 13A No.29-24</t>
  </si>
  <si>
    <t>091-3770300</t>
  </si>
  <si>
    <t>yaneth.corredor@urt.gov.co</t>
  </si>
  <si>
    <t>http://www.urt.gov.co</t>
  </si>
  <si>
    <t>900331439:4</t>
  </si>
  <si>
    <t>CARRERA 10 6 25</t>
  </si>
  <si>
    <t>098-7773726</t>
  </si>
  <si>
    <t>098-7773027</t>
  </si>
  <si>
    <t>http://www.servinobsa.com.co</t>
  </si>
  <si>
    <t>900250257:2</t>
  </si>
  <si>
    <t xml:space="preserve">TRANSVERSAL 4 # 2-99 CALLE EL POSO </t>
  </si>
  <si>
    <t>300-3752573</t>
  </si>
  <si>
    <t>http://www.alumbradotoluviejo.gov.co/</t>
  </si>
  <si>
    <t>900323358:2</t>
  </si>
  <si>
    <t>CARRERA 3 1-28</t>
  </si>
  <si>
    <t>092-8205898</t>
  </si>
  <si>
    <t>http://www.movilidadfutura.gov.co</t>
  </si>
  <si>
    <t>800123756:1</t>
  </si>
  <si>
    <t>BARRIO EDUARDO SANTOS</t>
  </si>
  <si>
    <t>092-7265307</t>
  </si>
  <si>
    <t>empresadeserviciosdelaunion@gmail.com</t>
  </si>
  <si>
    <t>900517804:1</t>
  </si>
  <si>
    <t>CARRERA 8 NO. 6 C  38</t>
  </si>
  <si>
    <t>atencioncliente@minhacienda.gov.co</t>
  </si>
  <si>
    <t>900505060:5</t>
  </si>
  <si>
    <t>CARRERA 11 93 A 85</t>
  </si>
  <si>
    <t>091-7477586</t>
  </si>
  <si>
    <t>contabilidad@coljuegos.gov.co</t>
  </si>
  <si>
    <t>http://coljuegos.gov.co</t>
  </si>
  <si>
    <t>830153105:3</t>
  </si>
  <si>
    <t>CALLE 72 NO 10 -03</t>
  </si>
  <si>
    <t>900297728:2</t>
  </si>
  <si>
    <t>Calle 51 No. 50 - 16 Local 4 Palacio Municipal</t>
  </si>
  <si>
    <t>092-2196666</t>
  </si>
  <si>
    <t>ideas.saesp@hotmail.com</t>
  </si>
  <si>
    <t>845000005:2</t>
  </si>
  <si>
    <t>CALLE 16 NO 6 31</t>
  </si>
  <si>
    <t>314-6963621</t>
  </si>
  <si>
    <t>imder.contabilidad@gmail.com</t>
  </si>
  <si>
    <t>900507741:1</t>
  </si>
  <si>
    <t>CARRERA 7 NO.75-66 PISO 2 Y 3</t>
  </si>
  <si>
    <t>091-2558955</t>
  </si>
  <si>
    <t>091-2558933</t>
  </si>
  <si>
    <t>grupofinanciero@defensajuridica.gov.co</t>
  </si>
  <si>
    <t>http://www.defensajuridica.gov.co</t>
  </si>
  <si>
    <t>900500018:2</t>
  </si>
  <si>
    <t>AV CALLE 26 59 51 TR 4 P 8</t>
  </si>
  <si>
    <t>091-2201999</t>
  </si>
  <si>
    <t>candy.gomez@anm.gov.co</t>
  </si>
  <si>
    <t>http://www.anm.gov.co</t>
  </si>
  <si>
    <t>900407338:7</t>
  </si>
  <si>
    <t>Carrera 5 No. 3 - 08</t>
  </si>
  <si>
    <t>091-8416717</t>
  </si>
  <si>
    <t>900514813:2</t>
  </si>
  <si>
    <t>CARRERA 7 NO. 26- 20 PISO 17</t>
  </si>
  <si>
    <t>091-7956600</t>
  </si>
  <si>
    <t>claudia.lopezp@colombiacompra.gov.co</t>
  </si>
  <si>
    <t>http://www.colombiacompra.gov.co</t>
  </si>
  <si>
    <t>900487655:9</t>
  </si>
  <si>
    <t>CARRERA 7 NO 8-27 ANTIGUA INSTALACIONES UMATA</t>
  </si>
  <si>
    <t>855050</t>
  </si>
  <si>
    <t>098-6245199</t>
  </si>
  <si>
    <t>reciprocas@semsep-sabanalargacasanare.gov.co</t>
  </si>
  <si>
    <t>900142579:6</t>
  </si>
  <si>
    <t>CARRERA 4 CALLE 14 BARRIO EL SOCORRO</t>
  </si>
  <si>
    <t>092-7420189</t>
  </si>
  <si>
    <t>esevirgendelourdes@yahoo.es</t>
  </si>
  <si>
    <t>http:///esevirgendelourdes.gov.co/</t>
  </si>
  <si>
    <t>servicioalciente@fiduprevisora.com.co</t>
  </si>
  <si>
    <t>900523392:1</t>
  </si>
  <si>
    <t>Avenida calle 26 69 76 Edificio Elemento Pisos 12, 13 y 14</t>
  </si>
  <si>
    <t>091-7430274</t>
  </si>
  <si>
    <t>aciudadano@uspec.gov.co</t>
  </si>
  <si>
    <t>http://www.uspec.gov.co</t>
  </si>
  <si>
    <t>900106191:1</t>
  </si>
  <si>
    <t>Calle 20 No. 2 Palacio municipal Piso 2.</t>
  </si>
  <si>
    <t>091-3438363</t>
  </si>
  <si>
    <t>900063583:7</t>
  </si>
  <si>
    <t>CALL5 Nº 4-44 BARRIO LAS AMERICAS</t>
  </si>
  <si>
    <t>318-7854197</t>
  </si>
  <si>
    <t>098-4312612</t>
  </si>
  <si>
    <t>agua-rica@hotmail.com</t>
  </si>
  <si>
    <t>900528648:4</t>
  </si>
  <si>
    <t>CALLE 26 No. 69 - 63 Piso 6</t>
  </si>
  <si>
    <t>091-3907000</t>
  </si>
  <si>
    <t>contactanos@itrc.gov.co</t>
  </si>
  <si>
    <t>http://www.itrc.gov.co</t>
  </si>
  <si>
    <t>900531210:3</t>
  </si>
  <si>
    <t>CALLE 113 # 7 - 80 PIS0 13</t>
  </si>
  <si>
    <t>571-3198800</t>
  </si>
  <si>
    <t>571-3198799</t>
  </si>
  <si>
    <t>notificacionesjudiciales@cenit-transporte.com</t>
  </si>
  <si>
    <t>http://www.cenit-transporte.com</t>
  </si>
  <si>
    <t>900522279:2</t>
  </si>
  <si>
    <t>CALLE 1 Nº 11-45 ESTE</t>
  </si>
  <si>
    <t>057-6088369520</t>
  </si>
  <si>
    <t>contactenos@intrapitalito-huila.gov.co</t>
  </si>
  <si>
    <t>http://www.intrapitalito-huila.gov.co</t>
  </si>
  <si>
    <t>900284830:1</t>
  </si>
  <si>
    <t>CARRERAA 12 6-39</t>
  </si>
  <si>
    <t>servicios_publicos@lejanias-meta.gov.co</t>
  </si>
  <si>
    <t>900515140:9</t>
  </si>
  <si>
    <t>CALLE. 20 ##17A-50</t>
  </si>
  <si>
    <t>097-48348748</t>
  </si>
  <si>
    <t>http://www.sanluis-antioquia.gov.co</t>
  </si>
  <si>
    <t>900477448:8</t>
  </si>
  <si>
    <t>CALLE 10 NO. 10-54</t>
  </si>
  <si>
    <t>094-8492029</t>
  </si>
  <si>
    <t>094-8492050,103</t>
  </si>
  <si>
    <t>900266932:6</t>
  </si>
  <si>
    <t>CALLE 44  52 165 CAM ALCALDÌA DE MEDELLÌN PISO 4</t>
  </si>
  <si>
    <t>094-3855840</t>
  </si>
  <si>
    <t>094-3812101</t>
  </si>
  <si>
    <t>apev@medellin.gov.co</t>
  </si>
  <si>
    <t>812006467:9</t>
  </si>
  <si>
    <t>Calle 11  No. 9-50 Barrio Tres de enero.</t>
  </si>
  <si>
    <t>094-8100160</t>
  </si>
  <si>
    <t>900499642:5</t>
  </si>
  <si>
    <t>CALLE 6 CON CARRERAA 3 ESQUINA</t>
  </si>
  <si>
    <t>312-4398020</t>
  </si>
  <si>
    <t>322-2599400</t>
  </si>
  <si>
    <t>http://www.empsuaza.gov.co</t>
  </si>
  <si>
    <t>900323339:2</t>
  </si>
  <si>
    <t>AV 4 CALLE 33 Y 34 BARRIO 12 DE OCTUBRE LOS PATIOS</t>
  </si>
  <si>
    <t>097-5564338</t>
  </si>
  <si>
    <t>900252778:7</t>
  </si>
  <si>
    <t>CALLE 4 NO. 4-31 CENTRO</t>
  </si>
  <si>
    <t>320-4756119</t>
  </si>
  <si>
    <t>http://www.aguasandaki.com</t>
  </si>
  <si>
    <t>900505535:1</t>
  </si>
  <si>
    <t>CARRERAA 2 BARRIO EN CENTRO CASA DE LA CULTURA</t>
  </si>
  <si>
    <t>indermor2020@gmail.com</t>
  </si>
  <si>
    <t>814000988:4</t>
  </si>
  <si>
    <t>Calle 3 No. 4 - 60 Barrio Oficial</t>
  </si>
  <si>
    <t>092-7328137</t>
  </si>
  <si>
    <t>andib@hotmail.com.ar</t>
  </si>
  <si>
    <t>900381617:2</t>
  </si>
  <si>
    <t>BARRIO LA UNION</t>
  </si>
  <si>
    <t>316-3050814</t>
  </si>
  <si>
    <t>604-6727243</t>
  </si>
  <si>
    <t>empresaaguasdenuqui@gmail.com</t>
  </si>
  <si>
    <t>900481517:3</t>
  </si>
  <si>
    <t>Calle 3 Nº 2 - 33</t>
  </si>
  <si>
    <t>091-3208460569</t>
  </si>
  <si>
    <t>091-8580024</t>
  </si>
  <si>
    <t>emservipublicos@cucunuba-cundinamarca.gov.co</t>
  </si>
  <si>
    <t>900015871:9</t>
  </si>
  <si>
    <t>TRANSVERSAL 29 NUMERO 5 - 33</t>
  </si>
  <si>
    <t>097-6497285</t>
  </si>
  <si>
    <t>http://www.bif.gov.co</t>
  </si>
  <si>
    <t>900283400:1</t>
  </si>
  <si>
    <t>CALLE 4 # 6 - 42</t>
  </si>
  <si>
    <t>098-7372699</t>
  </si>
  <si>
    <t>http://www.serviteatinosamaca.com/</t>
  </si>
  <si>
    <t>804015969:3</t>
  </si>
  <si>
    <t>CARRERA 7 NO 4 - 35  BRR CENTRO</t>
  </si>
  <si>
    <t>607-6914591</t>
  </si>
  <si>
    <t>direccion@ecam.gov.co</t>
  </si>
  <si>
    <t>http://www.ecam.gov.co</t>
  </si>
  <si>
    <t>900525416:9</t>
  </si>
  <si>
    <t>CALLE 32 6 15 PAR PRINCIPAL</t>
  </si>
  <si>
    <t>http://supiacaldas.gov.co</t>
  </si>
  <si>
    <t>900555127:3</t>
  </si>
  <si>
    <t>CALLE 10 # 9 - 34</t>
  </si>
  <si>
    <t>094-8552094</t>
  </si>
  <si>
    <t>900404948:6</t>
  </si>
  <si>
    <t>CALLE 28 6A 15</t>
  </si>
  <si>
    <t>095-5729393</t>
  </si>
  <si>
    <t>setpcvalledupar@gmail.com</t>
  </si>
  <si>
    <t>http://www.siva.gov.co</t>
  </si>
  <si>
    <t>900348513:6</t>
  </si>
  <si>
    <t>Calle 2 No. 3 -35</t>
  </si>
  <si>
    <t>098-7293631</t>
  </si>
  <si>
    <t>900581943:7</t>
  </si>
  <si>
    <t>Calle 7 NO. 6 -13 Barrio Centro</t>
  </si>
  <si>
    <t>098-4295976</t>
  </si>
  <si>
    <t>900306983:4</t>
  </si>
  <si>
    <t>CALLE 6 CARRERAA  3 - 20 PLAZA PRINCIPAL</t>
  </si>
  <si>
    <t>317-6459956</t>
  </si>
  <si>
    <t>301-2571290</t>
  </si>
  <si>
    <t>http://www.aguasdechalan.ga</t>
  </si>
  <si>
    <t>804007267:8</t>
  </si>
  <si>
    <t>KM 1 VIA PIEDECUESTA -FLORIDABLANCA ESTADIO ALVARO GOMEZ HURTADO</t>
  </si>
  <si>
    <t>097-6187955</t>
  </si>
  <si>
    <t>contactenos@ideflorida.gov.co</t>
  </si>
  <si>
    <t>http://www.ideflorida.gov.co</t>
  </si>
  <si>
    <t>900570704:6</t>
  </si>
  <si>
    <t>CALLE 19 20 87</t>
  </si>
  <si>
    <t>094-8553044</t>
  </si>
  <si>
    <t>http://empresaspublicasde.wixsite.com/eeppdecaramanta</t>
  </si>
  <si>
    <t>900584517:6</t>
  </si>
  <si>
    <t>CALLE 5  6 27</t>
  </si>
  <si>
    <t>092-8486048</t>
  </si>
  <si>
    <t>http://www.empuvilla.com.co</t>
  </si>
  <si>
    <t>900586342:3</t>
  </si>
  <si>
    <t>Carrera 4 No 9-84</t>
  </si>
  <si>
    <t>092-6574579</t>
  </si>
  <si>
    <t>092-6696851</t>
  </si>
  <si>
    <t>financiera@imety.edu.co</t>
  </si>
  <si>
    <t>900316103:2</t>
  </si>
  <si>
    <t>CR 6 9 86</t>
  </si>
  <si>
    <t>092-2202456</t>
  </si>
  <si>
    <t>contactenos@esvlavictoria.gov.co</t>
  </si>
  <si>
    <t>900537444:7</t>
  </si>
  <si>
    <t>Empresa de Petróleos del Llano - En liquidación</t>
  </si>
  <si>
    <t>Carrera 30 A Nº 41 B - 39 B  La Grama</t>
  </si>
  <si>
    <t>098-6833890</t>
  </si>
  <si>
    <t>llanopetrol@meta.gov.co</t>
  </si>
  <si>
    <t>http://www.llanopetrol.com.co</t>
  </si>
  <si>
    <t>900590434:8</t>
  </si>
  <si>
    <t>CRA 49 N° 50 A 20</t>
  </si>
  <si>
    <t>jserna@adeli.gov.co</t>
  </si>
  <si>
    <t>http:///adeli.gov.co/</t>
  </si>
  <si>
    <t>900580845:9</t>
  </si>
  <si>
    <t>CALLE 9 14 45</t>
  </si>
  <si>
    <t>098-6383630</t>
  </si>
  <si>
    <t>contactenos@terminalaguazul.gov.co</t>
  </si>
  <si>
    <t>900602106:0</t>
  </si>
  <si>
    <t>TRANSVERSAL 73 65 296</t>
  </si>
  <si>
    <t>094-4447947,109</t>
  </si>
  <si>
    <t>094-4480520,109</t>
  </si>
  <si>
    <t>daphne.morales@sapiencia.gov.co</t>
  </si>
  <si>
    <t>http://www.sapiencia.gov.co</t>
  </si>
  <si>
    <t>900512080:1</t>
  </si>
  <si>
    <t>Instituto Municipal para el Deporte, la Recreación, el Aprovechamiento del Tiempo Libre y la Educación Extraescolar - Morroa- En Liquidación</t>
  </si>
  <si>
    <t>KRA 6 N 10 -25 BARRIO LA CRUZ</t>
  </si>
  <si>
    <t>095-3116955769</t>
  </si>
  <si>
    <t>095-3013657766</t>
  </si>
  <si>
    <t>RAENTOBA37@HOTMAIL.COM</t>
  </si>
  <si>
    <t>804009177:2</t>
  </si>
  <si>
    <t>SEC ANILLO VIAL VDA RINCON</t>
  </si>
  <si>
    <t>097-7587050</t>
  </si>
  <si>
    <t>acuapuente@gmail.com</t>
  </si>
  <si>
    <t>900589580:3</t>
  </si>
  <si>
    <t>CALLE 7 N° 5-35 BARRIO JORGE ELIECER GAITAN</t>
  </si>
  <si>
    <t>191087</t>
  </si>
  <si>
    <t>092-3507297317</t>
  </si>
  <si>
    <t>http://guachene-cauca.gov.co/paginas/default.aspx</t>
  </si>
  <si>
    <t>846000696:5</t>
  </si>
  <si>
    <t>BRR OLIMPICO CARRERA 7 A   13 45</t>
  </si>
  <si>
    <t>098-84201239</t>
  </si>
  <si>
    <t>http://www.indercultura-putumayo.gov.co</t>
  </si>
  <si>
    <t>900657800:0</t>
  </si>
  <si>
    <t>CARRERA 8 # 6C - 38 PISO 5</t>
  </si>
  <si>
    <t>diana.fajardo@urf.gov.co</t>
  </si>
  <si>
    <t>http://www.urf.gov.co</t>
  </si>
  <si>
    <t>900604350:0</t>
  </si>
  <si>
    <t>CALLE 45 # 55 - 45 P13 BUSINESS PLAZA</t>
  </si>
  <si>
    <t>094-3008238797</t>
  </si>
  <si>
    <t>martha.ceballos@saviasaludeps.com</t>
  </si>
  <si>
    <t>http://www.saviasaludeps.com</t>
  </si>
  <si>
    <t>900579232:2</t>
  </si>
  <si>
    <t xml:space="preserve">CARRERA 4 NO. 11 ? 31 </t>
  </si>
  <si>
    <t>094-3138857804</t>
  </si>
  <si>
    <t>http:///aguasvalp-sas-esp.negocio.site/?m=true</t>
  </si>
  <si>
    <t>900639462:8</t>
  </si>
  <si>
    <t>CALLE 15 15 -58</t>
  </si>
  <si>
    <t>097-7276020</t>
  </si>
  <si>
    <t>097-7272700</t>
  </si>
  <si>
    <t>http://AGUASDELSOCORRO.GOV.CO</t>
  </si>
  <si>
    <t>900639630:9</t>
  </si>
  <si>
    <t>AV CALLE 26 69 76 TORRE 4 PISO 15 EDIFICIO ELEMENTO</t>
  </si>
  <si>
    <t>601-5557926</t>
  </si>
  <si>
    <t>http://bomberos.mininterior.gov.co</t>
  </si>
  <si>
    <t>900187817:8</t>
  </si>
  <si>
    <t>Área Metropolitana de Valledupar</t>
  </si>
  <si>
    <t>CARRERA 13 N° 9C- 44 SAN JOAQUIN</t>
  </si>
  <si>
    <t>095-5894244</t>
  </si>
  <si>
    <t>financiera@areametrovalledupar.gov.co</t>
  </si>
  <si>
    <t>http://www.areametrovalledupar.gov.co</t>
  </si>
  <si>
    <t>900323466:1</t>
  </si>
  <si>
    <t>COMPLEJO RUTA N - CALLE 67 Nº 52-20 - PISO 2, TORRE A</t>
  </si>
  <si>
    <t>055428</t>
  </si>
  <si>
    <t>094-5167770</t>
  </si>
  <si>
    <t>http://www.rutanmedellin.org</t>
  </si>
  <si>
    <t>900623766:1</t>
  </si>
  <si>
    <t>CALLE 44 53 A 31 PISO 1 EDIFICIO PLAZA LA LIBERTAD</t>
  </si>
  <si>
    <t>094-4481740</t>
  </si>
  <si>
    <t>info@app.gov.co</t>
  </si>
  <si>
    <t>http://www.app.gov.co</t>
  </si>
  <si>
    <t>900431928:3</t>
  </si>
  <si>
    <t>CALLE 4  #27-160</t>
  </si>
  <si>
    <t>072-5147773</t>
  </si>
  <si>
    <t>direccion@correoipc.edu.co</t>
  </si>
  <si>
    <t>http://www.institutopopulardecultura.edu.co/</t>
  </si>
  <si>
    <t>900429948:4</t>
  </si>
  <si>
    <t>CALLE 4 # 3-63</t>
  </si>
  <si>
    <t>078-3112527155</t>
  </si>
  <si>
    <t>espaaasantahelena@gmail.com</t>
  </si>
  <si>
    <t>900622585:0</t>
  </si>
  <si>
    <t>CALLE 12 N 19 04</t>
  </si>
  <si>
    <t>074-8643218</t>
  </si>
  <si>
    <t>http://www.ituango-antioquia.gov.co/nuestraalcaldia/pagin</t>
  </si>
  <si>
    <t>900649669:8</t>
  </si>
  <si>
    <t>CALLE 54  No. 48 33</t>
  </si>
  <si>
    <t>074-8370286</t>
  </si>
  <si>
    <t>http://www.aguasdeelbagre.com</t>
  </si>
  <si>
    <t>900678508:4</t>
  </si>
  <si>
    <t>CARRERA 7 # 31-10</t>
  </si>
  <si>
    <t>091-5760009</t>
  </si>
  <si>
    <t>nelsy.daza@serviciodeempleo.gov.co</t>
  </si>
  <si>
    <t>http://www.serviciodeempleo.gov.co</t>
  </si>
  <si>
    <t>900667590:1</t>
  </si>
  <si>
    <t>Isa Intercolombia S.A. E.S.P.</t>
  </si>
  <si>
    <t>CALLE 12 SUR # 18 -168</t>
  </si>
  <si>
    <t>050029</t>
  </si>
  <si>
    <t>054-3252270</t>
  </si>
  <si>
    <t>054-3157636</t>
  </si>
  <si>
    <t>intercolombia@intercolombia.com</t>
  </si>
  <si>
    <t>http://www.intercolombia.com</t>
  </si>
  <si>
    <t>900651344:6</t>
  </si>
  <si>
    <t>CARRERA 5A NO  38 -61  VIA SURABASTOS</t>
  </si>
  <si>
    <t>058-8713528</t>
  </si>
  <si>
    <t>info@setpneiva.gov.co</t>
  </si>
  <si>
    <t>http://www.setpneiva.gov.com</t>
  </si>
  <si>
    <t>900644895:3</t>
  </si>
  <si>
    <t>CALLE 6 3 61 BRR CENTRO</t>
  </si>
  <si>
    <t>311-4635646</t>
  </si>
  <si>
    <t>900266239:1</t>
  </si>
  <si>
    <t>CALLE 14 10 52 BRR CARVAJAL</t>
  </si>
  <si>
    <t>097-6293876</t>
  </si>
  <si>
    <t>alorpa40105@gmail.com</t>
  </si>
  <si>
    <t>900639486:4</t>
  </si>
  <si>
    <t>CALLE 9 NO 16 - 84</t>
  </si>
  <si>
    <t>051-8366621,3204496122</t>
  </si>
  <si>
    <t>051-8366621</t>
  </si>
  <si>
    <t>http://alcari-ricaurte-cundinamarca.gov.co</t>
  </si>
  <si>
    <t>900673958:2</t>
  </si>
  <si>
    <t>TURBACO KM 3 SECTOR BAJO MIRANDA, EL CORTIJO, CAD, 3ER PISO, 2DO EDIFICIO</t>
  </si>
  <si>
    <t>097-6437275</t>
  </si>
  <si>
    <t>icultur@bolivar.gov.co</t>
  </si>
  <si>
    <t>http://www.icultur.gov.co</t>
  </si>
  <si>
    <t>900636529:9</t>
  </si>
  <si>
    <t>CALLE 6 # 2-60</t>
  </si>
  <si>
    <t>098-6488255</t>
  </si>
  <si>
    <t>administracion@cafuches-sanmartin.gov.co</t>
  </si>
  <si>
    <t>http://www.cafuches-sanmartin.gov.co</t>
  </si>
  <si>
    <t>900566287:0</t>
  </si>
  <si>
    <t>CARRERAA 9 73 44 PISO 6</t>
  </si>
  <si>
    <t>051-3268000</t>
  </si>
  <si>
    <t>filialeseeb@geb.com.co</t>
  </si>
  <si>
    <t>http://geb.com.co</t>
  </si>
  <si>
    <t>900657172:3</t>
  </si>
  <si>
    <t xml:space="preserve">SAN FRANCISCO ANTIOQUIA </t>
  </si>
  <si>
    <t>094-8323030</t>
  </si>
  <si>
    <t>gerencia@esp-sanfrancisco-antioquia.gov.co</t>
  </si>
  <si>
    <t>830053036:3</t>
  </si>
  <si>
    <t>CARRERAA 43 C 7 D 09</t>
  </si>
  <si>
    <t>fiducentra@fiducentral.com</t>
  </si>
  <si>
    <t>819006386:6</t>
  </si>
  <si>
    <t>CALLE 16 14A 08 BRR CUNDI</t>
  </si>
  <si>
    <t>057-3015936801</t>
  </si>
  <si>
    <t>095-4395132</t>
  </si>
  <si>
    <t>financiera@dadsa.co</t>
  </si>
  <si>
    <t>900673469:2</t>
  </si>
  <si>
    <t>CALLE 6 NÚMERO 5-41</t>
  </si>
  <si>
    <t>094-8691810</t>
  </si>
  <si>
    <t>094-8691810,102</t>
  </si>
  <si>
    <t>http://www.aguasdelparamo.com</t>
  </si>
  <si>
    <t>900662494:1</t>
  </si>
  <si>
    <t>CLL 22 # 14 - 07 BARRIO AMERICAS</t>
  </si>
  <si>
    <t>318-3932142</t>
  </si>
  <si>
    <t>607-8850125</t>
  </si>
  <si>
    <t>contador@cumare.gov.co</t>
  </si>
  <si>
    <t>http://cumare.gov.co</t>
  </si>
  <si>
    <t>900677284:5</t>
  </si>
  <si>
    <t>CARRERA 19 # 13-57 BRR LAS DOS AGUAS</t>
  </si>
  <si>
    <t>092-8268274</t>
  </si>
  <si>
    <t>http://www.acaguas.com.co</t>
  </si>
  <si>
    <t>800235870:2</t>
  </si>
  <si>
    <t>Asociación de Municipios de la Región Caribe</t>
  </si>
  <si>
    <t>Carrera 48 Nº 72 - 25 Oficina 305</t>
  </si>
  <si>
    <t>095-3686450</t>
  </si>
  <si>
    <t>asorec2017@gmail.com</t>
  </si>
  <si>
    <t>900648934:0</t>
  </si>
  <si>
    <t>CARRERAA  36 #31-32 OFICINA 131 CENTRO EMPRESARIAL CHICAMOCHA</t>
  </si>
  <si>
    <t>097-6476060</t>
  </si>
  <si>
    <t>097-3173639166</t>
  </si>
  <si>
    <t>ventanilla.unica@esant.com.co</t>
  </si>
  <si>
    <t>http://www.esant.com.co</t>
  </si>
  <si>
    <t>900640323:4</t>
  </si>
  <si>
    <t xml:space="preserve">CARRERA 20 NO. 20-59 </t>
  </si>
  <si>
    <t>094-8656427</t>
  </si>
  <si>
    <t>http://www.sanroque-antioquia.gov.co</t>
  </si>
  <si>
    <t>900344198:0</t>
  </si>
  <si>
    <t>CARRERA 3 4-15</t>
  </si>
  <si>
    <t>057-6627069</t>
  </si>
  <si>
    <t>espmolagavita@gmail.com</t>
  </si>
  <si>
    <t>830053630:9</t>
  </si>
  <si>
    <t>CALLE 16 N° 6 - 66 PISO 29</t>
  </si>
  <si>
    <t>091-5606100</t>
  </si>
  <si>
    <t>margarita.gutierrez@fiduagraria.gov.co</t>
  </si>
  <si>
    <t>http://www.fiduagraria.gov.co</t>
  </si>
  <si>
    <t>900679194:1</t>
  </si>
  <si>
    <t>Corporación Gilberto Echeverri Mejìa</t>
  </si>
  <si>
    <t>CRA 52 #43-35 OF 204-205 ED ESTACION MEDELLIN - FERROCARRIL DE ANTIOQUIA</t>
  </si>
  <si>
    <t>094-5409040</t>
  </si>
  <si>
    <t>094-2318472</t>
  </si>
  <si>
    <t>contabilidad@corporaciongilbertoecheverri.gov.co</t>
  </si>
  <si>
    <t>http://www.corporaciongilbertoecheverri.gov.co</t>
  </si>
  <si>
    <t>900649119:9</t>
  </si>
  <si>
    <t>CALLE 40A # 13 - 09 PISO 12 EDIFICIO UGI</t>
  </si>
  <si>
    <t>051-3275500</t>
  </si>
  <si>
    <t>sandra.moreno@fiducoldex.com.co</t>
  </si>
  <si>
    <t>http://www.fontur.com.co/inicio</t>
  </si>
  <si>
    <t>830059734:3</t>
  </si>
  <si>
    <t>CRA 8 20 00</t>
  </si>
  <si>
    <t>051-6422020</t>
  </si>
  <si>
    <t>051-6113731</t>
  </si>
  <si>
    <t>juan.hernandez@sky.net.co</t>
  </si>
  <si>
    <t>http://www.sky.net.co</t>
  </si>
  <si>
    <t>900335037:5</t>
  </si>
  <si>
    <t>Empresa Municipal de Acueducto, Alcantarillado y Aseo de San Pablo E.S.P. S.A.S</t>
  </si>
  <si>
    <t>Calle 17 N°7-53 Barrio La Libertad</t>
  </si>
  <si>
    <t>097-6236379</t>
  </si>
  <si>
    <t>emacala_esp_sanpablo@hotmail.com</t>
  </si>
  <si>
    <t>900675108:8</t>
  </si>
  <si>
    <t>CARRERA 16 # 11ASUR - 100</t>
  </si>
  <si>
    <t>900750333:1</t>
  </si>
  <si>
    <t>CALLE 11 N. 9-99</t>
  </si>
  <si>
    <t>091-8264000</t>
  </si>
  <si>
    <t>gerencia@hospitalfiunza.gov.co</t>
  </si>
  <si>
    <t>http://www.hospitalfunza.gov.co</t>
  </si>
  <si>
    <t>900581547:3</t>
  </si>
  <si>
    <t>CARRERA 12 # 12 - 38 BARRIO SAN VICENTE</t>
  </si>
  <si>
    <t>321-4871296</t>
  </si>
  <si>
    <t>900762506:9</t>
  </si>
  <si>
    <t>Carrera 7 # 32-42 Centro Comercial San Martín Local 107</t>
  </si>
  <si>
    <t>http://www.saesas.com.co</t>
  </si>
  <si>
    <t>900742605:4</t>
  </si>
  <si>
    <t>CALLE 5TA NO. 4-09 B/ SAN FELIPE</t>
  </si>
  <si>
    <t>058-4210537</t>
  </si>
  <si>
    <t>http://www.emsanmiguelsaesp.com</t>
  </si>
  <si>
    <t>900749358:1</t>
  </si>
  <si>
    <t>KM 4 VÍA SUBA - COTA</t>
  </si>
  <si>
    <t>051-6831062</t>
  </si>
  <si>
    <t>900691110:0</t>
  </si>
  <si>
    <t>CALLE 51 53 03</t>
  </si>
  <si>
    <t>057-8418447</t>
  </si>
  <si>
    <t>gerente.eeppa@gmail.com</t>
  </si>
  <si>
    <t>http://empresadeserviciospublicosdeandes.gov.co</t>
  </si>
  <si>
    <t>900744914:4</t>
  </si>
  <si>
    <t>CALLE 18 NO 10-74 PISO 2</t>
  </si>
  <si>
    <t>031-3195822253</t>
  </si>
  <si>
    <t>031-3188603873</t>
  </si>
  <si>
    <t>http://www.umciti.gov.co</t>
  </si>
  <si>
    <t>900745263:2</t>
  </si>
  <si>
    <t>CALLE 14 6 29</t>
  </si>
  <si>
    <t>096-8512371</t>
  </si>
  <si>
    <t>fvasco75@gmail.com</t>
  </si>
  <si>
    <t>900576075:9</t>
  </si>
  <si>
    <t>CARRERA 11 94A 25 OFC 301</t>
  </si>
  <si>
    <t>051-7557352,7557360</t>
  </si>
  <si>
    <t>051-7557352</t>
  </si>
  <si>
    <t>info@codaltec.com</t>
  </si>
  <si>
    <t>http://www.codaltec.com</t>
  </si>
  <si>
    <t>823001932:1</t>
  </si>
  <si>
    <t>Carrera 248 No 31 - 38 barrio San Miguel</t>
  </si>
  <si>
    <t>092-2857590</t>
  </si>
  <si>
    <t>contactenos@imtraccorozal.gov.co</t>
  </si>
  <si>
    <t>860532782:4</t>
  </si>
  <si>
    <t>Consejo Profesional de Ingeniería de Petróleos</t>
  </si>
  <si>
    <t>Carrera 11 A N° 94A -56 Of. 401</t>
  </si>
  <si>
    <t>091-7045300</t>
  </si>
  <si>
    <t>contacto@cpip.org.co</t>
  </si>
  <si>
    <t>900806301:7</t>
  </si>
  <si>
    <t>CALLE 12 No. 6-121</t>
  </si>
  <si>
    <t>601-8844398</t>
  </si>
  <si>
    <t>601-8844708</t>
  </si>
  <si>
    <t>http://www.iduvichia.gov.co</t>
  </si>
  <si>
    <t>900594384:6</t>
  </si>
  <si>
    <t>CALLE 26 NO 51-53 TORRE BENEFICENCIA PISO 5</t>
  </si>
  <si>
    <t>051-7491642</t>
  </si>
  <si>
    <t>sandra.cruz@cundinamarca.gov.co</t>
  </si>
  <si>
    <t>800040410:1</t>
  </si>
  <si>
    <t>Consejo Profesional de Biología</t>
  </si>
  <si>
    <t>Calle 31 N° 13 A -51 Oficina 105</t>
  </si>
  <si>
    <t>051-3564700</t>
  </si>
  <si>
    <t>infocpbiol@consejoprofesionaldebiologia.gov.co</t>
  </si>
  <si>
    <t>http://consejoprofesionaldebiologia.gov.co/</t>
  </si>
  <si>
    <t>890399992:3</t>
  </si>
  <si>
    <t>Carrera 2 N° 2-02</t>
  </si>
  <si>
    <t>764502</t>
  </si>
  <si>
    <t>052-2415654</t>
  </si>
  <si>
    <t>900596967:9</t>
  </si>
  <si>
    <t>CALLE 30 28 63 OF 201 ED BANCOLOMBIA</t>
  </si>
  <si>
    <t>052-2855433</t>
  </si>
  <si>
    <t>http://www.aguasdepalmira.com</t>
  </si>
  <si>
    <t>900578105:0</t>
  </si>
  <si>
    <t>CALLE 44 NO. 59 - 75</t>
  </si>
  <si>
    <t>051-3904888</t>
  </si>
  <si>
    <t>051-3165000</t>
  </si>
  <si>
    <t>corporacionsaludun@hun.edu.co</t>
  </si>
  <si>
    <t>http://www.hun.edu.co</t>
  </si>
  <si>
    <t>900378953:1</t>
  </si>
  <si>
    <t>CALLE 10 8 47</t>
  </si>
  <si>
    <t>054-8494035</t>
  </si>
  <si>
    <t>900625317:7</t>
  </si>
  <si>
    <t>CALLE 72A 48A 70</t>
  </si>
  <si>
    <t>054-4446425</t>
  </si>
  <si>
    <t>contactenos@corporacionhicm.org</t>
  </si>
  <si>
    <t>http://www.hospinfantilcm.org</t>
  </si>
  <si>
    <t>900391739:5</t>
  </si>
  <si>
    <t>Carrera 10a N° 3-46 Brr La Perla</t>
  </si>
  <si>
    <t>097-5662427</t>
  </si>
  <si>
    <t>http://maquiservit.gov.co</t>
  </si>
  <si>
    <t>828001106:0</t>
  </si>
  <si>
    <t>Carrera 3 N° 5 A - 20</t>
  </si>
  <si>
    <t>320-4259423</t>
  </si>
  <si>
    <t>837000084:5</t>
  </si>
  <si>
    <t>Carrera 1 norte N° 4 - 56 Avenida Panamericana</t>
  </si>
  <si>
    <t>092-7738726</t>
  </si>
  <si>
    <t>092-7738725</t>
  </si>
  <si>
    <t>contactenos@mallamaseps.com</t>
  </si>
  <si>
    <t>900778063:8</t>
  </si>
  <si>
    <t>604-3229910</t>
  </si>
  <si>
    <t>890801235:0</t>
  </si>
  <si>
    <t>CARRERA 4 # 10-39</t>
  </si>
  <si>
    <t>177060</t>
  </si>
  <si>
    <t>056-8557113,8557574</t>
  </si>
  <si>
    <t>056-8557011</t>
  </si>
  <si>
    <t>http://www.esehospitalsanrafael.gov.co</t>
  </si>
  <si>
    <t>900788066:2</t>
  </si>
  <si>
    <t>Carrera 11 No. 82-01 / Oficina 902.</t>
  </si>
  <si>
    <t>091-4434170</t>
  </si>
  <si>
    <t>contactenos@regioncentralrape.gov.co</t>
  </si>
  <si>
    <t>http:///regioncentralrape.gov.co/</t>
  </si>
  <si>
    <t>900802091:7</t>
  </si>
  <si>
    <t>CARRERAA 8 NO. 11-90 CASA DE AYUNTAMIENTO</t>
  </si>
  <si>
    <t>091-8891037</t>
  </si>
  <si>
    <t>contactenos@emservilla.gov.co</t>
  </si>
  <si>
    <t>http://www.emservilla.gov.co</t>
  </si>
  <si>
    <t>900808412:5</t>
  </si>
  <si>
    <t>CARRERAA. 4 NO. 3-07</t>
  </si>
  <si>
    <t>318-8604015</t>
  </si>
  <si>
    <t>http://www.aguasdebeltransasesp.gov.co/</t>
  </si>
  <si>
    <t>900852998:5</t>
  </si>
  <si>
    <t>AV ESPERANZA CALLE 24 NO. 62 - 49</t>
  </si>
  <si>
    <t>051-7399080</t>
  </si>
  <si>
    <t>sandra.cespedes@ansv.gov.co</t>
  </si>
  <si>
    <t>http://www.ansv.gov.co</t>
  </si>
  <si>
    <t>829000833:6</t>
  </si>
  <si>
    <t>CALLE 8 N 9A 28 BARRIO PUEBLO NUEVO</t>
  </si>
  <si>
    <t>057-6256596</t>
  </si>
  <si>
    <t>900324202:7</t>
  </si>
  <si>
    <t>KR. 3 ESTE CALLE 4 BARRIO LOS DIAMANTES</t>
  </si>
  <si>
    <t>031-3106194875</t>
  </si>
  <si>
    <t>aguaslacristalinaesp@yahoo.com.co</t>
  </si>
  <si>
    <t>http://www.aguaslacristalina.gov.co</t>
  </si>
  <si>
    <t>900622272:0</t>
  </si>
  <si>
    <t>CALLE 9A N 9-13 CENTRO OFICINA 301</t>
  </si>
  <si>
    <t>057-7565030</t>
  </si>
  <si>
    <t>http://www.asprovel.org</t>
  </si>
  <si>
    <t>900857221:4</t>
  </si>
  <si>
    <t>CALLE 51 # 36-66</t>
  </si>
  <si>
    <t>050013</t>
  </si>
  <si>
    <t>054-5202020</t>
  </si>
  <si>
    <t>contacto@museocasadelamemoria.gov.co</t>
  </si>
  <si>
    <t>http://www.museocasadelamemeoria.gov.co</t>
  </si>
  <si>
    <t>812000896:8</t>
  </si>
  <si>
    <t>CALLE 12  8 23</t>
  </si>
  <si>
    <t>054-7799660</t>
  </si>
  <si>
    <t>pueblozenu@hotmail.com</t>
  </si>
  <si>
    <t>900809150:5</t>
  </si>
  <si>
    <t>CARRERA 7 NO 6-41</t>
  </si>
  <si>
    <t>058-8365849</t>
  </si>
  <si>
    <t>culturapitalito.financiero@gmail.com</t>
  </si>
  <si>
    <t>http://www.icrdpitalitohuila.gov.co</t>
  </si>
  <si>
    <t>900866696:7</t>
  </si>
  <si>
    <t>VEREDA LA CASCADA</t>
  </si>
  <si>
    <t>054-3229910</t>
  </si>
  <si>
    <t>chcascadagranada@gmail.com</t>
  </si>
  <si>
    <t>Calle 72 N° 10 -03</t>
  </si>
  <si>
    <t>900874999:7</t>
  </si>
  <si>
    <t>CARRERA 9 NO. 3-69</t>
  </si>
  <si>
    <t>055-5898114</t>
  </si>
  <si>
    <t>contratacionresguardokankuamo@gmail.com</t>
  </si>
  <si>
    <t>http://cabildokankuamo.org</t>
  </si>
  <si>
    <t>900401845:2</t>
  </si>
  <si>
    <t>Carrera 19 18 72</t>
  </si>
  <si>
    <t>052-2267132</t>
  </si>
  <si>
    <t>900815746:9</t>
  </si>
  <si>
    <t>CARRERA 5 ESTADIO MUNICIPAL BARRIO HELENA TORRES DE URIBE</t>
  </si>
  <si>
    <t>315-6103514</t>
  </si>
  <si>
    <t>instiutomunicipaldedeportes_imdeve@hotmail.com</t>
  </si>
  <si>
    <t>900861269:2</t>
  </si>
  <si>
    <t>Desarrollo de Infraestructura Civil y Servicios Técnicos Especializados de Gestión para las Regiones - Sociedad de Economía Mixta S.A.S.</t>
  </si>
  <si>
    <t>CARRERA 15 88-21 OFI 702 TORRE UNICA VIRREY</t>
  </si>
  <si>
    <t>051-3902631</t>
  </si>
  <si>
    <t>xiomara.contable@gmail.com</t>
  </si>
  <si>
    <t>900759667:5</t>
  </si>
  <si>
    <t>Calle 5 N° 9 - 89</t>
  </si>
  <si>
    <t>310-3709936</t>
  </si>
  <si>
    <t>aaadelajagua@hotmail.com</t>
  </si>
  <si>
    <t>http://www.aaadelajaguadeibirico.com</t>
  </si>
  <si>
    <t>900549128:6</t>
  </si>
  <si>
    <t>CARRERAA 3 CON CALLE 6 N 6-32 BARRIO EL JARDIN</t>
  </si>
  <si>
    <t>031-3112247891</t>
  </si>
  <si>
    <t>aguasdechiribiquete@hotmail.com</t>
  </si>
  <si>
    <t>824002015:9</t>
  </si>
  <si>
    <t>CARRERAA 9  3  69</t>
  </si>
  <si>
    <t>031-5839352</t>
  </si>
  <si>
    <t>031-3504982748</t>
  </si>
  <si>
    <t>confederacionindigena@gmail.com</t>
  </si>
  <si>
    <t>811030675:7</t>
  </si>
  <si>
    <t>CARRERA 47 #49-12</t>
  </si>
  <si>
    <t>054-5115855</t>
  </si>
  <si>
    <t>operaciones@loteriademedellin.com.co</t>
  </si>
  <si>
    <t>http://sociedaddecapitalpublicodepartametalltda.com.co</t>
  </si>
  <si>
    <t>900808445:8</t>
  </si>
  <si>
    <t>ANTIGUO INNOVAR KM 1 VIA PRINCIPAL PURIFICACION - SALDAÑA</t>
  </si>
  <si>
    <t>058-2281210</t>
  </si>
  <si>
    <t>contabilidad@infi-purificacion-tolima.gov.co</t>
  </si>
  <si>
    <t>900519482:0</t>
  </si>
  <si>
    <t>CALLE 6 NO. 10-108</t>
  </si>
  <si>
    <t>contactenos@campodelacruz-atlantico.gov.co</t>
  </si>
  <si>
    <t>900911377:5</t>
  </si>
  <si>
    <t>Calle 7 N° 5-58</t>
  </si>
  <si>
    <t>058-2269477</t>
  </si>
  <si>
    <t>asopacande@gmail.com</t>
  </si>
  <si>
    <t>http://asopacande</t>
  </si>
  <si>
    <t>824002010:2</t>
  </si>
  <si>
    <t>CALLE 12 15 26</t>
  </si>
  <si>
    <t>055-5581041</t>
  </si>
  <si>
    <t>http://www.yukpadeoroka.org</t>
  </si>
  <si>
    <t>900795851:7</t>
  </si>
  <si>
    <t>Calle 17 N° 7 - 89</t>
  </si>
  <si>
    <t>440002</t>
  </si>
  <si>
    <t>055-7292494</t>
  </si>
  <si>
    <t>055-7292488</t>
  </si>
  <si>
    <t>contabilidadeiteraa@gmail.com</t>
  </si>
  <si>
    <t>900520284:0</t>
  </si>
  <si>
    <t>Cra 11A  14 106 BRR LOPERENA CENTRO</t>
  </si>
  <si>
    <t>200005</t>
  </si>
  <si>
    <t>055-5901451</t>
  </si>
  <si>
    <t>900854453:2</t>
  </si>
  <si>
    <t>CALLE 16 10 - 43</t>
  </si>
  <si>
    <t>320-9178952</t>
  </si>
  <si>
    <t>empresaserviciospublicos.viota@gmail.co</t>
  </si>
  <si>
    <t>http://www.epviota.gov.co</t>
  </si>
  <si>
    <t>900807482:6</t>
  </si>
  <si>
    <t>TV 3 10 50</t>
  </si>
  <si>
    <t>031-3194462530</t>
  </si>
  <si>
    <t>gerencia@eselavega-cundinamarca.gov.co</t>
  </si>
  <si>
    <t>http://www.eselavega-cundinamarca.gov.co</t>
  </si>
  <si>
    <t>900323965:3</t>
  </si>
  <si>
    <t>094-6790214</t>
  </si>
  <si>
    <t>http://elcarmen.gov.co</t>
  </si>
  <si>
    <t>823000796:1</t>
  </si>
  <si>
    <t>TRANSVERSAL 13 18-107</t>
  </si>
  <si>
    <t>055-2830771</t>
  </si>
  <si>
    <t>http://empasam.com/</t>
  </si>
  <si>
    <t>900796602:4</t>
  </si>
  <si>
    <t>CARRERAA 55 NO. 40A-20 OFICINA 805</t>
  </si>
  <si>
    <t>051-2624280</t>
  </si>
  <si>
    <t>http://www.amoccidente.gov.co</t>
  </si>
  <si>
    <t>900838892:5</t>
  </si>
  <si>
    <t>CALLE 30 NRO 30-13</t>
  </si>
  <si>
    <t>054-8663960</t>
  </si>
  <si>
    <t>817000323:8</t>
  </si>
  <si>
    <t>CALLE 5 NO. 11 - 49</t>
  </si>
  <si>
    <t>092-8270410</t>
  </si>
  <si>
    <t>cabildo_indigena_corinto@outlook.com</t>
  </si>
  <si>
    <t>900948953:8</t>
  </si>
  <si>
    <t>CALLE 43 NO. 57 - 41</t>
  </si>
  <si>
    <t>051-5185858</t>
  </si>
  <si>
    <t>heidy.velasquez@ant.gov.co</t>
  </si>
  <si>
    <t>http://www.agenciadetierras.gov.co</t>
  </si>
  <si>
    <t>900948958:4</t>
  </si>
  <si>
    <t>CALLE 43 57 41</t>
  </si>
  <si>
    <t>051-7482227</t>
  </si>
  <si>
    <t>061-2543300</t>
  </si>
  <si>
    <t>cpsaldanao@adr.gov.co</t>
  </si>
  <si>
    <t>http://www.adr.gov.co</t>
  </si>
  <si>
    <t>900888021:0</t>
  </si>
  <si>
    <t>CALLE 4 N° 2 -34</t>
  </si>
  <si>
    <t>031-3105548701</t>
  </si>
  <si>
    <t>acuatenasaesp@tena-cundinamarca.gov.co</t>
  </si>
  <si>
    <t>http://www.acuatenasaesp.gov.co</t>
  </si>
  <si>
    <t>820001755:1</t>
  </si>
  <si>
    <t>SEC COLISEO MUNICIPAL MUNICIPIO DE TUTA</t>
  </si>
  <si>
    <t>320-5573960</t>
  </si>
  <si>
    <t>900812141:1</t>
  </si>
  <si>
    <t>CALLEL 2 0-05</t>
  </si>
  <si>
    <t>051-8544120</t>
  </si>
  <si>
    <t>http://www.minadesal.com</t>
  </si>
  <si>
    <t>900333134:2</t>
  </si>
  <si>
    <t>CALLE 3 # 3 - 23 PRIMER PISO PALACIO MUNICIPAL DE TOGUI</t>
  </si>
  <si>
    <t>311-2329645</t>
  </si>
  <si>
    <t>900811423:7</t>
  </si>
  <si>
    <t>KILOMETRO 14 VIA PEREIRA CERRITOS</t>
  </si>
  <si>
    <t>056-3118100</t>
  </si>
  <si>
    <t>http://www.ukumari.org</t>
  </si>
  <si>
    <t>800187151:9</t>
  </si>
  <si>
    <t>Carrera 27 No 4-15</t>
  </si>
  <si>
    <t>052-3318004</t>
  </si>
  <si>
    <t>900431071:7</t>
  </si>
  <si>
    <t>K2 VÍA, PUERTO ASÍS, B/ PORVENIR</t>
  </si>
  <si>
    <t>031-3222345935</t>
  </si>
  <si>
    <t>031-3118508561</t>
  </si>
  <si>
    <t>http://terminalvillagarzon.com</t>
  </si>
  <si>
    <t>900249143:1</t>
  </si>
  <si>
    <t>VIA 40 79B-06</t>
  </si>
  <si>
    <t>055-3789664</t>
  </si>
  <si>
    <t>info@puertadeoro.org</t>
  </si>
  <si>
    <t>http://www.puertadeoro.org</t>
  </si>
  <si>
    <t>900816913:7</t>
  </si>
  <si>
    <t>CALLE 6A No. 7-48 AVENIDA SIMON BOLIVAR</t>
  </si>
  <si>
    <t>052-2400932</t>
  </si>
  <si>
    <t>contabilidad@epabuenaventura.gov.co</t>
  </si>
  <si>
    <t>http://epabuenaventura.gov.co</t>
  </si>
  <si>
    <t>900230274:0</t>
  </si>
  <si>
    <t>E.S.P Aguas de Morroa S.A</t>
  </si>
  <si>
    <t>Cra 4 Nº 4 - 28</t>
  </si>
  <si>
    <t>055-2858276,2858274</t>
  </si>
  <si>
    <t>055-2858276</t>
  </si>
  <si>
    <t>aguasdemorroa@hotmail.com</t>
  </si>
  <si>
    <t>900080443:6</t>
  </si>
  <si>
    <t>Carrera 7 N° 3 - 80</t>
  </si>
  <si>
    <t>320-9636867</t>
  </si>
  <si>
    <t>dico108@hotmail.com</t>
  </si>
  <si>
    <t>900014646:3</t>
  </si>
  <si>
    <t>TRV 49 33 200</t>
  </si>
  <si>
    <t>054-5614866</t>
  </si>
  <si>
    <t>http://www.incarosa.com.co</t>
  </si>
  <si>
    <t>800195828:1</t>
  </si>
  <si>
    <t>Calle 12 N° 22 - 40. Barrio 19 de Marzo.</t>
  </si>
  <si>
    <t>054-7685328</t>
  </si>
  <si>
    <t>CARRERA 51  NO. 52-03</t>
  </si>
  <si>
    <t>054-5403460</t>
  </si>
  <si>
    <t>900981399:6</t>
  </si>
  <si>
    <t>CALLE 10 NO 26 - 91 BARRIO EL REPOSO</t>
  </si>
  <si>
    <t>732048</t>
  </si>
  <si>
    <t>058-2513986</t>
  </si>
  <si>
    <t>http://hondatriplea.com</t>
  </si>
  <si>
    <t>900958564:9</t>
  </si>
  <si>
    <t>Carrera 24C 54 47 SUR</t>
  </si>
  <si>
    <t>051-7300000</t>
  </si>
  <si>
    <t>contabilidad@subredsur.gov.co</t>
  </si>
  <si>
    <t>http://subredsur.gov.co</t>
  </si>
  <si>
    <t>807004246:0</t>
  </si>
  <si>
    <t xml:space="preserve">CALLE 5 5-11 BARRIO SAN AGUSTIN </t>
  </si>
  <si>
    <t>031-3142287408</t>
  </si>
  <si>
    <t>cultura@cachira-nortedesantander.gov.co</t>
  </si>
  <si>
    <t>901006886:4</t>
  </si>
  <si>
    <t>CARRERA 7 32-24 PISOS 37-40 TORRE SUR EDIFICIO SAN MARTÍN</t>
  </si>
  <si>
    <t>051-4221030</t>
  </si>
  <si>
    <t>german.romero@renovacionterritorio.gov.co</t>
  </si>
  <si>
    <t>http://www.renovacionterritorio.gov.co</t>
  </si>
  <si>
    <t>900546237:7</t>
  </si>
  <si>
    <t>KIL 7 VIA LA ANTIOQUEÑA, COMPLEJO FERIAL JUAN PABLO CANEY</t>
  </si>
  <si>
    <t>057-8851190</t>
  </si>
  <si>
    <t>900959051:7</t>
  </si>
  <si>
    <t>DIAGONAL 34  NO. 5 43</t>
  </si>
  <si>
    <t>051-3444484</t>
  </si>
  <si>
    <t>prof.especializado@subredcentrooriente.gov.co</t>
  </si>
  <si>
    <t>http://www.subredcentrooriente.gov.co</t>
  </si>
  <si>
    <t>CARRERA 51 NO. 52-03</t>
  </si>
  <si>
    <t>054-2930667</t>
  </si>
  <si>
    <t>900969726:2</t>
  </si>
  <si>
    <t>CARRERA 53A # 42 - 161 TORREB, PISO 6, EDIFICIO PLAZA LA LIBERTAD</t>
  </si>
  <si>
    <t>054-2321289</t>
  </si>
  <si>
    <t>contabilidad@valormas.com</t>
  </si>
  <si>
    <t>http://www.valormas.gov.co</t>
  </si>
  <si>
    <t>Carrera 51 N° 52 - 03</t>
  </si>
  <si>
    <t>900971006:4</t>
  </si>
  <si>
    <t>CALLE 66 NO. 15-41</t>
  </si>
  <si>
    <t>051-3499080</t>
  </si>
  <si>
    <t>051-6191220</t>
  </si>
  <si>
    <t>notificacionesjudiciales@subrednorte.gov.co;</t>
  </si>
  <si>
    <t>http://www.subrednorte.gov.co</t>
  </si>
  <si>
    <t>824003760:2</t>
  </si>
  <si>
    <t>Carrera 6 Calle 4a</t>
  </si>
  <si>
    <t>318-8865727</t>
  </si>
  <si>
    <t>900959048:4</t>
  </si>
  <si>
    <t>Calle 9 39 46</t>
  </si>
  <si>
    <t>601-4546800,5551347</t>
  </si>
  <si>
    <t>601-4546800</t>
  </si>
  <si>
    <t>jefecontabilidad@subredsuroccidente.gov.co</t>
  </si>
  <si>
    <t>http://http://www.subredsuroccidente.gov.co/sitio</t>
  </si>
  <si>
    <t>900989480:1</t>
  </si>
  <si>
    <t>VEREDA BAGANIQUE BAJO</t>
  </si>
  <si>
    <t>031-3134084279</t>
  </si>
  <si>
    <t>loreconsmol16@gmail.com</t>
  </si>
  <si>
    <t>900130413:0</t>
  </si>
  <si>
    <t>Transversal 6 - Vía al coco - Coliseo Capitan Toro</t>
  </si>
  <si>
    <t>031-3232068361</t>
  </si>
  <si>
    <t>institutoinderguainia@gmail.com</t>
  </si>
  <si>
    <t>900062489:8</t>
  </si>
  <si>
    <t>CALLE 28 NO. 6 A 15</t>
  </si>
  <si>
    <t>095-5726950,5726927</t>
  </si>
  <si>
    <t>095-5726950</t>
  </si>
  <si>
    <t>http://www.idecesar.gov.co</t>
  </si>
  <si>
    <t>807004206:6</t>
  </si>
  <si>
    <t>057-5687121</t>
  </si>
  <si>
    <t>deporte@cachira-nortedesantander.gov.co</t>
  </si>
  <si>
    <t>901034790:5</t>
  </si>
  <si>
    <t>CARRERA 32 12 81</t>
  </si>
  <si>
    <t>051-3649612</t>
  </si>
  <si>
    <t>idcbis@idcbis.org.co</t>
  </si>
  <si>
    <t>http:///idcbis.org.co</t>
  </si>
  <si>
    <t>900972921:3</t>
  </si>
  <si>
    <t>BRR 7 DE AGOSTO FINCA VILLA MARIA</t>
  </si>
  <si>
    <t>031-3147174136</t>
  </si>
  <si>
    <t>900984614:9</t>
  </si>
  <si>
    <t>CARRERA 46 N° 30-425 EL ROSAL</t>
  </si>
  <si>
    <t>054-5206311</t>
  </si>
  <si>
    <t>contabilidad@eso.gov.co</t>
  </si>
  <si>
    <t>http://www.eso.gov.co</t>
  </si>
  <si>
    <t>901038962:3</t>
  </si>
  <si>
    <t>CARRERA 9 NO 76 49 PI 4</t>
  </si>
  <si>
    <t>051-5553333</t>
  </si>
  <si>
    <t>contactenos@metrodebogota.gov.co</t>
  </si>
  <si>
    <t>http://www.metrodebogota.gov.co/</t>
  </si>
  <si>
    <t>900974762:8</t>
  </si>
  <si>
    <t>CARRERA 54 NO. 56-162 VÍA FONTIBÓN</t>
  </si>
  <si>
    <t>054-5204060</t>
  </si>
  <si>
    <t>lider.financiera@edeso.gov.co</t>
  </si>
  <si>
    <t>http://www.edeso.gov.co</t>
  </si>
  <si>
    <t>810004704:3</t>
  </si>
  <si>
    <t>CC DORADA PLAZA LC O201-11</t>
  </si>
  <si>
    <t>056-8576976</t>
  </si>
  <si>
    <t>contabilidad@fonvipoladorada.gov.co</t>
  </si>
  <si>
    <t>http://www.fonvipoladorada.gov.co</t>
  </si>
  <si>
    <t>901021214:8</t>
  </si>
  <si>
    <t>Carrera 4 N° 3 - 15</t>
  </si>
  <si>
    <t>057-8836102</t>
  </si>
  <si>
    <t>900191322:1</t>
  </si>
  <si>
    <t>CALLE 14 7F - 45 BRR ISMAEL GARCIA</t>
  </si>
  <si>
    <t>095-7177210</t>
  </si>
  <si>
    <t>http://www.outtajiapuleeipsi.com</t>
  </si>
  <si>
    <t>901001680:1</t>
  </si>
  <si>
    <t>CARRERA 12 CALLE 15 ESQUINA BRR FRAY -BARTOLOME</t>
  </si>
  <si>
    <t>031-3217686756</t>
  </si>
  <si>
    <t>grettelkarina@gmail.com</t>
  </si>
  <si>
    <t>900144134:1</t>
  </si>
  <si>
    <t>CARRERA 15 # 11B-08</t>
  </si>
  <si>
    <t>055-7275077</t>
  </si>
  <si>
    <t>gerencia@ezeqsaludipsi.org</t>
  </si>
  <si>
    <t>http://ezeqsaludipsi.org</t>
  </si>
  <si>
    <t>900185729:9</t>
  </si>
  <si>
    <t>Calle 13A N° 10B - 45</t>
  </si>
  <si>
    <t>055-7177700</t>
  </si>
  <si>
    <t>900690590:8</t>
  </si>
  <si>
    <t>CALLE 16 7 61 IPSI AINMAJAA WAYUU</t>
  </si>
  <si>
    <t>055-7292487</t>
  </si>
  <si>
    <t>contabilidad@ipsiainmajaawayuu.com</t>
  </si>
  <si>
    <t>http://www.ipsiainmajaawayuu.org/</t>
  </si>
  <si>
    <t>900795141:6</t>
  </si>
  <si>
    <t>CALLE 99 Nº105-33</t>
  </si>
  <si>
    <t>054-8287444</t>
  </si>
  <si>
    <t>adolfo.tabares@asomura.com</t>
  </si>
  <si>
    <t>860509339:8</t>
  </si>
  <si>
    <t>CALLE 99 49 78 OF 305</t>
  </si>
  <si>
    <t>051-8053003</t>
  </si>
  <si>
    <t>direccion@cpiq.org.co</t>
  </si>
  <si>
    <t>http://www.cpiq.gov.co</t>
  </si>
  <si>
    <t>901033784:6</t>
  </si>
  <si>
    <t>CARRERAA 6 NO 62B - 32 EDIF. SEXTA AVENIDA OF 417</t>
  </si>
  <si>
    <t>054-7842286</t>
  </si>
  <si>
    <t>901034433:0</t>
  </si>
  <si>
    <t>CARRERA 60 NO. 72 - 07</t>
  </si>
  <si>
    <t>035-3112470</t>
  </si>
  <si>
    <t>juan.berdugo@barranquillaverde.gov.co</t>
  </si>
  <si>
    <t>http://www.barranquillaverde.gov.co</t>
  </si>
  <si>
    <t>901040175:1</t>
  </si>
  <si>
    <t>K - YENA S.A.S.</t>
  </si>
  <si>
    <t>CARRERA 53 NO 106 - 280, TORRE A OFICINA 1404</t>
  </si>
  <si>
    <t>605-3133720</t>
  </si>
  <si>
    <t>orojano@apbaq.com</t>
  </si>
  <si>
    <t>http://www.apbaq.com</t>
  </si>
  <si>
    <t>900859449:5</t>
  </si>
  <si>
    <t>CRA 7B N° 7-30</t>
  </si>
  <si>
    <t>320-22709990</t>
  </si>
  <si>
    <t>320-2270990</t>
  </si>
  <si>
    <t>900221459:1</t>
  </si>
  <si>
    <t>E.S.P. Promotora Miel II S.A.S.</t>
  </si>
  <si>
    <t>CARRERA 23 C 62 52 OFICINA 10 04 .</t>
  </si>
  <si>
    <t>056-8806262</t>
  </si>
  <si>
    <t>promotoraenergetica@promotoraenergeticacentro.com</t>
  </si>
  <si>
    <t>http://promotoraenergeticacentro.com</t>
  </si>
  <si>
    <t>901041055:9</t>
  </si>
  <si>
    <t>CARRERAA 6 NO. 10-40 BARRIO LA PLAZUELA</t>
  </si>
  <si>
    <t>058-6550618</t>
  </si>
  <si>
    <t>intitutocultura.restrepo@gmail.com</t>
  </si>
  <si>
    <t>901024331:5</t>
  </si>
  <si>
    <t>Agencia de Cundinamarca para la Paz y la Convivencia</t>
  </si>
  <si>
    <t>Avenida Jiménez N° 7 - 50 / 56</t>
  </si>
  <si>
    <t>051-2860849</t>
  </si>
  <si>
    <t>sandra.correales@cundinamarca.gov.co</t>
  </si>
  <si>
    <t>http://www.acpp.gov.co</t>
  </si>
  <si>
    <t>901037916:1</t>
  </si>
  <si>
    <t>AV CALLE 26 #69 - 76</t>
  </si>
  <si>
    <t>031-4322760</t>
  </si>
  <si>
    <t>notificaciones.judiciales@adres.gov.co</t>
  </si>
  <si>
    <t>http://www.adres.gov.co/</t>
  </si>
  <si>
    <t>900921370:7</t>
  </si>
  <si>
    <t>CALLE 12 SUR #18-168</t>
  </si>
  <si>
    <t>054-3157506</t>
  </si>
  <si>
    <t>CALLE 26 No.69-76 PISO 17 TORRE I</t>
  </si>
  <si>
    <t>051-4322760</t>
  </si>
  <si>
    <t>felix.martinez@adres.gov.co</t>
  </si>
  <si>
    <t>900732268:2</t>
  </si>
  <si>
    <t>E.S.P CITYLUM S.A.S</t>
  </si>
  <si>
    <t>CARRERAA 50 #54-73 BRR CENTRAL</t>
  </si>
  <si>
    <t>034-3116344933</t>
  </si>
  <si>
    <t>034-3217663445</t>
  </si>
  <si>
    <t>contabilidadcitylumsasesp@gmail.com</t>
  </si>
  <si>
    <t>817002414:9</t>
  </si>
  <si>
    <t>CALLE 3 NO. 5  81, TOTORO - CAUCA</t>
  </si>
  <si>
    <t>314-8205256</t>
  </si>
  <si>
    <t>320-6934900</t>
  </si>
  <si>
    <t>901045790:2</t>
  </si>
  <si>
    <t>NOROSI BOLIVAR CENTRO - PALACIO MUNICIPAL</t>
  </si>
  <si>
    <t>031-3104421252</t>
  </si>
  <si>
    <t>aguasdenorosisasesp@gmail.com</t>
  </si>
  <si>
    <t>901010574:7</t>
  </si>
  <si>
    <t>Calle 18 Nº 2 - 02</t>
  </si>
  <si>
    <t>054-8678022,3218809409</t>
  </si>
  <si>
    <t>054-8678022</t>
  </si>
  <si>
    <t>801004169:1</t>
  </si>
  <si>
    <t>CARRERAA 16 19 21 CENTRO</t>
  </si>
  <si>
    <t>financiera@loteriaquindio.com.co</t>
  </si>
  <si>
    <t>900258898:1</t>
  </si>
  <si>
    <t>CALLEL 9 N 6-88</t>
  </si>
  <si>
    <t>310-6669153</t>
  </si>
  <si>
    <t>314-3161202</t>
  </si>
  <si>
    <t>http://www.emsotaquira.esalboy.com/</t>
  </si>
  <si>
    <t>PAR Caprecom EICE -  En liquidación</t>
  </si>
  <si>
    <t>901001561:3</t>
  </si>
  <si>
    <t>Somos Sistema Operativo de Movilidad, Oriente Sostenible S.A.S</t>
  </si>
  <si>
    <t>Carrera 48 # 47-19</t>
  </si>
  <si>
    <t>034-3104690676</t>
  </si>
  <si>
    <t>contabilidad@somosmovilidad.gov.co</t>
  </si>
  <si>
    <t>http://www.somosmovilidad.gov.co</t>
  </si>
  <si>
    <t>031-5945111,1630</t>
  </si>
  <si>
    <t>031-5945111</t>
  </si>
  <si>
    <t>816004907:3</t>
  </si>
  <si>
    <t>UNIVERSIDAD TECNOLÓGICA DE PEREIRA ED. 13 BLOQUE B OF 13 B - 211</t>
  </si>
  <si>
    <t>056-3137106</t>
  </si>
  <si>
    <t>056-3212221</t>
  </si>
  <si>
    <t>notificacionesjudiciales@almamater.edu.co</t>
  </si>
  <si>
    <t>http://www.sueje.edu.co</t>
  </si>
  <si>
    <t>901033936:9</t>
  </si>
  <si>
    <t>Calle 10 # 9 - 06 Local 24 Centro Comercial la Contaduría.</t>
  </si>
  <si>
    <t>031-8533199</t>
  </si>
  <si>
    <t>900907644:1</t>
  </si>
  <si>
    <t>CALLE 8 N° 5-45 BRR 7 DE AGOSTO</t>
  </si>
  <si>
    <t>054-7892874</t>
  </si>
  <si>
    <t>900923665:3</t>
  </si>
  <si>
    <t>Empresa de Iluminación Pública S.A.S E.S.P</t>
  </si>
  <si>
    <t>CALLE 13 CARRERAA 12 BRR EL COMERCIO</t>
  </si>
  <si>
    <t>054-7951998</t>
  </si>
  <si>
    <t>gerenciaeip.sas@gmail.com</t>
  </si>
  <si>
    <t>806009550:4</t>
  </si>
  <si>
    <t>Instituto Municipal de Deporte y Recreación de el Guamo Bolívar</t>
  </si>
  <si>
    <t>BRR Centro Plaza Principal</t>
  </si>
  <si>
    <t>055-6395012</t>
  </si>
  <si>
    <t>imder2016@hotmail.com</t>
  </si>
  <si>
    <t>901027478:2</t>
  </si>
  <si>
    <t>Instituto para la Recreación y el Deporte en el Municipio de Santa Fe de Antioquia</t>
  </si>
  <si>
    <t>CALLE 19A Nº 10 - 48 COLISEO MUNICIPAL</t>
  </si>
  <si>
    <t>054-8533105</t>
  </si>
  <si>
    <t>deportes@santafedeantioquia-antioquia.gov.co</t>
  </si>
  <si>
    <t>http:///indersantafe.wixsite.com/indersantafe</t>
  </si>
  <si>
    <t>900988911:1</t>
  </si>
  <si>
    <t>Promotora Ferrocarril de Antioquia S.A.S</t>
  </si>
  <si>
    <t>CARRERA 55 NO 42-120</t>
  </si>
  <si>
    <t>054-2329750</t>
  </si>
  <si>
    <t>financiera@ferrocarrilantioquia.com</t>
  </si>
  <si>
    <t>http://www.ferrocarrilantioquia</t>
  </si>
  <si>
    <t>901023459:4</t>
  </si>
  <si>
    <t>Empresa Metropolitana de Servicios Públicos Domiciliarios S.A E.S.P</t>
  </si>
  <si>
    <t>Centro Comercial Ventura Plaza Ofc 4 -126</t>
  </si>
  <si>
    <t>057-5784970</t>
  </si>
  <si>
    <t>empresametropolitanaesp@gmail.com</t>
  </si>
  <si>
    <t>900586660:0</t>
  </si>
  <si>
    <t>E.S.P Empresas de Servicios Publicos de Pueblo Bello S.A.S</t>
  </si>
  <si>
    <t>CALLE 9 NO, 9-67 CALLE CENTRAL</t>
  </si>
  <si>
    <t>095-5793160</t>
  </si>
  <si>
    <t>emsepusasesp@hotmail.com</t>
  </si>
  <si>
    <t>901065380:1</t>
  </si>
  <si>
    <t>Empresa de Desarrollo Urbano de Pereira - EDUP</t>
  </si>
  <si>
    <t>CALLE 19 NO 9-50 PISO 22 COMPLEJO DIARIO DEL OTÚN</t>
  </si>
  <si>
    <t>056-63151619</t>
  </si>
  <si>
    <t>sistemas@edup.gov.co</t>
  </si>
  <si>
    <t>http://edup.gov.co</t>
  </si>
  <si>
    <t>901097324:6</t>
  </si>
  <si>
    <t>Instituto Distrital de Protección y Bienestar Animal</t>
  </si>
  <si>
    <t>CARRERA 10 #26-51, TORRE SUR, PISO 8</t>
  </si>
  <si>
    <t>110001</t>
  </si>
  <si>
    <t>051-6477117</t>
  </si>
  <si>
    <t>proteccionanimal@alcaldiabogota.gov.co</t>
  </si>
  <si>
    <t>http://www.proteccionanimalbogota.gov.co/</t>
  </si>
  <si>
    <t>899999726:8</t>
  </si>
  <si>
    <t>Tribunal Seccional de Ética Médica de Cundinamarca</t>
  </si>
  <si>
    <t>CALLE 147 NO. 19-50 OF 32</t>
  </si>
  <si>
    <t>051-6012691726</t>
  </si>
  <si>
    <t>051-6279965</t>
  </si>
  <si>
    <t>tribunalmedicocundinamarca@outlook.com</t>
  </si>
  <si>
    <t>900462062:3</t>
  </si>
  <si>
    <t>Empresas Públicas de el Doncello S.A E.S.P</t>
  </si>
  <si>
    <t>CALLE 3 NO. 3-49 BARRIO SIMÓN BOLIVAR</t>
  </si>
  <si>
    <t>031-3102057328</t>
  </si>
  <si>
    <t>epdsaespeldoncello@gmail.com</t>
  </si>
  <si>
    <t>901075548:4</t>
  </si>
  <si>
    <t>Instituto de Desarrollo Económico del Sur</t>
  </si>
  <si>
    <t>Calle 9 No 5 - 46. Edificio ACIZI Parque 20 de Julio</t>
  </si>
  <si>
    <t>092-7736402</t>
  </si>
  <si>
    <t>idesipiales@hotmail.com</t>
  </si>
  <si>
    <t>817006978:9</t>
  </si>
  <si>
    <t>APC Acueducto Piendamó Morales Organización Autorizada</t>
  </si>
  <si>
    <t>CARRERA 7A 9 52</t>
  </si>
  <si>
    <t>314-7921103</t>
  </si>
  <si>
    <t>acueductoregional@piendamo-cauca.gov.co</t>
  </si>
  <si>
    <t>http:///es-la.facebook.com/acueductopiendamorales/</t>
  </si>
  <si>
    <t>814001033:0</t>
  </si>
  <si>
    <t>Empresa de Obras Sanitarias de Taminango - EMPOTAM E.S.P</t>
  </si>
  <si>
    <t xml:space="preserve">CALLE 3RA. NO. 7-16 BARRIO EL PRADO </t>
  </si>
  <si>
    <t>311-6121930</t>
  </si>
  <si>
    <t>055-000000</t>
  </si>
  <si>
    <t>empotamesp@yahoo.es</t>
  </si>
  <si>
    <t>900998441:2</t>
  </si>
  <si>
    <t>E.I.C.E de Mercados del Municipio de Santander de Quilichao</t>
  </si>
  <si>
    <t>CARRERA 11  No. 4-70</t>
  </si>
  <si>
    <t>092-8443000,3136839742</t>
  </si>
  <si>
    <t>merquilichao@santanderdequilichao-cauca.gov.co</t>
  </si>
  <si>
    <t>http://santanderdequilichao-cauca.gov.co</t>
  </si>
  <si>
    <t>901066064:3</t>
  </si>
  <si>
    <t>Empresas Públicas de Apartadó SAS ESP</t>
  </si>
  <si>
    <t>Carrera 100 No 103A - 02</t>
  </si>
  <si>
    <t>057-8289400</t>
  </si>
  <si>
    <t>057-0289400</t>
  </si>
  <si>
    <t>contadorempapa@gmail.com</t>
  </si>
  <si>
    <t>901036590:8</t>
  </si>
  <si>
    <t>Entidad Asesora de Gestión Administrativa  y Técnica</t>
  </si>
  <si>
    <t>CALLE 13 NO 31 - 96</t>
  </si>
  <si>
    <t>091-2479552</t>
  </si>
  <si>
    <t>contactenos@egat.com.co</t>
  </si>
  <si>
    <t>http://www.egat.com.co</t>
  </si>
  <si>
    <t>901108114:5</t>
  </si>
  <si>
    <t>Nueva E.S.E. Hospital Departamental San Francisco de Asís</t>
  </si>
  <si>
    <t>Carrera 1 Nº 31 - 25 Barrio Kennedy</t>
  </si>
  <si>
    <t>270009</t>
  </si>
  <si>
    <t>054-6711559</t>
  </si>
  <si>
    <t>estadisticas@nuevaesehsfa.gov.co</t>
  </si>
  <si>
    <t>http://www.nuevaesehsfa.gov.co/</t>
  </si>
  <si>
    <t>Patrimonio Autónomo de Remanentes CAPRIUS</t>
  </si>
  <si>
    <t>CALLE 16 6 66</t>
  </si>
  <si>
    <t>031-5606100</t>
  </si>
  <si>
    <t>paolam.feo@fiduagraria.gov.co</t>
  </si>
  <si>
    <t>Patrimonio Autónomo INNPULSA</t>
  </si>
  <si>
    <t>CALLE 28 # 13 A ? 24 PISO  6  (AREA BACK)  CALLE 28 # 13 A ? 15 PISO  37  (AREA FRONT)</t>
  </si>
  <si>
    <t>031-3275500</t>
  </si>
  <si>
    <t>info@innpulsacolombia.com</t>
  </si>
  <si>
    <t>http://www.innpulsacolombia.com</t>
  </si>
  <si>
    <t>Patrimonio Autónomo Programa de Transformación Productiva - PTP</t>
  </si>
  <si>
    <t>CALLE 28 N° 13A - 15 PISO 37</t>
  </si>
  <si>
    <t>http://www.colombiaproductiva.com</t>
  </si>
  <si>
    <t>901140004:8</t>
  </si>
  <si>
    <t>Jurisdicción Especial para la Paz</t>
  </si>
  <si>
    <t>CARRERA 7 NO. 63-44</t>
  </si>
  <si>
    <t>031-7440041</t>
  </si>
  <si>
    <t>info@jep.gov.co</t>
  </si>
  <si>
    <t>http://www.jep.gov.co</t>
  </si>
  <si>
    <t>901119669:8</t>
  </si>
  <si>
    <t>E.S.P Domiciliarios de el Castillo S.A</t>
  </si>
  <si>
    <t>CALLE 11 # 8 -75  CON CARRERA 9 # 11 - 05  BARRIO EL CENTRO</t>
  </si>
  <si>
    <t>003-3142112101</t>
  </si>
  <si>
    <t>aguasdelcastillosa@gmail.com</t>
  </si>
  <si>
    <t>901158482:4</t>
  </si>
  <si>
    <t>Unidad de Búsqueda de Personas dadas por Desaparecidas en el contexto y en razón del conflicto armado</t>
  </si>
  <si>
    <t>CR 13 27 90</t>
  </si>
  <si>
    <t>472200</t>
  </si>
  <si>
    <t>377-3770607</t>
  </si>
  <si>
    <t>031-3770607</t>
  </si>
  <si>
    <t>financiera@ubpdbusquedadesaparecidos.co</t>
  </si>
  <si>
    <t>http://www.ubpdbusquedadesaparecidos.co</t>
  </si>
  <si>
    <t>901127870:6</t>
  </si>
  <si>
    <t>Región Administrativa y de Planificación RAP Pacífico</t>
  </si>
  <si>
    <t>CL 21 NORTE AV 5 B 21N-02</t>
  </si>
  <si>
    <t>602-3225384945</t>
  </si>
  <si>
    <t>602-3194696869</t>
  </si>
  <si>
    <t>financiera@rap-pacifico.gov.co</t>
  </si>
  <si>
    <t>http://rap-pacifico.gov.co/</t>
  </si>
  <si>
    <t>901142488:8</t>
  </si>
  <si>
    <t>E.S.P Empresa de Servicios Públicos de Acueducto Alcantarillado y Aseo de Suaita S.A</t>
  </si>
  <si>
    <t>CALLE 5 8-26</t>
  </si>
  <si>
    <t>031-3222125254</t>
  </si>
  <si>
    <t>serviciospublicos@suaita-santander.gov.co</t>
  </si>
  <si>
    <t>900210825:5</t>
  </si>
  <si>
    <t>E.S.P. Aguas de Tumaco S.A</t>
  </si>
  <si>
    <t>AV ESTUDIANTES SECTOR LA Y</t>
  </si>
  <si>
    <t>052-7271201</t>
  </si>
  <si>
    <t>aguastumaco@gmail.com</t>
  </si>
  <si>
    <t>http://aguasdetumaco@aguasdetumaco.gov.co</t>
  </si>
  <si>
    <t>901135647:3</t>
  </si>
  <si>
    <t>Instituto de Tránsito y Transporte de Campoalegre</t>
  </si>
  <si>
    <t>CARRERA 9 NO. 17 - 51 CENTRO COMERCIAL SANTA ANA</t>
  </si>
  <si>
    <t>098-8380508</t>
  </si>
  <si>
    <t>ittc2018@gmail.com</t>
  </si>
  <si>
    <t>900793275:5</t>
  </si>
  <si>
    <t>Asociación de Municipios del Magdalena Medio Antioqueño</t>
  </si>
  <si>
    <t>Carrera 43A  # 1-85 OF 206</t>
  </si>
  <si>
    <t>604-3016432</t>
  </si>
  <si>
    <t>proyectosamma@gmail.com</t>
  </si>
  <si>
    <t>900358638:0</t>
  </si>
  <si>
    <t>E.S.P de San Francisco S.A.S</t>
  </si>
  <si>
    <t>CALLE 4 N 7 56</t>
  </si>
  <si>
    <t>031-8478394</t>
  </si>
  <si>
    <t>emserpsafra@gmail.com</t>
  </si>
  <si>
    <t>http://www.sanfrancisco-emserpsafra.gov.co</t>
  </si>
  <si>
    <t>800237094:2</t>
  </si>
  <si>
    <t>Instituto Municipal de Deportes y Recreación del Guamo</t>
  </si>
  <si>
    <t>KM 1 VIA GUAMO SALDAÑA</t>
  </si>
  <si>
    <t>313-3783244</t>
  </si>
  <si>
    <t>058-2270409</t>
  </si>
  <si>
    <t>imdreguamo@elguamo-tolima.gov.co</t>
  </si>
  <si>
    <t>802014605:6</t>
  </si>
  <si>
    <t>Instituto Municipal de Deportes Recreación y Cultura de Ponedera</t>
  </si>
  <si>
    <t>Carrera 14 N 15 - 14 Barrio la Plaza</t>
  </si>
  <si>
    <t>031-3107450337</t>
  </si>
  <si>
    <t>031-3103557374</t>
  </si>
  <si>
    <t>indeportesponedera@gmail.com</t>
  </si>
  <si>
    <t>901105143:5</t>
  </si>
  <si>
    <t>Empresa de Desarrollo Urbano de la Ceja</t>
  </si>
  <si>
    <t>Calle 15 AA  13 E 2 Urbanización Miraflores</t>
  </si>
  <si>
    <t>604-4734927</t>
  </si>
  <si>
    <t>contabilidad@emduce.gov.co</t>
  </si>
  <si>
    <t>900011419:4</t>
  </si>
  <si>
    <t>Empresa Oficial de Servicios Públicos Domiciliarios de Mercaderes Cauca</t>
  </si>
  <si>
    <t>BARRIO SANTA TERESITA</t>
  </si>
  <si>
    <t>003-3102797246</t>
  </si>
  <si>
    <t>003-3107433674</t>
  </si>
  <si>
    <t>empomeresp419@gmail.com</t>
  </si>
  <si>
    <t>901073523:1</t>
  </si>
  <si>
    <t>Centro Municipal para el Control de la Movilidad</t>
  </si>
  <si>
    <t>Barrio 4 de Junio</t>
  </si>
  <si>
    <t>511520</t>
  </si>
  <si>
    <t>310-6531231</t>
  </si>
  <si>
    <t>centrodemovildiad@launion-narino.gov.co</t>
  </si>
  <si>
    <t>901148337:1</t>
  </si>
  <si>
    <t>Fondo Especial para la Administración de Bienes de la Fiscalía General de la Nación</t>
  </si>
  <si>
    <t>CARRERA 13 N° 73 - 50</t>
  </si>
  <si>
    <t>091-5803814,11416</t>
  </si>
  <si>
    <t>monica.echeverri@fiscalia.gov.co</t>
  </si>
  <si>
    <t>901144049:7</t>
  </si>
  <si>
    <t>Corporación Agencia Nacional de Gobierno Digital</t>
  </si>
  <si>
    <t>Carrera 8 entre calle 12 y 13 edificio Murillo Toro</t>
  </si>
  <si>
    <t>031-7441312</t>
  </si>
  <si>
    <t>agencianacionaldigital@and.gov.co</t>
  </si>
  <si>
    <t>http://www.and.gov.co</t>
  </si>
  <si>
    <t>900408019:7</t>
  </si>
  <si>
    <t>IPS - Indígena del Pueblo Inga en Aponte</t>
  </si>
  <si>
    <t>Comunidad de San Francisco_Resguardo Aponte</t>
  </si>
  <si>
    <t>313-6006707</t>
  </si>
  <si>
    <t>ipsingaenaponte@hotmail.com</t>
  </si>
  <si>
    <t>817000554:2</t>
  </si>
  <si>
    <t>Instituto Municipal para la Recreación, el Deporte, el Aprovechamiento del Tiempo Libre y la Educación Extraescolar de Totoró Cauca</t>
  </si>
  <si>
    <t>052-8275130</t>
  </si>
  <si>
    <t>inred@totoro-cauca.gov.co</t>
  </si>
  <si>
    <t>901151582:0</t>
  </si>
  <si>
    <t>E.S.P. de Acueducto, Alcantarillado y Aseo del Municipio de Magui Payan S.A.S.</t>
  </si>
  <si>
    <t>Calle Primera</t>
  </si>
  <si>
    <t>528001</t>
  </si>
  <si>
    <t>321-7705111</t>
  </si>
  <si>
    <t>emmagui2018@gmail.com</t>
  </si>
  <si>
    <t>890680002:0</t>
  </si>
  <si>
    <t>Casa de Reposo</t>
  </si>
  <si>
    <t>CALLE 21 NO. 13 - 34 BARRIO SUCARRERAE</t>
  </si>
  <si>
    <t>051-8889500</t>
  </si>
  <si>
    <t>casadereposo50@hotmail.com</t>
  </si>
  <si>
    <t>http://www.casadereposodegirardot.gov.co</t>
  </si>
  <si>
    <t>901128374:9</t>
  </si>
  <si>
    <t>Fundación San Juan de Dios de Santanfé de Antioquia.</t>
  </si>
  <si>
    <t>Crr 9 # 9-22</t>
  </si>
  <si>
    <t>031-3005459993</t>
  </si>
  <si>
    <t>054-8531136</t>
  </si>
  <si>
    <t>fundasantafeant@gmail.com</t>
  </si>
  <si>
    <t>890804256:9</t>
  </si>
  <si>
    <t>Centro de Recepción de Menores</t>
  </si>
  <si>
    <t>Calle 27 N° 17 - 08</t>
  </si>
  <si>
    <t>056-3114397232</t>
  </si>
  <si>
    <t>056-3216390710</t>
  </si>
  <si>
    <t>crmfinanciera@gmail.com</t>
  </si>
  <si>
    <t>http://www.centroderecepciondemenores.gov.co/</t>
  </si>
  <si>
    <t>901143664:2</t>
  </si>
  <si>
    <t>E.S.P Domiciliarios de Mesetas</t>
  </si>
  <si>
    <t>Carrera 9 No. 19-70-74 Esquina, Barrio El Centro</t>
  </si>
  <si>
    <t>310-2895512</t>
  </si>
  <si>
    <t>maried0912@hotmail.com</t>
  </si>
  <si>
    <t>901131020:8</t>
  </si>
  <si>
    <t>E.S.P. de Nariño S.A.S</t>
  </si>
  <si>
    <t>CARRERA 10  13A - 18</t>
  </si>
  <si>
    <t>003-3136094748</t>
  </si>
  <si>
    <t>054-8680031</t>
  </si>
  <si>
    <t>espdenarino@gmail.com</t>
  </si>
  <si>
    <t>http:///espnarino.wix.com</t>
  </si>
  <si>
    <t>PA Fondo Colombia en Paz</t>
  </si>
  <si>
    <t>Calle 72 N°10 - 03</t>
  </si>
  <si>
    <t>051-5945111,1630</t>
  </si>
  <si>
    <t>051-5945111</t>
  </si>
  <si>
    <t>901168222:9</t>
  </si>
  <si>
    <t>Institución  Universitaria Digital de Antioquia</t>
  </si>
  <si>
    <t>Calle 10 sur # 50e - 31</t>
  </si>
  <si>
    <t>050023</t>
  </si>
  <si>
    <t>054-2198376</t>
  </si>
  <si>
    <t>contador@iudigital.edu.co</t>
  </si>
  <si>
    <t>900392869:9</t>
  </si>
  <si>
    <t>E.S.P. Domiciliarios de Vianí S.A.S</t>
  </si>
  <si>
    <t>CARRERA 5 N. 3-46</t>
  </si>
  <si>
    <t>310-7653897</t>
  </si>
  <si>
    <t>emserviani.gerencia@gmail.com</t>
  </si>
  <si>
    <t>901003635:9</t>
  </si>
  <si>
    <t>Instituto Municipal de Deporte y Recreación de Colosó - Sucre</t>
  </si>
  <si>
    <t>CARRERA 5 # 3C - 47</t>
  </si>
  <si>
    <t>312-6077988</t>
  </si>
  <si>
    <t>imdercol@coloso-sucre.gov.co</t>
  </si>
  <si>
    <t>http://www.imdercol.com.co</t>
  </si>
  <si>
    <t>901137263:8</t>
  </si>
  <si>
    <t>Asociación de Municipios de la Subregión Centro Sur de Caldas</t>
  </si>
  <si>
    <t>CLL19 # 22-44 piso 1</t>
  </si>
  <si>
    <t>313-7508068</t>
  </si>
  <si>
    <t>asomunicipioscentrosur@gmail.com</t>
  </si>
  <si>
    <t>901131788:5</t>
  </si>
  <si>
    <t>Instituto Distrital de Turismo de Santa Marta</t>
  </si>
  <si>
    <t>CLL 15 # 3 - 67 CASA GAUTHIER, TERCER PISO OFICINA 303</t>
  </si>
  <si>
    <t>003-3174347493</t>
  </si>
  <si>
    <t>052-4209600,1260</t>
  </si>
  <si>
    <t>info@indetursantamarta.gov.co</t>
  </si>
  <si>
    <t>901052588:1</t>
  </si>
  <si>
    <t>E.S.P Empresa de Servicios Públicos de Aseo del Noroeste de Caldas S.A.S</t>
  </si>
  <si>
    <t>SECTOR EL COLOMBIANO</t>
  </si>
  <si>
    <t>036-3148494705</t>
  </si>
  <si>
    <t>036-3116567031</t>
  </si>
  <si>
    <t>empresaaseomarmato@gmail.com</t>
  </si>
  <si>
    <t>901132407:9</t>
  </si>
  <si>
    <t>Instituto Distrital de Santa Marta para la Recreación y el Deporte</t>
  </si>
  <si>
    <t>CALLE 24 NO 3 - 99 OFICINAS 1401- 1402 -1403</t>
  </si>
  <si>
    <t>055-4209600</t>
  </si>
  <si>
    <t>corporativa@inredsantamarta.gov.co</t>
  </si>
  <si>
    <t>http://www.inredsantamarta.gov.co</t>
  </si>
  <si>
    <t>901154779:8</t>
  </si>
  <si>
    <t>E.S.P. de Pandi S.A.S</t>
  </si>
  <si>
    <t>CALLE 4 No 5 20 CASA</t>
  </si>
  <si>
    <t>313-2199896</t>
  </si>
  <si>
    <t>empandiespaaa@gmail.com</t>
  </si>
  <si>
    <t>http://pandi.gov.co</t>
  </si>
  <si>
    <t>901189637:1</t>
  </si>
  <si>
    <t>E.S.P. Iluminación y Desarrollos Tecnológicos S.A.S</t>
  </si>
  <si>
    <t>Carrera 21 # 18 - 20</t>
  </si>
  <si>
    <t>054-5595499</t>
  </si>
  <si>
    <t>http://www.ildetec.com.co</t>
  </si>
  <si>
    <t>901202741:5</t>
  </si>
  <si>
    <t>Empresa de Nuevas Tecnologías de Innovación, Ingeniería y Telecomunicaciones</t>
  </si>
  <si>
    <t>Calle 8 N° 6E - 75</t>
  </si>
  <si>
    <t>320-9282353</t>
  </si>
  <si>
    <t>notificaciones@niutelco.com.co</t>
  </si>
  <si>
    <t>901165292:0</t>
  </si>
  <si>
    <t>E.S.P Por Santa Rosa Sostenible S.A.S</t>
  </si>
  <si>
    <t>Cll 31 #30-10</t>
  </si>
  <si>
    <t>054-3002042692</t>
  </si>
  <si>
    <t>058-8608020</t>
  </si>
  <si>
    <t>rduque589@hotmail.com</t>
  </si>
  <si>
    <t>823004391:9</t>
  </si>
  <si>
    <t>Instituto Municipal de Deportes, Recreación y Aprovechamiento del Tiempo Libre de Coveñas Sucre</t>
  </si>
  <si>
    <t>Carrera 3 Calle 9 B 57 Sector Guayabal</t>
  </si>
  <si>
    <t>706057</t>
  </si>
  <si>
    <t>054-2880528</t>
  </si>
  <si>
    <t>054-2706050</t>
  </si>
  <si>
    <t>imdercovenassucre@hotmail.com</t>
  </si>
  <si>
    <t>900335153:1</t>
  </si>
  <si>
    <t>Empresas Públicas de Tello S.A.S. E.S.P.</t>
  </si>
  <si>
    <t>Calle 5 # 8 - 28</t>
  </si>
  <si>
    <t>578-8488299</t>
  </si>
  <si>
    <t>eptsasesp@hotmail.com</t>
  </si>
  <si>
    <t>901165502:2</t>
  </si>
  <si>
    <t>Ecopetrol Energía S.A.S. E.S.P.</t>
  </si>
  <si>
    <t>Carrera 7 # 37 - 69, Piso 6 - Edificio Teusacá</t>
  </si>
  <si>
    <t>571-2344000</t>
  </si>
  <si>
    <t>energia.ecopetrol@ecopetrol.com.co</t>
  </si>
  <si>
    <t>901128252:9</t>
  </si>
  <si>
    <t>Empresa Distrital de Desarrollo y Renovación Urbano Sostenible de Santa Marta</t>
  </si>
  <si>
    <t>Calle 15 # 3 - 67 Oficina 203 Casa Gauthier</t>
  </si>
  <si>
    <t>322-2042238</t>
  </si>
  <si>
    <t>edus@santamarta.gov.co</t>
  </si>
  <si>
    <t>900903253:7</t>
  </si>
  <si>
    <t>Fondo de Bienestar Social y Escuela de Formación de Estudios Fiscales de la Contraloría General del Departamento del Magdalena</t>
  </si>
  <si>
    <t>Cll17#1C-78</t>
  </si>
  <si>
    <t>055-3003302330</t>
  </si>
  <si>
    <t>055-4214717</t>
  </si>
  <si>
    <t>bienestar_social@contraloriadelmagdalena.gov.co</t>
  </si>
  <si>
    <t>901174630:5</t>
  </si>
  <si>
    <t>E. S. P. del Guainía Escalar S.A.S.</t>
  </si>
  <si>
    <t>Calle 20 # 8 - 22 Barrio Berlín</t>
  </si>
  <si>
    <t>310-8567224</t>
  </si>
  <si>
    <t>escalarfinanciera@gmail.com</t>
  </si>
  <si>
    <t>901226580:1</t>
  </si>
  <si>
    <t>Provincia Administrativa y de Planificación -PAP- del Agua, Bosque y el Turismo del Departamento de Antioquia</t>
  </si>
  <si>
    <t>Vereda belén  finca 311 diagonal colegio seminario corazonistas</t>
  </si>
  <si>
    <t>311-3456918</t>
  </si>
  <si>
    <t>311-6208282</t>
  </si>
  <si>
    <t>contacto@provincia-abt.gov.co</t>
  </si>
  <si>
    <t>901244985:5</t>
  </si>
  <si>
    <t>Archivos del Estado y Tecnologías de la Información S.A.S.</t>
  </si>
  <si>
    <t>Avenida Calle 26 # 68 C - 61 Oficina 623</t>
  </si>
  <si>
    <t>300-2136892</t>
  </si>
  <si>
    <t>notificaciones@archivosdelestado.com.co</t>
  </si>
  <si>
    <t>900194394:3</t>
  </si>
  <si>
    <t>E.S.P. del Municipio de Turmequé S.A.</t>
  </si>
  <si>
    <t>Calle 3 # 4 - 65</t>
  </si>
  <si>
    <t>311-8115758</t>
  </si>
  <si>
    <t>578-7326380</t>
  </si>
  <si>
    <t>serviemturmeque@hotmail.com</t>
  </si>
  <si>
    <t>900404793:1</t>
  </si>
  <si>
    <t>Curipa E.S.P de San Joaquin AAA S.A.S</t>
  </si>
  <si>
    <t>Carrera 4 # 5-26</t>
  </si>
  <si>
    <t>003-3112765681</t>
  </si>
  <si>
    <t>003-3102469067</t>
  </si>
  <si>
    <t>curipaesp@gmail.com</t>
  </si>
  <si>
    <t>901080122:0</t>
  </si>
  <si>
    <t>Fondo de Bienestar Social y Escuela de Capacitación y de Altos Estudios Fiscales de la Contraloría Municipal de Montería</t>
  </si>
  <si>
    <t>Calle 29 # 2 - 43 Piso 3 Edificio Morindó</t>
  </si>
  <si>
    <t>574-7920212</t>
  </si>
  <si>
    <t>cmmonteria@gmail.com</t>
  </si>
  <si>
    <t>860517232:2</t>
  </si>
  <si>
    <t>Consejo Profesional Nacional de Topografía</t>
  </si>
  <si>
    <t>Calle 42 # 8A - 69 Oficina 601 Edificio Internacional</t>
  </si>
  <si>
    <t>571-5719001</t>
  </si>
  <si>
    <t>info@cpnt.gov.co</t>
  </si>
  <si>
    <t>http://cpnt.gov.co</t>
  </si>
  <si>
    <t>800217863:4</t>
  </si>
  <si>
    <t>Resguardo Indígena de Muellamues</t>
  </si>
  <si>
    <t>Of. Casa Mayor Barrio Alcalá. Resguardo Indígena de Muellamues</t>
  </si>
  <si>
    <t>317-4939180</t>
  </si>
  <si>
    <t>314-7747274</t>
  </si>
  <si>
    <t>hci.muellamues.contabilidad@gmail.com.</t>
  </si>
  <si>
    <t>901250052:3</t>
  </si>
  <si>
    <t>Instituto de Recreación, Cultura y Deporte del Municipio de Montelibano</t>
  </si>
  <si>
    <t>Cr 7  # 17-79 barrio san luis</t>
  </si>
  <si>
    <t>057-3205248162</t>
  </si>
  <si>
    <t>057-3205643367</t>
  </si>
  <si>
    <t>institutorcdmontelibano@gmail.com</t>
  </si>
  <si>
    <t>901039684:5</t>
  </si>
  <si>
    <t>Fondo Mixto de Etnocultura y Desarrollo Social</t>
  </si>
  <si>
    <t>CRA 9 9-2A</t>
  </si>
  <si>
    <t>321-8248013</t>
  </si>
  <si>
    <t>info@fonpacifico.org</t>
  </si>
  <si>
    <t>http://fonpacifico.org/</t>
  </si>
  <si>
    <t>901088915:0</t>
  </si>
  <si>
    <t>E.S.P. Domiciliarios del Valle de San Juan S.A.S.</t>
  </si>
  <si>
    <t>Calle 6 # 4 - 08 Barrio Centro</t>
  </si>
  <si>
    <t>321-4481240</t>
  </si>
  <si>
    <t>servivallesasesp@gmail.com</t>
  </si>
  <si>
    <t>901254325:7</t>
  </si>
  <si>
    <t>E.S.P Domiciliarios Girón S.A.S</t>
  </si>
  <si>
    <t>Carrera 22C N°16-02 Barrio Primero de Mayo</t>
  </si>
  <si>
    <t>057-3166080416</t>
  </si>
  <si>
    <t>057-6167964</t>
  </si>
  <si>
    <t>financieragironesp@gmail.com</t>
  </si>
  <si>
    <t>901197474:1</t>
  </si>
  <si>
    <t>Instituto de Tránsito y Transporte del Departamento del Cesar</t>
  </si>
  <si>
    <t>Calle 17 # 12 - 24</t>
  </si>
  <si>
    <t>300-5055884</t>
  </si>
  <si>
    <t>eirimo@hotmail.com</t>
  </si>
  <si>
    <t>http://www.transitocesar.gov.co</t>
  </si>
  <si>
    <t>900094866:9</t>
  </si>
  <si>
    <t>Fondo de Vivienda de Interés Social del Departamento del Huila</t>
  </si>
  <si>
    <t>Carrera 4 Calle 9 Edificio Gobernación del Huila</t>
  </si>
  <si>
    <t>578-8671300,1221</t>
  </si>
  <si>
    <t>director.fonvihuila@huila.gov.co</t>
  </si>
  <si>
    <t>http://www.fonvihuila.gov.co/</t>
  </si>
  <si>
    <t>901138930:7</t>
  </si>
  <si>
    <t>Asociación de Municipios del Centro del Departamento del Tolima</t>
  </si>
  <si>
    <t>Calle.9 No.2 - 59 Alcaldía de Ibagué</t>
  </si>
  <si>
    <t>057-3006002732</t>
  </si>
  <si>
    <t>oscarhernandezarana5@gmail.com</t>
  </si>
  <si>
    <t>901242135:2</t>
  </si>
  <si>
    <t>Empresa de Servicios de Alumbrado Público de Corozal S.A.S - E.S.P</t>
  </si>
  <si>
    <t>Calle 30 # 27-30 Brr San Juan Centro</t>
  </si>
  <si>
    <t>055-2857068</t>
  </si>
  <si>
    <t>alumbradopublicorozal@gmail.com</t>
  </si>
  <si>
    <t>901033274:1</t>
  </si>
  <si>
    <t>Fondo Mixto de Cultura - Ipiales</t>
  </si>
  <si>
    <t>Calle 12 # 4-40 El Pichul</t>
  </si>
  <si>
    <t>052-7732325</t>
  </si>
  <si>
    <t>fondomixtodeculturadeipiales@gmail.com</t>
  </si>
  <si>
    <t>901141342:7</t>
  </si>
  <si>
    <t>Empresa de Acueducto, Alcantarillado y Aseo del Municipio de Pijiño del Carmen - Magdalena S.A E.S.P</t>
  </si>
  <si>
    <t>CL 13 # 9-36 ALONSO RAMIREZ</t>
  </si>
  <si>
    <t>031-3148714334</t>
  </si>
  <si>
    <t>034-3135396862</t>
  </si>
  <si>
    <t>aguasdepijino@hotmail.com</t>
  </si>
  <si>
    <t>901235263:8</t>
  </si>
  <si>
    <t>Infraestructura Asset Management Colombia SAS</t>
  </si>
  <si>
    <t>Carrera 7 # 71 - 52 Torre A Oficina 805</t>
  </si>
  <si>
    <t>571-3460485</t>
  </si>
  <si>
    <t>dmontgomery@inframco.com</t>
  </si>
  <si>
    <t>901254794:8</t>
  </si>
  <si>
    <t>E.S.P. de Colombia Huila S.A.S.</t>
  </si>
  <si>
    <t>Calle 6 N° 3 - 74 Barrio Centro</t>
  </si>
  <si>
    <t>000-3138711539</t>
  </si>
  <si>
    <t>098-8319697</t>
  </si>
  <si>
    <t>empcolombiahuila@gmail.com</t>
  </si>
  <si>
    <t>800066188:1</t>
  </si>
  <si>
    <t>Instituto Cajamarcuno para el Deporte y la Recreación</t>
  </si>
  <si>
    <t>Calle 6 N° 7 - 52 Alcaldía Municipal 3er piso.</t>
  </si>
  <si>
    <t>000-3125131800</t>
  </si>
  <si>
    <t>icdercaj@gmail.com</t>
  </si>
  <si>
    <t>900354051:1</t>
  </si>
  <si>
    <t>Empresa Aguas del Chocó S.A. E.S.P.</t>
  </si>
  <si>
    <t>Calle 22 # 4 - 71</t>
  </si>
  <si>
    <t>094-6725906</t>
  </si>
  <si>
    <t>iberlopez1@gmail.com</t>
  </si>
  <si>
    <t>http://www.aguasdelchoco.gov.co</t>
  </si>
  <si>
    <t>901220094:4</t>
  </si>
  <si>
    <t>Asociación de Resguardos Pijaos del Tolima</t>
  </si>
  <si>
    <t>Calle 2 Carrera 6 Barrio Magdalena - Vereda Castilla</t>
  </si>
  <si>
    <t>735028</t>
  </si>
  <si>
    <t>312-4751883</t>
  </si>
  <si>
    <t>311-2415830</t>
  </si>
  <si>
    <t>asoresarpit64@gmail.com</t>
  </si>
  <si>
    <t>901286938:9</t>
  </si>
  <si>
    <t>Alumbrado Público de Villa Rica Iluminación Inteligente Led S.A.S - E.S.P</t>
  </si>
  <si>
    <t>Carrera 7# 4-22 Barrio el Centro</t>
  </si>
  <si>
    <t>direccionadministrativa@villainteled.com</t>
  </si>
  <si>
    <t>901314566:3</t>
  </si>
  <si>
    <t>Hospital Departamental  de la Divina Misericordia de Palestina - Caldas E.S.E</t>
  </si>
  <si>
    <t>Calle 8 # 19-43</t>
  </si>
  <si>
    <t>003-3116117702</t>
  </si>
  <si>
    <t>hosppalestina@gmail.com</t>
  </si>
  <si>
    <t>901235903:3</t>
  </si>
  <si>
    <t>Generadora la Cascada S.A.S E.S.P</t>
  </si>
  <si>
    <t>km 17 vía las palmas parque tecnologico manantiales finca el eugenio</t>
  </si>
  <si>
    <t>054-3206944637</t>
  </si>
  <si>
    <t>901250504:0</t>
  </si>
  <si>
    <t>La Provincia Administrativa y de Planificación -PAP- de la Paz en el Departamento de Antioquia</t>
  </si>
  <si>
    <t>CR 8 # 7 - 43</t>
  </si>
  <si>
    <t>057-3146319228</t>
  </si>
  <si>
    <t>provinciadelapaz@provinciadelapaz.gov.co</t>
  </si>
  <si>
    <t>http://www.provinciadelapaz.gov.co</t>
  </si>
  <si>
    <t>901362662:7</t>
  </si>
  <si>
    <t>Barrancominas</t>
  </si>
  <si>
    <t>BARRANCO MINAS</t>
  </si>
  <si>
    <t>Cabecera Municipal del Municipio de Barrancominas</t>
  </si>
  <si>
    <t>944010</t>
  </si>
  <si>
    <t>320-2670704</t>
  </si>
  <si>
    <t>contabilidad@barrancominas-guainia.gov.co</t>
  </si>
  <si>
    <t>901336631:9</t>
  </si>
  <si>
    <t>Nueva Licorera de Boyacá - NLB</t>
  </si>
  <si>
    <t>Avenida licorera 1A -05</t>
  </si>
  <si>
    <t>059-7441880</t>
  </si>
  <si>
    <t>gerencia@nlb.com.co</t>
  </si>
  <si>
    <t>901330675:5</t>
  </si>
  <si>
    <t>E.S.P. Sociedad de Economía Mixta Enercaloto Iluminaciones S.A.S.</t>
  </si>
  <si>
    <t>Calle 12 # 4 - 67</t>
  </si>
  <si>
    <t>574-5595499</t>
  </si>
  <si>
    <t>direccionadministrativa@enercaloto.com</t>
  </si>
  <si>
    <t>901189877:2</t>
  </si>
  <si>
    <t>Asociación de Municipios del Parque Nacional Natural Tatama</t>
  </si>
  <si>
    <t>Calle 19 # 13 - 17 Edificio Gobernación de Risaralda - Piso 4°</t>
  </si>
  <si>
    <t>310-4468443</t>
  </si>
  <si>
    <t>amitatama2018@gmail.com</t>
  </si>
  <si>
    <t>901333916:9</t>
  </si>
  <si>
    <t>Gestión Energética Integral de la Sabana S.A.S. (GETSA)</t>
  </si>
  <si>
    <t>Cl 11 N° 6 -12</t>
  </si>
  <si>
    <t>057-6910251</t>
  </si>
  <si>
    <t>dfinanciero@inzett.com</t>
  </si>
  <si>
    <t>900062908:2</t>
  </si>
  <si>
    <t>Administración Pública Cooperativa de Simití</t>
  </si>
  <si>
    <t>Carrera 4 # 11 - 56</t>
  </si>
  <si>
    <t>316-6588178</t>
  </si>
  <si>
    <t>cooaguasim@yahoo.es</t>
  </si>
  <si>
    <t>901285377:2</t>
  </si>
  <si>
    <t>Alianza Societaria y de Desarrollo Empresarial de Boyacá S.A.S.</t>
  </si>
  <si>
    <t>Calle 19 # 9 - 35 Edificio Lotería de Boyacá - Oficina 402</t>
  </si>
  <si>
    <t>578-7449661</t>
  </si>
  <si>
    <t>gerenciaasdetboysas@gmail.com</t>
  </si>
  <si>
    <t>901190414:8</t>
  </si>
  <si>
    <t>Región Administrativa y de Planificación Caribe - RAP Región Caribe</t>
  </si>
  <si>
    <t>Calle 40 # 45 - 46, Piso 5, Secretaría de Planeación</t>
  </si>
  <si>
    <t>575-3307173</t>
  </si>
  <si>
    <t>planeacion@atlantico.gov.co</t>
  </si>
  <si>
    <t>901249947:8</t>
  </si>
  <si>
    <t>Corporación Hospital San Juan de Dios - Uniremington, Santa Rosa de Osos</t>
  </si>
  <si>
    <t>Carrera 28 # 26A - 34</t>
  </si>
  <si>
    <t>574-8608302</t>
  </si>
  <si>
    <t>centrodocumental@hospitalsantarosadeosos.com.co</t>
  </si>
  <si>
    <t>901255451:1</t>
  </si>
  <si>
    <t>Empresa Pública de Madrid</t>
  </si>
  <si>
    <t>Carrera 4 # 4-57</t>
  </si>
  <si>
    <t>051-3103027409</t>
  </si>
  <si>
    <t>051-7449745</t>
  </si>
  <si>
    <t>contactenos@empumadrid.gov.co</t>
  </si>
  <si>
    <t>900976259:3</t>
  </si>
  <si>
    <t>Asociación de Municipios de la Depresión Momposina</t>
  </si>
  <si>
    <t>Carrera 3 # 13 - 68 Barrio Tres Cruces.</t>
  </si>
  <si>
    <t>035-6855704</t>
  </si>
  <si>
    <t>065-6855704</t>
  </si>
  <si>
    <t>asomomposina@gmail.com</t>
  </si>
  <si>
    <t>901341579:3</t>
  </si>
  <si>
    <t>Escuela Contra la Drogadicción</t>
  </si>
  <si>
    <t>Avenida 1 Chipre Vía Llano Grande Antigua Hostería Llano Grande</t>
  </si>
  <si>
    <t>054048</t>
  </si>
  <si>
    <t>322-7318697</t>
  </si>
  <si>
    <t>albertoaristiz@hotmail.com</t>
  </si>
  <si>
    <t>800199735:1</t>
  </si>
  <si>
    <t>Fondo Mixto para la Promoción del Deporte y la Gestión Social</t>
  </si>
  <si>
    <t>Calle 5B 4 # 36 - 56</t>
  </si>
  <si>
    <t>572-5543233</t>
  </si>
  <si>
    <t>ocad@fonmixtoprodeporte.gov.co</t>
  </si>
  <si>
    <t>901251694:6</t>
  </si>
  <si>
    <t>Región Administrativa y de Planificación RAP - Eje Cafetero</t>
  </si>
  <si>
    <t>Centro Administrativo Departamental Ancizar López Calle 20 # 13 - 22</t>
  </si>
  <si>
    <t>313-7651044</t>
  </si>
  <si>
    <t>contacto@ejecafeterorap.gov.co</t>
  </si>
  <si>
    <t>901339661:3</t>
  </si>
  <si>
    <t>Empresa de Servicios Públicos EMSAP S.A.S</t>
  </si>
  <si>
    <t>Carrera 4 N°4 - 01 Palacio Municipal.</t>
  </si>
  <si>
    <t>000-3229450855</t>
  </si>
  <si>
    <t>000-6910251</t>
  </si>
  <si>
    <t>802007832:2</t>
  </si>
  <si>
    <t>Instituto Municipal de Deportes y Recreación de Candelaria</t>
  </si>
  <si>
    <t>Calle 12 # 15 - 88</t>
  </si>
  <si>
    <t>301-2469340</t>
  </si>
  <si>
    <t>imdeportes@candelaria-atlantico.gov.co</t>
  </si>
  <si>
    <t>900318045:2</t>
  </si>
  <si>
    <t>Instituto Municipal de Deportes, Recreación y Cultura de Santa Lucía</t>
  </si>
  <si>
    <t>Calle 3 # 5 -70</t>
  </si>
  <si>
    <t>300-6311481</t>
  </si>
  <si>
    <t>indersantalucia2020@hotmail.com</t>
  </si>
  <si>
    <t>901340859:6</t>
  </si>
  <si>
    <t>ENERMARSELLA S.A.S E.S.P</t>
  </si>
  <si>
    <t>Carrera 1 # 7-9</t>
  </si>
  <si>
    <t>056-3127917940</t>
  </si>
  <si>
    <t>056-3413576</t>
  </si>
  <si>
    <t>dubelmartinez@gmail.com</t>
  </si>
  <si>
    <t>901377527:6</t>
  </si>
  <si>
    <t>U.A.E. de Alimentación Escolar - Alimentos para Aprender</t>
  </si>
  <si>
    <t>Calle 24 # 7 - 43 Centro edificio 7/27 piso 15</t>
  </si>
  <si>
    <t>571-4414222</t>
  </si>
  <si>
    <t>lcorrea@alimentosparaaprender.gov.co</t>
  </si>
  <si>
    <t>901263945:1</t>
  </si>
  <si>
    <t>Instituto Municipal del Deporte y la Recreación, el Aprovechamiento del Tiempo Libre, la Educación extraescolar y la Educación física de Corozal</t>
  </si>
  <si>
    <t>Carrera 28 N.º 31a - 08 Piso 2- Palacio Municipal de Corozal</t>
  </si>
  <si>
    <t>502-3017693884</t>
  </si>
  <si>
    <t>502-2858659</t>
  </si>
  <si>
    <t>imdercor2018@gmail.com</t>
  </si>
  <si>
    <t>900679383:5</t>
  </si>
  <si>
    <t>I.P.S. Indígena Cottushi Sushi Anain Wakua IPA IPS-I</t>
  </si>
  <si>
    <t>Calle 14 B # 11 - 56</t>
  </si>
  <si>
    <t>321-5649854</t>
  </si>
  <si>
    <t>ipscottushi@gmail.com</t>
  </si>
  <si>
    <t>901359154:6</t>
  </si>
  <si>
    <t>Instituto Municipal de Cultura y Turismo de Tenjo</t>
  </si>
  <si>
    <t>kilómetro 1 vía departamental Tenjo la punta - costado izquierdo - centro comercial</t>
  </si>
  <si>
    <t>250202</t>
  </si>
  <si>
    <t>053-3138710064</t>
  </si>
  <si>
    <t>institutodeculturayturismo@tenjo-cundinamarca.gov.co</t>
  </si>
  <si>
    <t>901287299:5</t>
  </si>
  <si>
    <t>Sistema Estratégico de Transporte Público de Ibagué S.A.S</t>
  </si>
  <si>
    <t>Centro Comercial Acqua Oficina 603</t>
  </si>
  <si>
    <t>730004</t>
  </si>
  <si>
    <t>058-2761752</t>
  </si>
  <si>
    <t>areacontablesetp@gmail.com</t>
  </si>
  <si>
    <t>802002960:4</t>
  </si>
  <si>
    <t>Asociación Regional de Municipios del Caribe - AREMCA</t>
  </si>
  <si>
    <t>Carrera 65 # 80 - 84</t>
  </si>
  <si>
    <t>575-3854831</t>
  </si>
  <si>
    <t>admin@aremca.gov.co</t>
  </si>
  <si>
    <t>901387801:2</t>
  </si>
  <si>
    <t>Empresa de Vivienda y Desarrollo Urbano y Rural del Municipio de Envigado - DEsur</t>
  </si>
  <si>
    <t>Calle 35 sur # 40-35 Envigado- Antioquia</t>
  </si>
  <si>
    <t>031-3218919646</t>
  </si>
  <si>
    <t>031-3004915674</t>
  </si>
  <si>
    <t>sergio.rios@desur.gov.co</t>
  </si>
  <si>
    <t>http://www.desur.gov.co</t>
  </si>
  <si>
    <t>901359630:0</t>
  </si>
  <si>
    <t>Instituto Municipal de Deporte y Recreación de Cimitarra</t>
  </si>
  <si>
    <t>Carrera 5 Nº 10 - 11 Centro Polifuncional Patinódromo.</t>
  </si>
  <si>
    <t>000-3168259065</t>
  </si>
  <si>
    <t>gerencia@indercim.gov.co</t>
  </si>
  <si>
    <t>http://indercim.gov.co</t>
  </si>
  <si>
    <t>901380793:1</t>
  </si>
  <si>
    <t>E.S.P. Empresa de Servicio de Alumbrado Público de Yopal S.A.S.</t>
  </si>
  <si>
    <t>Transversal 18 # 7-05 Piso 3 Yopal - Casanare</t>
  </si>
  <si>
    <t>031-3144219017</t>
  </si>
  <si>
    <t>031-3123235953</t>
  </si>
  <si>
    <t>contactenos@sayop.gov.co</t>
  </si>
  <si>
    <t>901263523:7</t>
  </si>
  <si>
    <t>Artix S.A.S.</t>
  </si>
  <si>
    <t>AV CLL 26 N 68 C 61 OF 821</t>
  </si>
  <si>
    <t>571-7038236</t>
  </si>
  <si>
    <t>571-7462890</t>
  </si>
  <si>
    <t>malvaro@realtix.co</t>
  </si>
  <si>
    <t>901253688:0</t>
  </si>
  <si>
    <t>E.S.P. Sociedad de Economía Mixta Alumbrado Público de Pitalito S.A.S.</t>
  </si>
  <si>
    <t>Carrera 4 # 18-59 BRR GUADUALES</t>
  </si>
  <si>
    <t>578-8369059</t>
  </si>
  <si>
    <t>contabilidad@semapp.com.co</t>
  </si>
  <si>
    <t>901284940:5</t>
  </si>
  <si>
    <t>E.S.P Generadora Otu S.A.S</t>
  </si>
  <si>
    <t>CL 36 D SUR # 25 B 6 INT 130</t>
  </si>
  <si>
    <t>031-3122589870</t>
  </si>
  <si>
    <t>021-3122589870</t>
  </si>
  <si>
    <t>generadoraotu@gmail.com</t>
  </si>
  <si>
    <t>900675296:4</t>
  </si>
  <si>
    <t>E.S.P. Empresa Municipal de Acueducto Alcantarillado y Aseo del Municipio de San Benito ABAD-SUCRE S.A ESP Aguas de San Benito ABAD S.A.</t>
  </si>
  <si>
    <t>Carrera 13 # 7A -24 Barrio el Infantil</t>
  </si>
  <si>
    <t>000-3215185745</t>
  </si>
  <si>
    <t>005-2930003</t>
  </si>
  <si>
    <t>gerenciaaguasanbenitoabad@sanbenitoabad-sucre.gov.co</t>
  </si>
  <si>
    <t>901347321:8</t>
  </si>
  <si>
    <t>Empresa de Iluminación Pública y Tecnología de Sardinata S.A.S. - IPSA S.A.S.</t>
  </si>
  <si>
    <t>Calle 5 # 4 - 36 Barrio Tamarindo</t>
  </si>
  <si>
    <t>316-4892008</t>
  </si>
  <si>
    <t>contabilidad@ipsa.com.co</t>
  </si>
  <si>
    <t>http://ipsa.com.co/</t>
  </si>
  <si>
    <t>823000588:4</t>
  </si>
  <si>
    <t>Instituto Municipal del Deporte y Recreaciòn de San Onofre</t>
  </si>
  <si>
    <t>Carrera 20 # 21 - 22</t>
  </si>
  <si>
    <t>031-3208218351</t>
  </si>
  <si>
    <t>051-2983385</t>
  </si>
  <si>
    <t>imdesmunicipal@sanonofre-sucre.gov.co</t>
  </si>
  <si>
    <t>823002240:6</t>
  </si>
  <si>
    <t>Instituto Municipal de Recreaciòn y Deportes de los Palmitos Sucre.</t>
  </si>
  <si>
    <t>Carrera 12 # 6 - 06 Alcaldia Municipal.</t>
  </si>
  <si>
    <t>000-3002057395</t>
  </si>
  <si>
    <t>imderpal@hotmail.com</t>
  </si>
  <si>
    <t>900689854:5</t>
  </si>
  <si>
    <t>Asociación de Municipios del Nordeste y Magdalena Medio Antioqueño Zona Nus</t>
  </si>
  <si>
    <t>Corregimiento San José del Nus - Municipio de San Roque</t>
  </si>
  <si>
    <t>053037</t>
  </si>
  <si>
    <t>321-8113568</t>
  </si>
  <si>
    <t>asomunus@gmail.com</t>
  </si>
  <si>
    <t>900758323:2</t>
  </si>
  <si>
    <t>E.S.P. Aguas Públicas de Cantagallo S.A.</t>
  </si>
  <si>
    <t>Calle 1 # 4 - 50</t>
  </si>
  <si>
    <t>350-4831861</t>
  </si>
  <si>
    <t>313-3907957</t>
  </si>
  <si>
    <t>aguaspcantagallo@hotmail.com</t>
  </si>
  <si>
    <t>101010101:0</t>
  </si>
  <si>
    <t>Fondo de Sostenibilidad Financiera del Sector Eléctrico</t>
  </si>
  <si>
    <t>Carrera 8 # 6C - 38</t>
  </si>
  <si>
    <t>571-3811700</t>
  </si>
  <si>
    <t>901344550:4</t>
  </si>
  <si>
    <t>Instituto de Movilidad y Transporte del Municipio de Arauquita.</t>
  </si>
  <si>
    <t>Cr 3 # 5 - 53 Barrio San Martin</t>
  </si>
  <si>
    <t>031-3227707353</t>
  </si>
  <si>
    <t>transitoarauquita@gmail.com</t>
  </si>
  <si>
    <t>901351676:2</t>
  </si>
  <si>
    <t>Grupo Bicentenario S.A.S.</t>
  </si>
  <si>
    <t>empresas@minhacienda.gov.co</t>
  </si>
  <si>
    <t>901021716:3</t>
  </si>
  <si>
    <t>Asociación Municipios de los Sures</t>
  </si>
  <si>
    <t>Carrera 25 # 16 - 67 P 2 BRR SANTA RITA</t>
  </si>
  <si>
    <t>132511</t>
  </si>
  <si>
    <t>031-3207002387</t>
  </si>
  <si>
    <t>iarmentero@gmail.com</t>
  </si>
  <si>
    <t>900377266:5</t>
  </si>
  <si>
    <t>E.S.P Empresas Publicas de Villavieja S.A.S</t>
  </si>
  <si>
    <t>Calle 4 No 4 - 70</t>
  </si>
  <si>
    <t>038-8797769</t>
  </si>
  <si>
    <t>empresapublicadevillavieja@yahoo.es</t>
  </si>
  <si>
    <t>901309151:0</t>
  </si>
  <si>
    <t>Empresa Regional Jerusalèn,Nariño, Guataqui S.A.S E.S.P.</t>
  </si>
  <si>
    <t>PARQUE PRINCIPAL MUNICIPIO DE NARIÑOE</t>
  </si>
  <si>
    <t>000-3103788661</t>
  </si>
  <si>
    <t>jenaguasas@gmail.com</t>
  </si>
  <si>
    <t>901438303:6</t>
  </si>
  <si>
    <t>Asociación de Municipios Pueblos de Occidente</t>
  </si>
  <si>
    <t>AVENIDA 5 # 12-62 OFICINA 200. Edificio Colseguros</t>
  </si>
  <si>
    <t>097-3203549940</t>
  </si>
  <si>
    <t>097-5955677</t>
  </si>
  <si>
    <t>asomunicipiospueblosoccidente@gmail.com</t>
  </si>
  <si>
    <t>901436775:1</t>
  </si>
  <si>
    <t>Fábrica de Licores y alcoholes de Antioquia</t>
  </si>
  <si>
    <t>CARRERA 50 N° 12 SUR 149 ITAGUI, ANTIOQUIA</t>
  </si>
  <si>
    <t>055411</t>
  </si>
  <si>
    <t>576-43837000</t>
  </si>
  <si>
    <t>576-43837075</t>
  </si>
  <si>
    <t>mercuriofla@fla.com.co</t>
  </si>
  <si>
    <t>http://fla.com.co</t>
  </si>
  <si>
    <t>901437957:8</t>
  </si>
  <si>
    <t>Empresas de Parques y Eventos de Antioquia- Activa</t>
  </si>
  <si>
    <t>Calle  45 No 55-65</t>
  </si>
  <si>
    <t>034-4637472</t>
  </si>
  <si>
    <t>derlis.martinez@antioquia.gov.co</t>
  </si>
  <si>
    <t>http://activa.com.co</t>
  </si>
  <si>
    <t>800188052:2</t>
  </si>
  <si>
    <t>Contraloría Departamental de San Andrés, Providencia y Santa Catalina</t>
  </si>
  <si>
    <t>Carpenter Yard, Edificio OCCRE - Piso 3</t>
  </si>
  <si>
    <t>078-5120189</t>
  </si>
  <si>
    <t>078-5125190</t>
  </si>
  <si>
    <t>contraloria@contraloriasai.gov.co</t>
  </si>
  <si>
    <t>000000000:5</t>
  </si>
  <si>
    <t>Asociación de Municipios de la Subregión Suroriental Provincia de Ricaurte- Norte de Santander.</t>
  </si>
  <si>
    <t>CARRERA 4 # 4-01 PARQUE PRINCIPAL DE CHINÁCOTA</t>
  </si>
  <si>
    <t>000-3102979728</t>
  </si>
  <si>
    <t>nubiaalcandesa@hotmail.com</t>
  </si>
  <si>
    <t>811000372:7</t>
  </si>
  <si>
    <t>Contraloría General de Antioquia</t>
  </si>
  <si>
    <t>Calle 42B N° 52-106 oficina701</t>
  </si>
  <si>
    <t>000-3007865458</t>
  </si>
  <si>
    <t>egonzalez@cga.gov.co</t>
  </si>
  <si>
    <t>http://www.contraloriadeantioquia.gov.co/</t>
  </si>
  <si>
    <t>811026988:6</t>
  </si>
  <si>
    <t>Contraloría Distrital de Medellín</t>
  </si>
  <si>
    <t>Calle 53 # 52-16 Edificio Miguel de Aguinaga, piso 7</t>
  </si>
  <si>
    <t>574-4033160</t>
  </si>
  <si>
    <t>574-5120025</t>
  </si>
  <si>
    <t>participa@cgm.gov.co</t>
  </si>
  <si>
    <t>http://www.cgm.gov.co/cgm/Paginaweb/</t>
  </si>
  <si>
    <t>811040805:5</t>
  </si>
  <si>
    <t>Contraloría Municipal de Bello</t>
  </si>
  <si>
    <t>Carrera 50 # 51-00, Piso 4</t>
  </si>
  <si>
    <t>574-2752039</t>
  </si>
  <si>
    <t>cad@contraloriabello.gov.co</t>
  </si>
  <si>
    <t>800156682:5</t>
  </si>
  <si>
    <t>Contraloría Municipal de Pasto</t>
  </si>
  <si>
    <t>Carrera 25 # 18-93 Casa de Don Lorenzo. Piso 2</t>
  </si>
  <si>
    <t>572-7238881</t>
  </si>
  <si>
    <t>572-7238648</t>
  </si>
  <si>
    <t>contabilidad@contraloria-pasto-narino.gov.co</t>
  </si>
  <si>
    <t>890706847:1</t>
  </si>
  <si>
    <t>Contraloría General del Departamento del Tolima</t>
  </si>
  <si>
    <t>Calle 11 con Carrera 3 Edificio Gobernación del Tolima Piso 7°</t>
  </si>
  <si>
    <t>578-2611167</t>
  </si>
  <si>
    <t>578-2611169</t>
  </si>
  <si>
    <t>despacho.contraloria@contraloriatolima.gov.co</t>
  </si>
  <si>
    <t>http://www.contraloriatolima.gov.co</t>
  </si>
  <si>
    <t>890706867:9</t>
  </si>
  <si>
    <t>Contraloría Municipal de Ibagué</t>
  </si>
  <si>
    <t>Calle 9 # 2-59 Piso 3 Palacio Municipal</t>
  </si>
  <si>
    <t>578-2618974</t>
  </si>
  <si>
    <t>578-2611144</t>
  </si>
  <si>
    <t>financiera@contraloriaibague.gov.co</t>
  </si>
  <si>
    <t>http://contraloriaibague.gov.co/</t>
  </si>
  <si>
    <t>811031484:6</t>
  </si>
  <si>
    <t>Contraloría Municipal de Envigado</t>
  </si>
  <si>
    <t>Carrera 43 No 38 A Sur 50</t>
  </si>
  <si>
    <t>604-3394050</t>
  </si>
  <si>
    <t>000-3394050</t>
  </si>
  <si>
    <t>contraloria@contraloriaenvigado.gov.co</t>
  </si>
  <si>
    <t>http://www.contraloria-envigado.gov.co</t>
  </si>
  <si>
    <t>800193022:1</t>
  </si>
  <si>
    <t>Contraloría General del Departamento del Putumayo</t>
  </si>
  <si>
    <t>CALLE 17 No 7A - 34 BARRIO JARDIN</t>
  </si>
  <si>
    <t>310-7655217</t>
  </si>
  <si>
    <t>608-4295923</t>
  </si>
  <si>
    <t>sejecutiva@contraloriaputumayo.gov.co</t>
  </si>
  <si>
    <t>811036609:2</t>
  </si>
  <si>
    <t>Contraloría Municipal de Itagüí</t>
  </si>
  <si>
    <t>Carrera 51 # 51-55 CAMI Piso 6</t>
  </si>
  <si>
    <t>574-6044609333</t>
  </si>
  <si>
    <t>574-3730866</t>
  </si>
  <si>
    <t>contraloriadeitagui@contraloriadeitagui.gov.co</t>
  </si>
  <si>
    <t>800095147:3</t>
  </si>
  <si>
    <t>Contraloría Municipal de Neiva</t>
  </si>
  <si>
    <t>Cra 5 #9-74 Piso 4,</t>
  </si>
  <si>
    <t>060-3202437453</t>
  </si>
  <si>
    <t>060-8630514</t>
  </si>
  <si>
    <t>administracion@contralorianeiva.gov.co</t>
  </si>
  <si>
    <t>http://www.contralorianeiva.gov.co</t>
  </si>
  <si>
    <t>800169790:9</t>
  </si>
  <si>
    <t>Contraloría Departamental del Huila</t>
  </si>
  <si>
    <t>Cra. 4 # Calle 8 Esquina Ed. Gobernaqción del Huila - Piso 5</t>
  </si>
  <si>
    <t>578-8713304</t>
  </si>
  <si>
    <t>578-8713114</t>
  </si>
  <si>
    <t>info@contraloriahuila.gov.co</t>
  </si>
  <si>
    <t>http://www.contraloriahuila.gov.co</t>
  </si>
  <si>
    <t>901413399:4</t>
  </si>
  <si>
    <t>Instituto de trànsito del Municipio de Chaparral - Tolima</t>
  </si>
  <si>
    <t>Calle 10 Nº 8- 42 Centro</t>
  </si>
  <si>
    <t>000-3188800640</t>
  </si>
  <si>
    <t>institutodetransitochaparral2020@gmail.com</t>
  </si>
  <si>
    <t>891190246:1</t>
  </si>
  <si>
    <t>Contraloría Departamental del Caquetá</t>
  </si>
  <si>
    <t>Carrera 13 No. 15-00</t>
  </si>
  <si>
    <t>608-4352399</t>
  </si>
  <si>
    <t>608-4352391</t>
  </si>
  <si>
    <t>tesoreria@contraloriadelcaqueta.gov.co</t>
  </si>
  <si>
    <t>800157830:3</t>
  </si>
  <si>
    <t>Contraloría Departamental de Nariño</t>
  </si>
  <si>
    <t>Carrera 24 No.19 - 33 Edificio Pasto Plaza Piso 4 - Of.410</t>
  </si>
  <si>
    <t>572-7236056</t>
  </si>
  <si>
    <t>572-7235023</t>
  </si>
  <si>
    <t>contabilidad@contraloriadepartamentaldenarino.gov.co</t>
  </si>
  <si>
    <t>800022773:1</t>
  </si>
  <si>
    <t>Contraloría Distrital de Barranquilla</t>
  </si>
  <si>
    <t>Calle 38 # 45 - 53 Pisos 5, 6 y 7</t>
  </si>
  <si>
    <t>080004</t>
  </si>
  <si>
    <t>057-3103256584</t>
  </si>
  <si>
    <t>575-11111111</t>
  </si>
  <si>
    <t>contactenos@contraloriabarranquilla.gov.co</t>
  </si>
  <si>
    <t>http://www.contraloriabarranquilla.gov.co/</t>
  </si>
  <si>
    <t>890103037:4</t>
  </si>
  <si>
    <t>Contraloría Departamental del Atlántico</t>
  </si>
  <si>
    <t>Calle 40 Carreras 45 y 46 Piso 7 -8</t>
  </si>
  <si>
    <t>000-3017544021</t>
  </si>
  <si>
    <t>contraloriaatlantico@gmail.com</t>
  </si>
  <si>
    <t>800194000:4</t>
  </si>
  <si>
    <t>Contraloría Distrital de Cartagena</t>
  </si>
  <si>
    <t>Bosque diagonal 22 No. 47B-23 Diagonal al Refugio</t>
  </si>
  <si>
    <t>301-3059287</t>
  </si>
  <si>
    <t>contraloria@contraloriadecartagena.gov.co</t>
  </si>
  <si>
    <t>http://contraloriadecartagena.gov.co</t>
  </si>
  <si>
    <t>890480306:6</t>
  </si>
  <si>
    <t>Contraloría Departamental de Bolívar</t>
  </si>
  <si>
    <t>Centro Calle Gastelbondo Nº 2 - 67</t>
  </si>
  <si>
    <t>575-6644369,104</t>
  </si>
  <si>
    <t>575-6644368,104</t>
  </si>
  <si>
    <t>contraloria@contraloriadebolivar.gov.co</t>
  </si>
  <si>
    <t>891702569:4</t>
  </si>
  <si>
    <t>Contraloría Distrital de Santa Marta</t>
  </si>
  <si>
    <t>Carrera 1 No. 17-05 Santa Marta D.T.C.H</t>
  </si>
  <si>
    <t>035-4331070</t>
  </si>
  <si>
    <t>ontralor@contraloriadistrital-santamarta-magdalena.gov.co</t>
  </si>
  <si>
    <t>200000000:9</t>
  </si>
  <si>
    <t>Contraloría Departamental del Magdalena</t>
  </si>
  <si>
    <t>Calle 17 No. 1-C-78</t>
  </si>
  <si>
    <t>000-3102409578</t>
  </si>
  <si>
    <t>despacho@contraloriadelmagdalena.gov.co</t>
  </si>
  <si>
    <t>892300310:2</t>
  </si>
  <si>
    <t>Contraloría Municipal de Valledupar</t>
  </si>
  <si>
    <t>Calle 14 No. 6-44 Piso 3</t>
  </si>
  <si>
    <t>035-5801842</t>
  </si>
  <si>
    <t>despacho@contraloriavalledupar.gov.co</t>
  </si>
  <si>
    <t>892300534:5</t>
  </si>
  <si>
    <t>Contraloria General del Departamento del Cesar</t>
  </si>
  <si>
    <t>Carrera 14 No. 13B Bis - 80 Cuarto Piso ? Edificio Carlos Lleras Restrepo</t>
  </si>
  <si>
    <t>575-5707012</t>
  </si>
  <si>
    <t>575-5806642</t>
  </si>
  <si>
    <t>despacho@contraloriacesar.gov.co</t>
  </si>
  <si>
    <t>http://contraloriacesar.gov.co</t>
  </si>
  <si>
    <t>800199741:6</t>
  </si>
  <si>
    <t>Contraloría Municipal de Soledad</t>
  </si>
  <si>
    <t>Granabastos Km 4 Prol. Av Murillo Ed. administrativo Piso 1</t>
  </si>
  <si>
    <t>035-3422291</t>
  </si>
  <si>
    <t>contraloria@contraloriasoledad.gov.co</t>
  </si>
  <si>
    <t>829000745:6</t>
  </si>
  <si>
    <t>Contraloría Municipal de Barrancabermeja</t>
  </si>
  <si>
    <t>Cl. 48 # 17-25 Barrio Colombia</t>
  </si>
  <si>
    <t>068081</t>
  </si>
  <si>
    <t>577-6007100</t>
  </si>
  <si>
    <t>info@contraloriabarrancabermeja.gov.co</t>
  </si>
  <si>
    <t>901100944:5</t>
  </si>
  <si>
    <t>Contraloría Municipal de Girón</t>
  </si>
  <si>
    <t>Carrera 25 N° 32 - 20 Casco Antiguo</t>
  </si>
  <si>
    <t>607-6158893</t>
  </si>
  <si>
    <t>contactenos@contraloriadegiron.gov.co</t>
  </si>
  <si>
    <t>http://www.contraloriadegiron.gov.co/</t>
  </si>
  <si>
    <t>832000115:7</t>
  </si>
  <si>
    <t>Contraloría Departamental del Guaviare</t>
  </si>
  <si>
    <t>Calle 12 N 22 - 83 Barrio la Esperanza</t>
  </si>
  <si>
    <t>952007</t>
  </si>
  <si>
    <t>578-5840987</t>
  </si>
  <si>
    <t>control@contraloriaguaviare.gov.co</t>
  </si>
  <si>
    <t>800212625:5</t>
  </si>
  <si>
    <t>Contraloría  Departamental de Arauca</t>
  </si>
  <si>
    <t>Carrera 22 Nº. 18-32</t>
  </si>
  <si>
    <t>000-3103347074</t>
  </si>
  <si>
    <t>contraloriadearauca@gmail.com</t>
  </si>
  <si>
    <t>800005042:4</t>
  </si>
  <si>
    <t>Contraloría Municipal de Floridablanca</t>
  </si>
  <si>
    <t>Carrera 8 N° 10 - 42 Edificio Torre Di Bari Casco Antiguo Floridablanca</t>
  </si>
  <si>
    <t>577-6199963</t>
  </si>
  <si>
    <t>577-6199964</t>
  </si>
  <si>
    <t>Despacho@contraloria-floridablanca-santader.gov.co</t>
  </si>
  <si>
    <t>http://contraloria-floridablanca-santander.gov.co/</t>
  </si>
  <si>
    <t>890211142:2</t>
  </si>
  <si>
    <t>Contraloría Municipal de Bucaramanga</t>
  </si>
  <si>
    <t>Carrera 11 No. 34-52, 4 Piso, edificio Alcaldía de Bucaramanga Fase II</t>
  </si>
  <si>
    <t>577-6522777</t>
  </si>
  <si>
    <t>contactenos@contraloriabga.gov.co</t>
  </si>
  <si>
    <t>222456789:1</t>
  </si>
  <si>
    <t>Contraloría General  de la Guajira</t>
  </si>
  <si>
    <t>Calle 1 No. 11- 55</t>
  </si>
  <si>
    <t>095-7270087</t>
  </si>
  <si>
    <t>contraloria.departamental@contraloriaguajira.gov.co</t>
  </si>
  <si>
    <t>http://www.contraloriaguajira.gov.co</t>
  </si>
  <si>
    <t>222256789:1</t>
  </si>
  <si>
    <t>Contraloría General de Santander</t>
  </si>
  <si>
    <t>Calle 37 No. 10-30</t>
  </si>
  <si>
    <t>057-6306420</t>
  </si>
  <si>
    <t>contralor@contraloriasantander.gov.co;cafepez@hotmail.com;</t>
  </si>
  <si>
    <t>890501431:0</t>
  </si>
  <si>
    <t>Contraloría General del Departamento de Norte de Santander</t>
  </si>
  <si>
    <t>Av 5 # 11 - 20 Pisos 2 y 3 Edif. Antiguo Banco de la República</t>
  </si>
  <si>
    <t>577-5835840</t>
  </si>
  <si>
    <t>contralor@contraloriands.gov.co</t>
  </si>
  <si>
    <t>800056348:0</t>
  </si>
  <si>
    <t>Contraloría Municipal de Cúcuta</t>
  </si>
  <si>
    <t>Calle 11 # 5 - 49 2o. Piso Oficina 206 Palacio Municipal</t>
  </si>
  <si>
    <t>577-5716062</t>
  </si>
  <si>
    <t>contraloriacucuta@gmail.com</t>
  </si>
  <si>
    <t>800215818:3</t>
  </si>
  <si>
    <t>Contraloría Municipal de Armenia</t>
  </si>
  <si>
    <t>Calle 23 # 12-59 Edificio Camacol Pisos 1, 2, y 6</t>
  </si>
  <si>
    <t>576-7443420</t>
  </si>
  <si>
    <t>576-7411301</t>
  </si>
  <si>
    <t>contabilidad@contraloriarmenia.gov.co</t>
  </si>
  <si>
    <t>890003017:8</t>
  </si>
  <si>
    <t>Contraloría General del Quindío</t>
  </si>
  <si>
    <t>Calle 20 # 13-22. Piso 3. Edificio Gobernación</t>
  </si>
  <si>
    <t>576-7444940</t>
  </si>
  <si>
    <t>576-7440016</t>
  </si>
  <si>
    <t>contactenos@contraloriaquindio.gov.co</t>
  </si>
  <si>
    <t>http://www.contraloriaquindio.gov.co</t>
  </si>
  <si>
    <t>800150130:4</t>
  </si>
  <si>
    <t>Contraloría Municipal de Dosquebradas</t>
  </si>
  <si>
    <t>Av Simón Bolívar # 36 - 44 Centro Administrativo Municipal Of. 210</t>
  </si>
  <si>
    <t>606-3541140</t>
  </si>
  <si>
    <t>cmd@contraloriadedosquebradas.gov.co</t>
  </si>
  <si>
    <t>http://contraloriadedosquebradas.gov.co</t>
  </si>
  <si>
    <t>800182573:0</t>
  </si>
  <si>
    <t>Contraloría Municipal de Pereira</t>
  </si>
  <si>
    <t>Cra 7A No. 18-55 Piso 7 - Palacio Municipal.</t>
  </si>
  <si>
    <t>576-3248278</t>
  </si>
  <si>
    <t>contralor@contraloriapereira.gov.co</t>
  </si>
  <si>
    <t>891411091:7</t>
  </si>
  <si>
    <t>Contraloría General del Risaralda</t>
  </si>
  <si>
    <t>Calle 19 No. 13-17 piso 5.</t>
  </si>
  <si>
    <t>576-3355805</t>
  </si>
  <si>
    <t>contactenos@contraloriarisaralda.gov.co</t>
  </si>
  <si>
    <t>800101441:0</t>
  </si>
  <si>
    <t>Contraloría Municipal de Manizales</t>
  </si>
  <si>
    <t>Calle 21 N° 23-22 Edificio Atlas, pisos 5 y 9</t>
  </si>
  <si>
    <t>576-8843988</t>
  </si>
  <si>
    <t>576-8848746</t>
  </si>
  <si>
    <t>alfredo.martinez@contraloriamanizales.gov.co</t>
  </si>
  <si>
    <t>901052783:1</t>
  </si>
  <si>
    <t>Contraloría Municipal de Sincelejo</t>
  </si>
  <si>
    <t>Calle 23 # 19-47 Oficina 102 Edificio Concasa</t>
  </si>
  <si>
    <t>055-2714131</t>
  </si>
  <si>
    <t>contactenos@contraloriasincelejo.gov.co</t>
  </si>
  <si>
    <t>800193244:1</t>
  </si>
  <si>
    <t>Contraloría Municipal del Municipio de San Jerónimo de Montería</t>
  </si>
  <si>
    <t>Calle 29 # 2-43 Piso 3</t>
  </si>
  <si>
    <t>574-7920211</t>
  </si>
  <si>
    <t>contacto@contraloriamonteria.gov.co</t>
  </si>
  <si>
    <t>892280017:1</t>
  </si>
  <si>
    <t>Contraloría General del Departamento de Sucre</t>
  </si>
  <si>
    <t>Carrera 20 # 20 - 47</t>
  </si>
  <si>
    <t>250251</t>
  </si>
  <si>
    <t>605-2714138</t>
  </si>
  <si>
    <t>contrasucre@contraloriasucre.gov.co</t>
  </si>
  <si>
    <t>800193833:8</t>
  </si>
  <si>
    <t>Contraloría Departamental de Córdoba</t>
  </si>
  <si>
    <t>Calle 25 # 8 - 54</t>
  </si>
  <si>
    <t>054-7820173</t>
  </si>
  <si>
    <t>diego-eduardo-sanchez@hotmail.com</t>
  </si>
  <si>
    <t>http://www.contraloriadecordoba.gov.co</t>
  </si>
  <si>
    <t>892003636:4</t>
  </si>
  <si>
    <t>Contraloría Municipal de Villavicencio</t>
  </si>
  <si>
    <t>Calle 41 No. 29-97 Barrio La Grama</t>
  </si>
  <si>
    <t>578-6642137</t>
  </si>
  <si>
    <t>info@contraloriavillavicencio.gov.co</t>
  </si>
  <si>
    <t>http://www.contraloriavillavicencio.gov.co</t>
  </si>
  <si>
    <t>800077897:2</t>
  </si>
  <si>
    <t>Contraloría General de Caldas</t>
  </si>
  <si>
    <t>Edificio de la Gobernación Segundo Piso.Oficina 224A, Ventanilla Única</t>
  </si>
  <si>
    <t>000-3137651522</t>
  </si>
  <si>
    <t>info@contraloriageneraldecaldas.gov.co</t>
  </si>
  <si>
    <t>http://contraloriageneraldecaldas.gov.co/</t>
  </si>
  <si>
    <t>838000110:2</t>
  </si>
  <si>
    <t>Contraloria Departamental de Amazonas</t>
  </si>
  <si>
    <t>Cra 11 # 11-35 B. Victoria Regia</t>
  </si>
  <si>
    <t>000-3214948015</t>
  </si>
  <si>
    <t>contraloria@cdamazonas.gov.co</t>
  </si>
  <si>
    <t>891800721:8</t>
  </si>
  <si>
    <t>Contraloría General de Boyacá</t>
  </si>
  <si>
    <t>Ed. Loteria de Boyacá - Calle 19 N° 9 - 35 pisos 5 y 6.</t>
  </si>
  <si>
    <t>000-3112175197</t>
  </si>
  <si>
    <t>000-3138245646</t>
  </si>
  <si>
    <t>tesoreria@cgb.gov.co</t>
  </si>
  <si>
    <t>899999117:2</t>
  </si>
  <si>
    <t>Contraloría de Cundinamarca</t>
  </si>
  <si>
    <t>Calle 49 No. 13 - 33, Bogotá, Cundinamarca</t>
  </si>
  <si>
    <t>571-3394460</t>
  </si>
  <si>
    <t>abenavides@contraloriadecundinamarca.gov.co</t>
  </si>
  <si>
    <t>http://contraloriadecundinamarca.gov.co</t>
  </si>
  <si>
    <t>832000669:5</t>
  </si>
  <si>
    <t>Contraloría Municipal de Soacha</t>
  </si>
  <si>
    <t>CR 7 A N° 16-41 Barrio Lincoln</t>
  </si>
  <si>
    <t>250052</t>
  </si>
  <si>
    <t>571-9003104</t>
  </si>
  <si>
    <t>contactenos@contraloriasoacha.gov.co</t>
  </si>
  <si>
    <t>832000034:9</t>
  </si>
  <si>
    <t>Contraloría Departamental del Vichada</t>
  </si>
  <si>
    <t>Cra. 8 #19-72</t>
  </si>
  <si>
    <t>058-5654425</t>
  </si>
  <si>
    <t>adm@cdvichada.gov.co</t>
  </si>
  <si>
    <t>http://www.cdvichada.gov.co</t>
  </si>
  <si>
    <t>832000107:8</t>
  </si>
  <si>
    <t>Contraloría Departametal de Vaupés</t>
  </si>
  <si>
    <t>Calle 15 # 14 - 50 Barrio Centro - Frente al Parque Central</t>
  </si>
  <si>
    <t>058-5642130</t>
  </si>
  <si>
    <t>despacho@contraloria-vaupes.gov.co</t>
  </si>
  <si>
    <t>892099119:1</t>
  </si>
  <si>
    <t>Contraloría Departamental del Meta</t>
  </si>
  <si>
    <t>Carrera 54 No. 35 ? 38 Barzal Bajo</t>
  </si>
  <si>
    <t>050001</t>
  </si>
  <si>
    <t>058-6704119</t>
  </si>
  <si>
    <t>058-6704069</t>
  </si>
  <si>
    <t>despacho@contraloriameta.gov.co</t>
  </si>
  <si>
    <t>892000495:9</t>
  </si>
  <si>
    <t>Contraloría Departamental del Guainía</t>
  </si>
  <si>
    <t>Calle 15 No. 7 # 33 Piso 2 Inírida</t>
  </si>
  <si>
    <t>311-8753590</t>
  </si>
  <si>
    <t>contraloriadelguainia@hotmail.com</t>
  </si>
  <si>
    <t>800183912:9</t>
  </si>
  <si>
    <t>Contraloría Departamental de Casanare</t>
  </si>
  <si>
    <t>Calle 9 Nº 19-58</t>
  </si>
  <si>
    <t>578-6354700</t>
  </si>
  <si>
    <t>578-6354300</t>
  </si>
  <si>
    <t>contacto@contraloriacasanare.gov.co</t>
  </si>
  <si>
    <t>817005038:6</t>
  </si>
  <si>
    <t>Contraloría Municipal de Popayán</t>
  </si>
  <si>
    <t>Carrera 6 No. 4 ? 21 Edificio CAM segundo patio.</t>
  </si>
  <si>
    <t>572-8241010</t>
  </si>
  <si>
    <t>572-8242390</t>
  </si>
  <si>
    <t>contactenos@contraloria-popayan.gov.co</t>
  </si>
  <si>
    <t>http://www.contraloria-popayan.gov.co</t>
  </si>
  <si>
    <t>900623073:6</t>
  </si>
  <si>
    <t>Contraloría Municipal de Tuluá</t>
  </si>
  <si>
    <t>Cl. 34 #21-9</t>
  </si>
  <si>
    <t>052-2359454</t>
  </si>
  <si>
    <t>contraloriatulua@gmail.com</t>
  </si>
  <si>
    <t>http://www.contraloriatulua.gov.co</t>
  </si>
  <si>
    <t>800190982:3</t>
  </si>
  <si>
    <t>Contraloría Municipal de Yumbo</t>
  </si>
  <si>
    <t>Calle 6 # 4 - 47 Piso 4 Ed. Yumbo Centro Empresarial</t>
  </si>
  <si>
    <t>576-6955696</t>
  </si>
  <si>
    <t>contraloriayumbo@contraloriayumbo-valle.gov.co</t>
  </si>
  <si>
    <t>423456789:1</t>
  </si>
  <si>
    <t>Contraloría Municipal de Palmira</t>
  </si>
  <si>
    <t>Cl. 47 # 35-91 piso 2</t>
  </si>
  <si>
    <t>052-2879950</t>
  </si>
  <si>
    <t>correo@contraloriapalmira.gov.co</t>
  </si>
  <si>
    <t>http://www.contraloriapalmira.gov.co</t>
  </si>
  <si>
    <t>800093372:5</t>
  </si>
  <si>
    <t>Contraloría Distrital de Buenaventura</t>
  </si>
  <si>
    <t>Calle 2 N°3-04 Ed. CAD Piso 7</t>
  </si>
  <si>
    <t>572-2416224</t>
  </si>
  <si>
    <t>contraloria@contraloriabuenaventura.gov.co</t>
  </si>
  <si>
    <t>891500403:3</t>
  </si>
  <si>
    <t>Contraloría General del Cauca</t>
  </si>
  <si>
    <t>Carrera 7 # 1N 66 - 2° Pïso, Ed. Lotería del Cauca</t>
  </si>
  <si>
    <t>572-8237269</t>
  </si>
  <si>
    <t>dafinanciera@contraloria-cauca.gov.co</t>
  </si>
  <si>
    <t>818000365:0</t>
  </si>
  <si>
    <t>Contraloría General del Departamento del Chocó</t>
  </si>
  <si>
    <t>Carrera 7 # 24 - 76 Piso 3 Ed. DISPAC S.A. E.S.P.</t>
  </si>
  <si>
    <t>574-6711334</t>
  </si>
  <si>
    <t>contactenos@contraloria-choco.gov.co</t>
  </si>
  <si>
    <t>444444789:1</t>
  </si>
  <si>
    <t>Contraloría Departamental del Valle del Cauca</t>
  </si>
  <si>
    <t>Carrera 6 entre calles 9 y 10 edificio Gobernación del Valle del Cauca piso 6</t>
  </si>
  <si>
    <t>052-3103623222</t>
  </si>
  <si>
    <t>052-3103712563</t>
  </si>
  <si>
    <t>financiero@cdvc.gov.co</t>
  </si>
  <si>
    <t>http://contraloriavalledelcauca</t>
  </si>
  <si>
    <t>800217831:9</t>
  </si>
  <si>
    <t>Contraloría General del Municipio de Santiago de Cali</t>
  </si>
  <si>
    <t>Avenida 2 Norte 11 - 02 Ed. CAM Piso 7</t>
  </si>
  <si>
    <t>572-6442000</t>
  </si>
  <si>
    <t>572-8856390</t>
  </si>
  <si>
    <t>contralor@contraloriacali.gov.co</t>
  </si>
  <si>
    <t>http://www.contraloriacali.gov.co</t>
  </si>
  <si>
    <t>800107701:8</t>
  </si>
  <si>
    <t>Contraloria Municipal de Tunja</t>
  </si>
  <si>
    <t>Carrera 10 No. 15-76</t>
  </si>
  <si>
    <t>578-7441843</t>
  </si>
  <si>
    <t>info@contraloriatunja.gov.co</t>
  </si>
  <si>
    <t>900601918:1</t>
  </si>
  <si>
    <t>Asociación de Municipios de la Provincia de Pamplona</t>
  </si>
  <si>
    <t>Calle 8 # 8 - 155 Barrio Chapinero</t>
  </si>
  <si>
    <t>315-3613043</t>
  </si>
  <si>
    <t>asomunicipiospamplona@gmail.com</t>
  </si>
  <si>
    <t>901442761:1</t>
  </si>
  <si>
    <t>Empresa de Desarrollo Urbano del Norte de Antioquia</t>
  </si>
  <si>
    <t>Carrera 28A # 32-17 Piso 3 Oficina 301</t>
  </si>
  <si>
    <t>574-8608020</t>
  </si>
  <si>
    <t>edunainfo@gmail.com</t>
  </si>
  <si>
    <t>900301638:5</t>
  </si>
  <si>
    <t>Instituto Municipal para la Cultura, el Deporte, el Turismo y la Recreación del Municipio de Trinidad</t>
  </si>
  <si>
    <t>Carrera 5 N° 11 - 136</t>
  </si>
  <si>
    <t>313-4585849</t>
  </si>
  <si>
    <t>institutoindertrini@trinidad-casanare.gov.co</t>
  </si>
  <si>
    <t>900375703:3</t>
  </si>
  <si>
    <t>E.S.P. Acueducto, Alcantarillado, Aseo y Energía Eléctrica de Uribia S.A.S.</t>
  </si>
  <si>
    <t>Calle 13 # 18 - 52</t>
  </si>
  <si>
    <t>575-7260332</t>
  </si>
  <si>
    <t>aaadeuribia@hotmail.com</t>
  </si>
  <si>
    <t>901100455:5</t>
  </si>
  <si>
    <t>Alianza Pública para el Desarrollo Integral</t>
  </si>
  <si>
    <t>Calla 140 No. 10 - 48</t>
  </si>
  <si>
    <t>571-9261753</t>
  </si>
  <si>
    <t>director@aldesarrollo.gov.co</t>
  </si>
  <si>
    <t>900225595:1</t>
  </si>
  <si>
    <t>Instituto Municipal de Recreación y Deportes de Clemencia</t>
  </si>
  <si>
    <t>Carrera 11 Calle 11 - 76 MZ 20 ALCALDIA MUNICIPAL DE CLEMENCIA</t>
  </si>
  <si>
    <t>321-6597908</t>
  </si>
  <si>
    <t>imderclemencia2012@hotmail.com</t>
  </si>
  <si>
    <t>901403046:7</t>
  </si>
  <si>
    <t>Instituto de Cultura y Turismo de Yopal</t>
  </si>
  <si>
    <t>Calle 6 Nª 19-55</t>
  </si>
  <si>
    <t>312-4903777</t>
  </si>
  <si>
    <t>administrativa@ict-yopalcasanare.gov.co</t>
  </si>
  <si>
    <t>901364194:0</t>
  </si>
  <si>
    <t>Instituto Municipal de Cultura, Recreación y Deporte de Itagüí</t>
  </si>
  <si>
    <t>Carrera 57 N°34-1</t>
  </si>
  <si>
    <t>574-3748186</t>
  </si>
  <si>
    <t>contactenos@institutoitagui.gov.co</t>
  </si>
  <si>
    <t>901380949:1</t>
  </si>
  <si>
    <t>E.S.P. Caribemar de la Costa S.A.S.</t>
  </si>
  <si>
    <t>Carrera 13 B No. 26 EDIFICIO CHAMBACU PISO 3</t>
  </si>
  <si>
    <t>130002</t>
  </si>
  <si>
    <t>575-6101000</t>
  </si>
  <si>
    <t>serviciosjuridicos@afinia.com.co</t>
  </si>
  <si>
    <t>900294925:3</t>
  </si>
  <si>
    <t>Fondo de Vivienda de Interés Social y Reforma Urbana del Municipio de Chiriguaná - Cesar</t>
  </si>
  <si>
    <t>CALLE 2 # 6 -121</t>
  </si>
  <si>
    <t>575-4656663</t>
  </si>
  <si>
    <t>fonvichir@hotmail.com</t>
  </si>
  <si>
    <t>901396895:2</t>
  </si>
  <si>
    <t>Asociación de Municipios Ruralidad Sostenible</t>
  </si>
  <si>
    <t>Carrera 51 # 41 - 42 Of. 112</t>
  </si>
  <si>
    <t>310-5815908</t>
  </si>
  <si>
    <t>ruralidadsostenible@gmail.com</t>
  </si>
  <si>
    <t>823000567:1</t>
  </si>
  <si>
    <t>Junta Municipal de Deporte y Recreación de Sampués</t>
  </si>
  <si>
    <t>Carrera 14C Calle 27A - 5 Barrio Estadio Doce de Octubre</t>
  </si>
  <si>
    <t>572-2760033</t>
  </si>
  <si>
    <t>jundesam46@hotmail.es</t>
  </si>
  <si>
    <t>300000000:1</t>
  </si>
  <si>
    <t>Asociación de municipios Urabá norte</t>
  </si>
  <si>
    <t>CALLE 22 # 22 - 07</t>
  </si>
  <si>
    <t>034-4832331</t>
  </si>
  <si>
    <t>asouranor@gmail.com</t>
  </si>
  <si>
    <t>901212832:1</t>
  </si>
  <si>
    <t>Provincia de Administración y Planificación Cartama</t>
  </si>
  <si>
    <t>CR 43 A 1 50 COMPLEJO SAN FERNANDO PLAZA TO 1 P 12</t>
  </si>
  <si>
    <t>034-3107111664</t>
  </si>
  <si>
    <t>034-4871098</t>
  </si>
  <si>
    <t>p.cartama@gmail.com</t>
  </si>
  <si>
    <t>800245133:5</t>
  </si>
  <si>
    <t>Contraloría Distrital de Bogotà</t>
  </si>
  <si>
    <t>KR 32A 26A 10</t>
  </si>
  <si>
    <t>031-3358888</t>
  </si>
  <si>
    <t>acamargo@contraloriabogota.gov.co</t>
  </si>
  <si>
    <t>http://www.contraloriabogota.gov.co/</t>
  </si>
  <si>
    <t>901453183:1</t>
  </si>
  <si>
    <t>Empresa de Desarrollo Sostenible del Municipio de Marinilla</t>
  </si>
  <si>
    <t>Calle 30 # 29-41</t>
  </si>
  <si>
    <t>031-3108244194</t>
  </si>
  <si>
    <t>034-5482032</t>
  </si>
  <si>
    <t>gdvoamerica@hotmail.com</t>
  </si>
  <si>
    <t>http://sumar.gov.co</t>
  </si>
  <si>
    <t>901391664:5</t>
  </si>
  <si>
    <t>E.S.P. Domiciliarios Aguas del Upia S.A.S.</t>
  </si>
  <si>
    <t>Calle 10 nO 3 -75 edificio cam oficina 204</t>
  </si>
  <si>
    <t>031-3207678875</t>
  </si>
  <si>
    <t>aguaupiasasbarranca@gmail.com</t>
  </si>
  <si>
    <t>900715327:7</t>
  </si>
  <si>
    <t>E.S.P. Empresa de Acueducto, Alcantarillado, Aseo y Energía (ZNI) de Puerto Guzmán S.A.</t>
  </si>
  <si>
    <t>Barrio la Isla</t>
  </si>
  <si>
    <t>863007</t>
  </si>
  <si>
    <t>578-4204484</t>
  </si>
  <si>
    <t>serviciospublicosaaa@empoguzman.com.co</t>
  </si>
  <si>
    <t>901445176:6</t>
  </si>
  <si>
    <t>E.I.C.E. para el Desarrollo Urbano y Hábitat del Municipio de Apartadó</t>
  </si>
  <si>
    <t>CLL 97 104-04 APARTADO, ANTIOQUIA</t>
  </si>
  <si>
    <t>054-8150491</t>
  </si>
  <si>
    <t>contactenos@eduha.gov.co</t>
  </si>
  <si>
    <t>901154852:8</t>
  </si>
  <si>
    <t>Sociedad Pública Terminal Regional de Transporte Terrestre de Tunja S.A.S.</t>
  </si>
  <si>
    <t>Avenida Circunvalar # 18 - 221</t>
  </si>
  <si>
    <t>573-2085268</t>
  </si>
  <si>
    <t>adrianitabeltran1@hotmail.com</t>
  </si>
  <si>
    <t>901459737:9</t>
  </si>
  <si>
    <t>Asociación de Municipios del Complejo Cenagoso de la Zapatosa, la Ruta de la Cumbia, la Tambora, Mitos y Leyendas</t>
  </si>
  <si>
    <t>calle 7 carrera 12 esquina</t>
  </si>
  <si>
    <t>473047</t>
  </si>
  <si>
    <t>320-8668421</t>
  </si>
  <si>
    <t>305-4292283</t>
  </si>
  <si>
    <t>asocenagoza@gmail.com</t>
  </si>
  <si>
    <t>http://www.asocenagoza.gov.co/</t>
  </si>
  <si>
    <t>901442808:9</t>
  </si>
  <si>
    <t>Instituto Municipal de Deportes y Recreación de Bello</t>
  </si>
  <si>
    <t>Avenida 42a # 49 - 20</t>
  </si>
  <si>
    <t>051050</t>
  </si>
  <si>
    <t>034-6047944</t>
  </si>
  <si>
    <t>gerencia@inderbello.gov.co</t>
  </si>
  <si>
    <t>900384997:1</t>
  </si>
  <si>
    <t>U.A.E de la Justicia Penal Militar y Policial</t>
  </si>
  <si>
    <t>Carrera 46 # 20-c -1 cantón militar occidental coronel francisco José de caldas palacio de la Justic</t>
  </si>
  <si>
    <t>111001</t>
  </si>
  <si>
    <t>601-5169563</t>
  </si>
  <si>
    <t>031-3150111</t>
  </si>
  <si>
    <t>direccionejecutiva@justiciamilitar.gov.co</t>
  </si>
  <si>
    <t>901417108:6</t>
  </si>
  <si>
    <t>Alianza Colombiana de Instituciones Públicas de Educación Superior - RED SUMMA</t>
  </si>
  <si>
    <t>Calle 141 Nº 9 - 40 Oficina 101</t>
  </si>
  <si>
    <t>300-4630735</t>
  </si>
  <si>
    <t>director@redsumma.edu.co</t>
  </si>
  <si>
    <t>901449306:5</t>
  </si>
  <si>
    <t>Contraloría  Municipal de Rionegro.</t>
  </si>
  <si>
    <t>Carrera 49 N° 50 - 58 segundo piso.</t>
  </si>
  <si>
    <t>034-4484235</t>
  </si>
  <si>
    <t>contralor@contraloriarionegro.gov.co</t>
  </si>
  <si>
    <t>318532477:7</t>
  </si>
  <si>
    <t>Instituto Municipal de Vivienda de Restrepo Valle</t>
  </si>
  <si>
    <t>Carrera 11 # 9 47</t>
  </si>
  <si>
    <t>602-3003354870</t>
  </si>
  <si>
    <t>602-3182803918</t>
  </si>
  <si>
    <t>invirestrepo@gmail.com</t>
  </si>
  <si>
    <t>901440311:1</t>
  </si>
  <si>
    <t>E.S.P. Empresa de Servicios Públicos Domiciliarios SERVISUC S.A.S.</t>
  </si>
  <si>
    <t>Carrera 3 # 10 - 10 Palacio Municipal</t>
  </si>
  <si>
    <t>703037</t>
  </si>
  <si>
    <t>302-2674527</t>
  </si>
  <si>
    <t>lauryvane2504@hotmail.com</t>
  </si>
  <si>
    <t>901464458:9</t>
  </si>
  <si>
    <t>Empresa para la Competitividad Territorial del Municipio de Girardota</t>
  </si>
  <si>
    <t>Carrera 14 # 7 - 21 Ed Bolivar</t>
  </si>
  <si>
    <t>000-3147605251</t>
  </si>
  <si>
    <t>contabilidad@giracom.com.co</t>
  </si>
  <si>
    <t>Patrimonio Autónomo Fondo Mujer Emprende</t>
  </si>
  <si>
    <t>Calle 28 No13a 24 piso 6</t>
  </si>
  <si>
    <t>571-3275500</t>
  </si>
  <si>
    <t>901472225:3</t>
  </si>
  <si>
    <t>Empresa de Tecnología y Servicios Alborada - Empresa Industrial y Comercial del Estado EICE</t>
  </si>
  <si>
    <t>Carrera 31 No. 40 - 62 Barrio Centro local 101</t>
  </si>
  <si>
    <t>578-6715803</t>
  </si>
  <si>
    <t>contabilidad@alboradaeice.com</t>
  </si>
  <si>
    <t>901346750:1</t>
  </si>
  <si>
    <t>E.S.P. Empresa Descentralizada Municipal con Capital Mixto S.A.S</t>
  </si>
  <si>
    <t>CL 30 # 30- 38</t>
  </si>
  <si>
    <t>034-3117337130</t>
  </si>
  <si>
    <t>034-8365020</t>
  </si>
  <si>
    <t>contador@energitar.com</t>
  </si>
  <si>
    <t>901465799:1</t>
  </si>
  <si>
    <t>Instituto Municipal de Cultura y Ciudadanía de Apartadó Antioquia.</t>
  </si>
  <si>
    <t>Calle 92 No 95ª 36 Barrio Manzanares.</t>
  </si>
  <si>
    <t>000-3137078519</t>
  </si>
  <si>
    <t>imcca.apartado@gmail.com</t>
  </si>
  <si>
    <t>901403758:2</t>
  </si>
  <si>
    <t>Promueve Más S.A.S.</t>
  </si>
  <si>
    <t>Calle 16B # 15A - 45 Torre 6 Oficina 401</t>
  </si>
  <si>
    <t>300-2000072</t>
  </si>
  <si>
    <t>contabilidad.promueve@gmail.com</t>
  </si>
  <si>
    <t>900059012:8</t>
  </si>
  <si>
    <t>Instituto de Cultura y Turismo del Municipio de Chiriguaná.</t>
  </si>
  <si>
    <t>Carrera 4 Barrio Campo Soto Sede Villa Olimpica.</t>
  </si>
  <si>
    <t>035-3745672</t>
  </si>
  <si>
    <t>inscultuchi2016@gmail.com</t>
  </si>
  <si>
    <t>900591127:6</t>
  </si>
  <si>
    <t>E.S.P. Empresa de Servicios Públicos Domiciliarios de Murillo Tolima S.A.S.</t>
  </si>
  <si>
    <t>Calle 3 # 6 - 68 Barrio Centro</t>
  </si>
  <si>
    <t>321-4820495</t>
  </si>
  <si>
    <t>contactenos@emsermurillo.gov.co</t>
  </si>
  <si>
    <t>901465133:5</t>
  </si>
  <si>
    <t>Empresa de Desarrollo Urbano y Rural del Municipio de Bello - EDUNORTE</t>
  </si>
  <si>
    <t>Diagonal 55 # 37 - 41 Oficina 534</t>
  </si>
  <si>
    <t>574-6016710</t>
  </si>
  <si>
    <t>gerencia@edunorte.gov.co</t>
  </si>
  <si>
    <t>901477441:0</t>
  </si>
  <si>
    <t>Nutriceres S.A.S.</t>
  </si>
  <si>
    <t>Kilómetro 36 mas Autopista Medellín Bogotá Finca 49</t>
  </si>
  <si>
    <t>574-5204060</t>
  </si>
  <si>
    <t>nutriceres@rionegro.gov.co</t>
  </si>
  <si>
    <t>901441856:8</t>
  </si>
  <si>
    <t>Agencia de Analítica de Datos S.A.S.</t>
  </si>
  <si>
    <t>Carrera 8 # 20 - 56</t>
  </si>
  <si>
    <t>571-2422720</t>
  </si>
  <si>
    <t>mariar@agatadata.com</t>
  </si>
  <si>
    <t>901468419:1</t>
  </si>
  <si>
    <t>Empresa de Desarrollo Urbano y Rural de Caucasia - EDUC</t>
  </si>
  <si>
    <t>Calle 6 Sur Aeropuerto Juan White</t>
  </si>
  <si>
    <t>301-2794905</t>
  </si>
  <si>
    <t>educaucasia@gmail.com</t>
  </si>
  <si>
    <t>901445387:3</t>
  </si>
  <si>
    <t>Asociación Supradepartamental de Municipios para el Progreso.</t>
  </si>
  <si>
    <t>Calle 33A No 39 -19 2 Piso Barzal alto Villaviciencio.</t>
  </si>
  <si>
    <t>038-6614474</t>
  </si>
  <si>
    <t>contabilidad@asosupro.gov.co</t>
  </si>
  <si>
    <t>901482397:4</t>
  </si>
  <si>
    <t>E.I.C.E. del Orden Municipal, Denominada Empresa Municipal de Maquinaria, Transporte y Servicios</t>
  </si>
  <si>
    <t>CALLE BERRIO 19 - 08 EDIFICIO ALCALDIA MUNICIPAL</t>
  </si>
  <si>
    <t>053-8643175</t>
  </si>
  <si>
    <t>emtsiituango@gmail.com</t>
  </si>
  <si>
    <t>901471757:5</t>
  </si>
  <si>
    <t>Asociación de Municipios del Pacifico Sur - Colombia</t>
  </si>
  <si>
    <t>CLL S 90 AP 2 LUIS AVELINO PEREZ DIVISION 1</t>
  </si>
  <si>
    <t>057-6032164445</t>
  </si>
  <si>
    <t>asomunicipiospacificosur@gmail.com</t>
  </si>
  <si>
    <t>901333033:0</t>
  </si>
  <si>
    <t>E.S.P. Riosucio Alumbrado Público S.A.S.</t>
  </si>
  <si>
    <t>Carrera 7 calle 10 Esquina.</t>
  </si>
  <si>
    <t>036-3413516</t>
  </si>
  <si>
    <t>contabilidad@proicom.co</t>
  </si>
  <si>
    <t>901494307:3</t>
  </si>
  <si>
    <t>Empresa de Desarrollo Competitividad y Productividad de Guarne</t>
  </si>
  <si>
    <t>Cra 50 # 50-02 Guarne- Antioquia</t>
  </si>
  <si>
    <t>034-5510025</t>
  </si>
  <si>
    <t>031-3207780235</t>
  </si>
  <si>
    <t>ingeniera.alvarez.g@gmail.com</t>
  </si>
  <si>
    <t>901511997:9</t>
  </si>
  <si>
    <t>Región de Planeación y Gestión del Centro del Valle</t>
  </si>
  <si>
    <t>Centro Comercial Bicentenario Plaza Piso 2</t>
  </si>
  <si>
    <t>316-2699096</t>
  </si>
  <si>
    <t>trujillogomez16@yahoo.es</t>
  </si>
  <si>
    <t>http://www.trujillogomez16yahoo.es</t>
  </si>
  <si>
    <t>901298547:4</t>
  </si>
  <si>
    <t>E.S.P. Sociedad de Economía Mixta Iluminación y Desarrollos Tecnológicos S.A.S.</t>
  </si>
  <si>
    <t>Calle 8 # 9 13 Barrio Marco Fidel Suarez</t>
  </si>
  <si>
    <t>314-4575579</t>
  </si>
  <si>
    <t>gerencia@oritoalumbradopublico.com</t>
  </si>
  <si>
    <t>http://oritoalumbradopulico.com</t>
  </si>
  <si>
    <t>Patrimonio Autónomo Fondo Nacional del Pasivo Pensional y Prestacional de la Electrificadora del Caribe S.A. E.S.P. - FONECA</t>
  </si>
  <si>
    <t>Calle 72 # 10-03</t>
  </si>
  <si>
    <t>tramitesfoneca@fiduprevisora.com.co</t>
  </si>
  <si>
    <t>PA Fondo DIAN para Colombia</t>
  </si>
  <si>
    <t>Calle 72 # 10 - 03</t>
  </si>
  <si>
    <t>Patrimonio Autónomo Fondo Especial para Investigaciones - INS</t>
  </si>
  <si>
    <t>Calle 28 # 13 A 24 Piso 6</t>
  </si>
  <si>
    <t>901489509:4</t>
  </si>
  <si>
    <t>E.S.P. Empresa de Servicios de Iluminación Pública y Desarrollos Tecnológicos de Neiva S.A.S.</t>
  </si>
  <si>
    <t>Calle 46  # 16 - 224</t>
  </si>
  <si>
    <t>300-2020361</t>
  </si>
  <si>
    <t>contador@esip.com.co</t>
  </si>
  <si>
    <t>901500213:6</t>
  </si>
  <si>
    <t>Región de Planeación y Gestión del Bajo Cauca</t>
  </si>
  <si>
    <t>Cra 21 # 14 - 04, Piso 3, Oficina 302</t>
  </si>
  <si>
    <t>310-2709691</t>
  </si>
  <si>
    <t>rgestionbajocauca@gmail.com</t>
  </si>
  <si>
    <t>http://www.rpgbajocauca-antioquia.gov.co</t>
  </si>
  <si>
    <t>901421041:7</t>
  </si>
  <si>
    <t>U.A.E. para la Gestión Catastral de Cundinamarca</t>
  </si>
  <si>
    <t>Calle 26 # 51 - 53</t>
  </si>
  <si>
    <t>037-3102419948</t>
  </si>
  <si>
    <t>037-7491216</t>
  </si>
  <si>
    <t>carlos.rico@acc.gov.co</t>
  </si>
  <si>
    <t>http://acc.gov.co</t>
  </si>
  <si>
    <t>901485464:3</t>
  </si>
  <si>
    <t>E.I.C.E. Faro del Catatumbo S.A.S.</t>
  </si>
  <si>
    <t>Avenida 5 No 13-82 Centro</t>
  </si>
  <si>
    <t>031-3102214908</t>
  </si>
  <si>
    <t>053-1788708</t>
  </si>
  <si>
    <t>eicefarodelcatatumbosas@gmail.com</t>
  </si>
  <si>
    <t>824002284:3</t>
  </si>
  <si>
    <t>E.S.P. Empresa de Servicios Públicos de San Diego.</t>
  </si>
  <si>
    <t>Carrera 8 A calle 2 A esquina.</t>
  </si>
  <si>
    <t>000-3043313645</t>
  </si>
  <si>
    <t>emposandiego@yahoo.es</t>
  </si>
  <si>
    <t>900316958:2</t>
  </si>
  <si>
    <t>Asociación Regional de Municipios del Caribe - ARCA</t>
  </si>
  <si>
    <t>Carrera 10 # 9A - 15</t>
  </si>
  <si>
    <t>301-3213807</t>
  </si>
  <si>
    <t>contacto@arcaorg.co</t>
  </si>
  <si>
    <t>901493436:0</t>
  </si>
  <si>
    <t>Alianza Energética y Tecnológica del cauca S.A.S</t>
  </si>
  <si>
    <t>CR 5 A 12 82 BRR SIMON BOLIVAR</t>
  </si>
  <si>
    <t>051-6910251</t>
  </si>
  <si>
    <t>802009134:9</t>
  </si>
  <si>
    <t>Instituto Municipal de Deportes y Recreación de Manatí.</t>
  </si>
  <si>
    <t>Calle 7 A # 4B - 17 Polideportivo Municipal.</t>
  </si>
  <si>
    <t>033-0057134</t>
  </si>
  <si>
    <t>imdrm20@gmail.co</t>
  </si>
  <si>
    <t>901423202:5</t>
  </si>
  <si>
    <t>Instituto de Protección y Bienestar Animal de Cundinamarca</t>
  </si>
  <si>
    <t>Calle 26 # 51 - 53 piso 4 torre central</t>
  </si>
  <si>
    <t>031-7491023</t>
  </si>
  <si>
    <t>proteccionybienestaranimal@cundinamarca.gov.co</t>
  </si>
  <si>
    <t>901251716:1</t>
  </si>
  <si>
    <t>Movilidad Bolívar S.A.S.</t>
  </si>
  <si>
    <t>Troncal de Occidente Calle 27 # 26-335 Sector Plan Parejo Centro Empresarial Villa Esmeralda Local 7</t>
  </si>
  <si>
    <t>310-6504077</t>
  </si>
  <si>
    <t>contabilidad@movilidadbolivar.com</t>
  </si>
  <si>
    <t>800169265:3</t>
  </si>
  <si>
    <t>Escuela Taller Cartagena de Indias.</t>
  </si>
  <si>
    <t>Getsemaní Calle del Guerrero N 29-64.</t>
  </si>
  <si>
    <t>035-6421293</t>
  </si>
  <si>
    <t>jonnyferth.ramos@etcar.edu.co</t>
  </si>
  <si>
    <t>http://escuelatallerctg.gov.co</t>
  </si>
  <si>
    <t>901351632:9</t>
  </si>
  <si>
    <t>Región Administrativa y de Planificación de la Amazonía RAP - Amazonía</t>
  </si>
  <si>
    <t>Avenida Calle 26 # 69 - 53</t>
  </si>
  <si>
    <t>315-7383475</t>
  </si>
  <si>
    <t>financiera@rapamazonia.gov.co</t>
  </si>
  <si>
    <t>830126425:1</t>
  </si>
  <si>
    <t>Patrimonio Autónomo Fondo Nacional para el Desarrollo de la Infraestructura</t>
  </si>
  <si>
    <t>Carrera 7 # 71 - 52 Torre B Piso 6</t>
  </si>
  <si>
    <t>571-3264999</t>
  </si>
  <si>
    <t>contabilidad@fdn.com.co</t>
  </si>
  <si>
    <t>901001018:5</t>
  </si>
  <si>
    <t>Asociación Regional de Municipios de los Departamentos de la Región Atlántica de Colombia</t>
  </si>
  <si>
    <t>Carrera 16 # 11-45 Barrio El Carmen</t>
  </si>
  <si>
    <t>321-8739094</t>
  </si>
  <si>
    <t>contacto@ararat.com.co</t>
  </si>
  <si>
    <t>Patrimonio Autónomo del Departamento Administrativo de la Presidencia de la República - S.A.E. S.A.S.</t>
  </si>
  <si>
    <t>901521260:2</t>
  </si>
  <si>
    <t>Empresa de Desarrollo Urbano y Rural del Municipio de El Carmen de Viboral</t>
  </si>
  <si>
    <t>Carrera 30 # 31 - 22 Int. 203</t>
  </si>
  <si>
    <t>310-8990954</t>
  </si>
  <si>
    <t>rubenalzate11@hotmail.com</t>
  </si>
  <si>
    <t>901525615:1</t>
  </si>
  <si>
    <t>U.A.E. Unidad de Planeación de Infraestructura de Transporte</t>
  </si>
  <si>
    <t>Avenida Calle 24 # 60 - 50</t>
  </si>
  <si>
    <t>571-3240800</t>
  </si>
  <si>
    <t>atencionalciudadano@upit.gov.co</t>
  </si>
  <si>
    <t>http://www.upit.gov.co</t>
  </si>
  <si>
    <t>901315376:5</t>
  </si>
  <si>
    <t>E.S.P Aguas de Cimitarra S.A.S</t>
  </si>
  <si>
    <t>Carrera 4 # 6 - 41 Barrio Centro.</t>
  </si>
  <si>
    <t>037-6260942</t>
  </si>
  <si>
    <t>aguasdecimitarraesp@gmail.com</t>
  </si>
  <si>
    <t>901498485:4</t>
  </si>
  <si>
    <t>Ingeniería Desarrollo y Administración de Manizales S.A. E.S.P</t>
  </si>
  <si>
    <t>AVENIDA 19 No 16 04 salon zafiro antiguo terminal de transporte</t>
  </si>
  <si>
    <t>031-3107984612</t>
  </si>
  <si>
    <t>administracion@ideasmas.co</t>
  </si>
  <si>
    <t>901481793:3</t>
  </si>
  <si>
    <t>S.E.M. Unión Promotora de Valor S.A.S.</t>
  </si>
  <si>
    <t>CRA 6 N° 4 06</t>
  </si>
  <si>
    <t>057-310485550</t>
  </si>
  <si>
    <t>updevalorsas@gmail.com</t>
  </si>
  <si>
    <t>901515201:3</t>
  </si>
  <si>
    <t>Corporacion de Ciencia y Tecnología Ambiental Macarenia</t>
  </si>
  <si>
    <t>CL 15 40 101 OF 534 BRR VILLAMARIA</t>
  </si>
  <si>
    <t>031-3102268176</t>
  </si>
  <si>
    <t>nancy.parrado@macarenia.org</t>
  </si>
  <si>
    <t>817000455:1</t>
  </si>
  <si>
    <t>Instituto Municipal para la Recreación y Deporte Aprovechamiento del Tiempo Libre y la Educación Extra-Escolar.</t>
  </si>
  <si>
    <t>Carrera 5 Edificio Centro de Convivencia Ciudadana.</t>
  </si>
  <si>
    <t>003-1744209</t>
  </si>
  <si>
    <t>incaderca@hotmail.com</t>
  </si>
  <si>
    <t>901519285:1</t>
  </si>
  <si>
    <t>E.I.C.E. Instituto Financiero Empresarial de Yopal</t>
  </si>
  <si>
    <t>Carrera 21 # 30 - 35</t>
  </si>
  <si>
    <t>311-2281569</t>
  </si>
  <si>
    <t>ifeydireccion@ifey-yopalcasanare.gov.co</t>
  </si>
  <si>
    <t>http://instituto-financiero-empresarial-de-yopal-micolombiadigital.gov.cp/</t>
  </si>
  <si>
    <t>901308226:1</t>
  </si>
  <si>
    <t>E.S.P. Aguas de Valencia S.A.S.</t>
  </si>
  <si>
    <t>Carrera 12 #  11 - 63 Barrio Nazareth</t>
  </si>
  <si>
    <t>312-2559278</t>
  </si>
  <si>
    <t>aguasdevalenciasasesp1@gmail.com</t>
  </si>
  <si>
    <t>901440000:6</t>
  </si>
  <si>
    <t>E.S.E Hospital Departamental De San Andrés, Providencia Y Santa Catalina</t>
  </si>
  <si>
    <t>Via San Luis</t>
  </si>
  <si>
    <t>000-3008746262</t>
  </si>
  <si>
    <t>000-3175761646</t>
  </si>
  <si>
    <t>contabilidad1@esesai.gov.co</t>
  </si>
  <si>
    <t>901432616:9</t>
  </si>
  <si>
    <t>E.S.P. Empresa de Servicios Públicos Domiciliarios Aguas del Pienta S.A.S.</t>
  </si>
  <si>
    <t>Carrera 17 # 25 30.</t>
  </si>
  <si>
    <t>007-7258008</t>
  </si>
  <si>
    <t>GERENCIA@AGUASDELPIENTASASESP-CHARALA-SANTANDER.GOV.CO</t>
  </si>
  <si>
    <t>901419843:0</t>
  </si>
  <si>
    <t>Provincia Administrativa y de Planificación- PAP- Minero Agroecológica</t>
  </si>
  <si>
    <t>CR 49 50 A 14</t>
  </si>
  <si>
    <t>601-0144601</t>
  </si>
  <si>
    <t>provinciaminero@gmail.com</t>
  </si>
  <si>
    <t>900016635:1</t>
  </si>
  <si>
    <t>Instituto Municipal del deporte deportibu</t>
  </si>
  <si>
    <t>CR 5 CL 5 A PALACIO MUNICIPAL</t>
  </si>
  <si>
    <t>605-5663314</t>
  </si>
  <si>
    <t>gerencia@deportibu-nortedesantander.gov.co</t>
  </si>
  <si>
    <t>http://www.deportibu-nortedesantander.gov.co</t>
  </si>
  <si>
    <t>901516327:7</t>
  </si>
  <si>
    <t>Asociación de Municipios del Sur-Sur de la Guajira, la Guajira Zona Sur</t>
  </si>
  <si>
    <t>CR 2 5 72</t>
  </si>
  <si>
    <t>000-3023590876</t>
  </si>
  <si>
    <t>asociacionlaguajirazonasur@gmail.com</t>
  </si>
  <si>
    <t>901486723:0</t>
  </si>
  <si>
    <t>Agencia de Comercialización e Innovación para el Desarrollo de Cundinamarca ACIDC</t>
  </si>
  <si>
    <t>Calle 26 # 51 - 33</t>
  </si>
  <si>
    <t>311-2606683</t>
  </si>
  <si>
    <t>acidc@cundinamarca.gov.co</t>
  </si>
  <si>
    <t>901526664:7</t>
  </si>
  <si>
    <t>Operadora Distrital de Transporte S.A.S.</t>
  </si>
  <si>
    <t>Avenida Calle 26 # 69 - 76 Piso 5 Torre 1</t>
  </si>
  <si>
    <t>operadorpublico@transmilenio.gov.co</t>
  </si>
  <si>
    <t>901508361:4</t>
  </si>
  <si>
    <t>Agencia Distrital para la Educación Superior, la Ciencia y la Tecnología</t>
  </si>
  <si>
    <t>Cra 10 No 28 - 49 Torra A Piso 26</t>
  </si>
  <si>
    <t>571-7312439</t>
  </si>
  <si>
    <t>ncastro@agenciaatenea.gov.co</t>
  </si>
  <si>
    <t>http://https://agenciaatenea.gov.co/</t>
  </si>
  <si>
    <t>901169857:1</t>
  </si>
  <si>
    <t>E.S.P. Nodo Pacífico S.A.S.</t>
  </si>
  <si>
    <t>Kilómetro 13 Sector Aeropuerto Barrio el Triunfo</t>
  </si>
  <si>
    <t>764503</t>
  </si>
  <si>
    <t>572-2405555</t>
  </si>
  <si>
    <t>jonathan.calderon@nodopacifico.com</t>
  </si>
  <si>
    <t>901536799:5</t>
  </si>
  <si>
    <t>E.S.E. Universitaria del Atlántico</t>
  </si>
  <si>
    <t>Calle 57 # 23 - 100</t>
  </si>
  <si>
    <t>575-3309000</t>
  </si>
  <si>
    <t>contabilidad@eseuniversitariadelatlantico.gov.co</t>
  </si>
  <si>
    <t>900863443:7</t>
  </si>
  <si>
    <t>E.S.P. Río Aburrá S.A.S.</t>
  </si>
  <si>
    <t>Carrera 49 # 129 SUR - 84</t>
  </si>
  <si>
    <t>574-3788502</t>
  </si>
  <si>
    <t>rioaburra.esp@gmail.com</t>
  </si>
  <si>
    <t>901222413:1</t>
  </si>
  <si>
    <t>E.S.P. Antioqueña de Iluminaciones S.A.S.</t>
  </si>
  <si>
    <t>Calle 50 # 50 - 58</t>
  </si>
  <si>
    <t>574-8401047</t>
  </si>
  <si>
    <t>antioquenadeiluminaciones@gmail.com</t>
  </si>
  <si>
    <t>901415647:5</t>
  </si>
  <si>
    <t>Asociación de Municipios Urabá Darién - Caribe</t>
  </si>
  <si>
    <t>Carrera 50 # 56 - 42</t>
  </si>
  <si>
    <t>000-3176165442</t>
  </si>
  <si>
    <t>asomudacar@gmail.com</t>
  </si>
  <si>
    <t>901498224:9</t>
  </si>
  <si>
    <t>E.S.P. Empresa de Servicios Públicos de Acueducto, Alcantarillado, Aseo y Complementarios de Neira Caldas S.A.S.</t>
  </si>
  <si>
    <t>Carrera 10 Calle 10 Esquina</t>
  </si>
  <si>
    <t>576-8681458</t>
  </si>
  <si>
    <t>gerenciaepnneira@gmail.com</t>
  </si>
  <si>
    <t>901526561:7</t>
  </si>
  <si>
    <t>Empresa para el Desarrollo Territorial de El Bagre</t>
  </si>
  <si>
    <t>Brr Bijao Cr 49a N 48a- 56</t>
  </si>
  <si>
    <t>604-8370220</t>
  </si>
  <si>
    <t>gerenciaedtb@gmail.com</t>
  </si>
  <si>
    <t>901521870:5</t>
  </si>
  <si>
    <t>E.S.P Sociedad Chinchinà Alumbrado Público  S.A.S</t>
  </si>
  <si>
    <t>Calle 12 No 7-68</t>
  </si>
  <si>
    <t>604-8402380</t>
  </si>
  <si>
    <t>jvicentearistizabal@gmail.com</t>
  </si>
  <si>
    <t>E.I.C.E. Profloridablanca</t>
  </si>
  <si>
    <t>Calle 6 # 10 - 36 Piso 4</t>
  </si>
  <si>
    <t>000-3007941080</t>
  </si>
  <si>
    <t>info@profloridablanca.com</t>
  </si>
  <si>
    <t>901476496:0</t>
  </si>
  <si>
    <t>E.I.C.E. Empresa de Desarrollo Urbano y Rural</t>
  </si>
  <si>
    <t>CALLE 8 # 8-47</t>
  </si>
  <si>
    <t>056028</t>
  </si>
  <si>
    <t>000-4310231</t>
  </si>
  <si>
    <t>empresaedurtamesis@gmail.com</t>
  </si>
  <si>
    <t>900592962:4</t>
  </si>
  <si>
    <t>I.P.S.I. ANENU-JIA</t>
  </si>
  <si>
    <t>CR 15 9 - 51</t>
  </si>
  <si>
    <t>095-7276354</t>
  </si>
  <si>
    <t>ipsianenu-jia@hotmail.com</t>
  </si>
  <si>
    <t>901509210:5</t>
  </si>
  <si>
    <t>E.I.C.E. Empresa de Desarrollo Urbano del Occidente- EDUOCCIDENTE</t>
  </si>
  <si>
    <t>Calle 10 # 10 - 42</t>
  </si>
  <si>
    <t>000-3115362571</t>
  </si>
  <si>
    <t>eduoccidente@gmail.com</t>
  </si>
  <si>
    <t>901161566:5</t>
  </si>
  <si>
    <t>E.S.P. Empresas Publicas Aguas de Florencia S.A.S</t>
  </si>
  <si>
    <t>CALLE 13 cra 9 CC LA PERDIZ LOCAL 191</t>
  </si>
  <si>
    <t>000-3158250382</t>
  </si>
  <si>
    <t>epaguasflorencia@gmail.com</t>
  </si>
  <si>
    <t>901540691:4</t>
  </si>
  <si>
    <t>E.I.C.E. Empresa para el Desarrollo Urbano Rural y Hábitat del Municipio de Necoclí</t>
  </si>
  <si>
    <t>Carrera 50 # 52 - 46</t>
  </si>
  <si>
    <t>000-3215094855</t>
  </si>
  <si>
    <t>edurha.necocli@gmail.com</t>
  </si>
  <si>
    <t>830052998:9</t>
  </si>
  <si>
    <t>Patrimonio Autónomo Fondo Empresarial</t>
  </si>
  <si>
    <t>Carrera 9 # 72 - 21 Piso 3</t>
  </si>
  <si>
    <t>601-3113711</t>
  </si>
  <si>
    <t>fidfondoempresarial.co@bbva.com</t>
  </si>
  <si>
    <t>901256395:1</t>
  </si>
  <si>
    <t>E.S.P. Iluminamos 20/20 S.A.S.</t>
  </si>
  <si>
    <t>Cra 5 No 9 - 35</t>
  </si>
  <si>
    <t>101087</t>
  </si>
  <si>
    <t>003-35029801</t>
  </si>
  <si>
    <t>iluminamos2020@gmail.com</t>
  </si>
  <si>
    <t>901537748:4</t>
  </si>
  <si>
    <t>E.I.C.E. Empresa Autónoma de El Peñol</t>
  </si>
  <si>
    <t>Carrera 18 # 02 - 91</t>
  </si>
  <si>
    <t>604-8515855</t>
  </si>
  <si>
    <t>eaelpenol2021@gmail.com</t>
  </si>
  <si>
    <t>901554931:8</t>
  </si>
  <si>
    <t>E.I.C.E. Catasig S.A.S.</t>
  </si>
  <si>
    <t>Calle 21 18 46</t>
  </si>
  <si>
    <t>085007</t>
  </si>
  <si>
    <t>003-0177209</t>
  </si>
  <si>
    <t>gerencia@catasig.com.co</t>
  </si>
  <si>
    <t>900210090:9</t>
  </si>
  <si>
    <t>Fondo Mixto para el Desarrollo Regional</t>
  </si>
  <si>
    <t>Calle 32 # 8 - 53</t>
  </si>
  <si>
    <t>604-7843319</t>
  </si>
  <si>
    <t>info@fmdesarrolloregional.com</t>
  </si>
  <si>
    <t>901141256:1</t>
  </si>
  <si>
    <t>E.S.P. Empresa de Servicios Públicos de Puerto Rondón S.A.S</t>
  </si>
  <si>
    <t>CL 2 6 12 Barrio Centro</t>
  </si>
  <si>
    <t>314-4562750</t>
  </si>
  <si>
    <t>312-3445314</t>
  </si>
  <si>
    <t>contabilidad.aguasrondonsasesp@gmail.com</t>
  </si>
  <si>
    <t>901465989:2</t>
  </si>
  <si>
    <t>E.I.C.E. Empresa de Desarrollo Urbano y Hábitat Sostenible</t>
  </si>
  <si>
    <t>Carrera 16 Calle 102 # 12 - 125</t>
  </si>
  <si>
    <t>000-3137484827</t>
  </si>
  <si>
    <t>eduhturbo@gmail.com</t>
  </si>
  <si>
    <t>901478870:1</t>
  </si>
  <si>
    <t>Fondo Mixto para la Promoción de la Infraestructura, el Desarrollo Integral y la Gestión Social Sierra Nevada</t>
  </si>
  <si>
    <t>Calle 16B #12-65</t>
  </si>
  <si>
    <t>000-3174372837</t>
  </si>
  <si>
    <t>correspondencia@fondosierranevada.com</t>
  </si>
  <si>
    <t>901511522:4</t>
  </si>
  <si>
    <t>E.I.C.E. Empresa Pública del Municipio de Soacha</t>
  </si>
  <si>
    <t>Calle 12 # 8A - 36</t>
  </si>
  <si>
    <t>571-5203475</t>
  </si>
  <si>
    <t>subgerenciaadministrativa@epuxua.gov.co</t>
  </si>
  <si>
    <t>http://www.epuxua.gov.co</t>
  </si>
  <si>
    <t>901552632:8</t>
  </si>
  <si>
    <t>E.S.P Arauca Iluminada S.A.S</t>
  </si>
  <si>
    <t>CRA 22 N 15-56 B SANTA TERESITA</t>
  </si>
  <si>
    <t>601-3187078080</t>
  </si>
  <si>
    <t>financiera@ariluminada.com</t>
  </si>
  <si>
    <t>901535669:1</t>
  </si>
  <si>
    <t>Instituto Municipal para el Deporte y la Recreación de Tumaco - Inder Tumaco</t>
  </si>
  <si>
    <t>BARRIO ESTADIO DOMINGO  TUMACO QUIÑONEZ TUMACO, NARINO</t>
  </si>
  <si>
    <t>528501</t>
  </si>
  <si>
    <t>000-3152700421</t>
  </si>
  <si>
    <t>indertumaco@gmail.com</t>
  </si>
  <si>
    <t>901352888:1</t>
  </si>
  <si>
    <t>E.S.P Kettlina Utilities Conpany   S.A.S</t>
  </si>
  <si>
    <t>Sec Santa Isabel</t>
  </si>
  <si>
    <t>605-5148666</t>
  </si>
  <si>
    <t>facturadigital@pyk.com.co</t>
  </si>
  <si>
    <t>901473251:1</t>
  </si>
  <si>
    <t>Foncolombia, Fondo Mixto para el Desarrollo Integral y la Gestión Social de Colombia</t>
  </si>
  <si>
    <t>Carrera 51 # 50 - 43 Barrio Los Cedros</t>
  </si>
  <si>
    <t>057-6076040491</t>
  </si>
  <si>
    <t>directivo@foncolombia.com</t>
  </si>
  <si>
    <t>901542825:3</t>
  </si>
  <si>
    <t>E.S.P. Espumas, Empresas Públicas de Elías S.A.S.</t>
  </si>
  <si>
    <t>Carrera 3 # 1 - 98</t>
  </si>
  <si>
    <t>000-3103185695</t>
  </si>
  <si>
    <t>servipublicoselias@gmail.com</t>
  </si>
  <si>
    <t>901560504:0</t>
  </si>
  <si>
    <t>E.S.P Empresa Industrial y Comercial del Estado de Gestión Catastral de Sahagún S.A.S.</t>
  </si>
  <si>
    <t>calle 9 N 5-94 LC1 2 3 4</t>
  </si>
  <si>
    <t>600-3155547419</t>
  </si>
  <si>
    <t>gesccolsas@gmail.com</t>
  </si>
  <si>
    <t>900581405:6</t>
  </si>
  <si>
    <t>Instituto de Tránsito y Transporte de Fonseca la Guajira</t>
  </si>
  <si>
    <t>Calle 12 # 17-30 Barrio Centro</t>
  </si>
  <si>
    <t>605-7756950</t>
  </si>
  <si>
    <t>transitodefonseca@gmail.com</t>
  </si>
  <si>
    <t>901536112:6</t>
  </si>
  <si>
    <t>E.S.P Empresa de Servicios de Iluminación Pública y Desarrollos Tecnológicos de Cachipay S.A.S.</t>
  </si>
  <si>
    <t>CR 4 CL 5 ESQ</t>
  </si>
  <si>
    <t>253467</t>
  </si>
  <si>
    <t>603-1020792</t>
  </si>
  <si>
    <t>gerencia@ilucachipay.com</t>
  </si>
  <si>
    <t>901541990:6</t>
  </si>
  <si>
    <t>E.S.P Empresa de Servicios de Iluminación Pública y Desarrollos Tecnológicos de Barbosa S.A.S</t>
  </si>
  <si>
    <t>CALLE 15 # 14 - 48</t>
  </si>
  <si>
    <t>604-5595499</t>
  </si>
  <si>
    <t>contador@ildetec.com.co</t>
  </si>
  <si>
    <t>901581950:2</t>
  </si>
  <si>
    <t>Región Administrativa y de Planificación- RAP Llanos</t>
  </si>
  <si>
    <t>Calle 26 # 13-19 Piso 27</t>
  </si>
  <si>
    <t>601-2836272</t>
  </si>
  <si>
    <t>rapllanos22@gmail.com</t>
  </si>
  <si>
    <t>900360069:6</t>
  </si>
  <si>
    <t>E.S.P.Empresas Públicas de Filandia S.A.S</t>
  </si>
  <si>
    <t>Calle 6  # 6 32 SEC CAM</t>
  </si>
  <si>
    <t>000-3218490833</t>
  </si>
  <si>
    <t>000-3105298674</t>
  </si>
  <si>
    <t>serviaseo.filandia2016@gmail.com</t>
  </si>
  <si>
    <t>900589110:5</t>
  </si>
  <si>
    <t>Empresa Prestadora de Servicios de Salud Indígena - WALEKERU IPSI</t>
  </si>
  <si>
    <t>CALLE 20 # 11A - 69 RIOHACHA, GUAJIRA</t>
  </si>
  <si>
    <t>605-7292522</t>
  </si>
  <si>
    <t>contabilidadwalekeru@gmail.com</t>
  </si>
  <si>
    <t>901469368:7</t>
  </si>
  <si>
    <t>E.S.P Domiciliarios de Acueducto Alcantarillado y Aseo de CURITI S.A.S</t>
  </si>
  <si>
    <t>CALLE 8 # 8-55</t>
  </si>
  <si>
    <t>606-0718827</t>
  </si>
  <si>
    <t>curitenadeservicioss.a.s@gmail.com</t>
  </si>
  <si>
    <t>900222855:8</t>
  </si>
  <si>
    <t>E.S.P. Empresas Públicas de Santa Bárbara S.A.</t>
  </si>
  <si>
    <t>Calle López # 49 - 43</t>
  </si>
  <si>
    <t>057-6048463573</t>
  </si>
  <si>
    <t>epsb@epsb.com.co</t>
  </si>
  <si>
    <t>901488582:8</t>
  </si>
  <si>
    <t>Servicios Integrales del Estado S.A.S</t>
  </si>
  <si>
    <t>Calle 19 31B 57 Oficina 1104 Novacentro</t>
  </si>
  <si>
    <t>602-7344911</t>
  </si>
  <si>
    <t>siiessdelestado@gmail.com</t>
  </si>
  <si>
    <t>806002997:0</t>
  </si>
  <si>
    <t>Instituto  Municipal del Deporte y Recreacion de Turbaco</t>
  </si>
  <si>
    <t>Calle  17 # 26-91 Urbanizacion La Cruz</t>
  </si>
  <si>
    <t>000-3005392819</t>
  </si>
  <si>
    <t>imdert@turbaco-bolivar.gov.co</t>
  </si>
  <si>
    <t>804007757:5</t>
  </si>
  <si>
    <t>Corporación para la Innovación Tecnológica</t>
  </si>
  <si>
    <t>Calle 197 # 29 - 71 Barrio Villas de San Francisco</t>
  </si>
  <si>
    <t>000-3016877108</t>
  </si>
  <si>
    <t>citiinnovacion@gmail.com</t>
  </si>
  <si>
    <t>900375349:9</t>
  </si>
  <si>
    <t>E.S.P. Empresa de Servicio de Aseo de Argelia S.A.</t>
  </si>
  <si>
    <t>Calle 3 # 6 - 30</t>
  </si>
  <si>
    <t>000-3209802448</t>
  </si>
  <si>
    <t>aseo@argelia-valle.gov.co</t>
  </si>
  <si>
    <t>Fondo Nacional de Modernización del Parque Automotor de Carga</t>
  </si>
  <si>
    <t>Calle 16 # 6 - 66</t>
  </si>
  <si>
    <t>057-6015802080</t>
  </si>
  <si>
    <t>jobarragan@fiduagraria.gov.co</t>
  </si>
  <si>
    <t>901419347:9</t>
  </si>
  <si>
    <t>Corporación de Apoyo y Desarrollo Regional Corposinergia</t>
  </si>
  <si>
    <t>Calle 17N # 5N - 44 LC 4</t>
  </si>
  <si>
    <t>000-3104179249</t>
  </si>
  <si>
    <t>contacorposinergia@gmail.com</t>
  </si>
  <si>
    <t>900794134:1</t>
  </si>
  <si>
    <t>I.P.S.I KOTTUSHI SAO ANA-A</t>
  </si>
  <si>
    <t>CALLE 6 N 4 - 52 Manaure -  La Guajira</t>
  </si>
  <si>
    <t>603-1827548</t>
  </si>
  <si>
    <t>ipsikottushi@hotmail.com</t>
  </si>
  <si>
    <t>Región Administrativa y de Planificación - RAP El Gran Santander</t>
  </si>
  <si>
    <t>Carrera 5 # 4 - 18 Casa de las Cajas Reales</t>
  </si>
  <si>
    <t>000-3182064641</t>
  </si>
  <si>
    <t>ln.sagon@santander.gov.co</t>
  </si>
  <si>
    <t>900548339:9</t>
  </si>
  <si>
    <t>Asociación de Municipios del Sinú, Sabana y Costa Cordobesa ASISCO</t>
  </si>
  <si>
    <t>Calle 24 N° 16 - 46 Oficina 302</t>
  </si>
  <si>
    <t>057-6047894817</t>
  </si>
  <si>
    <t>Direccion@asociacionasisco.com</t>
  </si>
  <si>
    <t>901009473:1</t>
  </si>
  <si>
    <t>E.S.P. Elecnorte S.A.S</t>
  </si>
  <si>
    <t>Carrera 9 73 44 P6</t>
  </si>
  <si>
    <t>601-3268000</t>
  </si>
  <si>
    <t>info@elecnorte.com</t>
  </si>
  <si>
    <t>901508797:1</t>
  </si>
  <si>
    <t>Desarrollo Sostenible y Equidad Territorial</t>
  </si>
  <si>
    <t>Calle 47 N 30-19 Barrio el triunfo</t>
  </si>
  <si>
    <t>003-1038297</t>
  </si>
  <si>
    <t>Asomunicipioseat@gmail.com</t>
  </si>
  <si>
    <t>900444192:6</t>
  </si>
  <si>
    <t>Asociación de Municipios de los Departamentos de Córdoba y Sucre</t>
  </si>
  <si>
    <t>carrera 9 # 30-49 piso 2</t>
  </si>
  <si>
    <t>037-3008701337</t>
  </si>
  <si>
    <t>asociacion@asodecors.gov.co</t>
  </si>
  <si>
    <t>http://www.asodecors.gov.co/</t>
  </si>
  <si>
    <t>900824829:1</t>
  </si>
  <si>
    <t>E.S.P.Energiandes S.A.S</t>
  </si>
  <si>
    <t>Calle 19 19 19</t>
  </si>
  <si>
    <t>603-1481198</t>
  </si>
  <si>
    <t>energiandes@gmail.com</t>
  </si>
  <si>
    <t>901564190:1</t>
  </si>
  <si>
    <t>Fondo Mixto para la Promoción de las Energías Renovables, el Desarrollo Integral y la Gestión Social</t>
  </si>
  <si>
    <t>Calle 1 D # 56 - 196</t>
  </si>
  <si>
    <t>057-6023799877</t>
  </si>
  <si>
    <t>info@foner.org.co</t>
  </si>
  <si>
    <t>901439755:6</t>
  </si>
  <si>
    <t>E.S.P. Empresas Públicas de Piamonte AAA S.A.S.</t>
  </si>
  <si>
    <t>DG. PARQUE PRINCIPAL BRR VILLA LOS PRADOS</t>
  </si>
  <si>
    <t>000-3208166656</t>
  </si>
  <si>
    <t>empresaspublicas@piamonte-cauca.gov.co</t>
  </si>
  <si>
    <t>901431743:1</t>
  </si>
  <si>
    <t>E.S.P. Empresas Públicas de Concepción S.A.S.</t>
  </si>
  <si>
    <t>Carrera 21 # 19 - 23</t>
  </si>
  <si>
    <t>057-6048567083</t>
  </si>
  <si>
    <t>gerencia@esp-concepcion-antioquia.gov.co</t>
  </si>
  <si>
    <t>Fondo para el Acceso a los Insumos Agropecuarios - FAIA</t>
  </si>
  <si>
    <t>dalfonso@fiduagraria.gov.co</t>
  </si>
  <si>
    <t>900240130:3</t>
  </si>
  <si>
    <t>Asociación de Municipios del Departamento de Córdoba</t>
  </si>
  <si>
    <t>Calle 5 # 19 - 07 Piso 2 Barrio Alto Prado</t>
  </si>
  <si>
    <t>057-6057732973</t>
  </si>
  <si>
    <t>amucordoba@yahoo.com.co</t>
  </si>
  <si>
    <t>901590403:3</t>
  </si>
  <si>
    <t>E.I.C.E. Empresa de Desarrollo y Renovación Urbano Sostenible de Malambo</t>
  </si>
  <si>
    <t>DIAG 18 17 51 Ofic 201 Centro Comercial Plaza Malambo</t>
  </si>
  <si>
    <t>152152</t>
  </si>
  <si>
    <t>605-6082312</t>
  </si>
  <si>
    <t>desarrollourbanomalambo@gmail.com</t>
  </si>
  <si>
    <t>901617996:8</t>
  </si>
  <si>
    <t>E.S.P. Empuservicios S.A.S SEM</t>
  </si>
  <si>
    <t>CR 5 5 43</t>
  </si>
  <si>
    <t>250037</t>
  </si>
  <si>
    <t>603-0141355</t>
  </si>
  <si>
    <t>infoempuservicios@gmail.com</t>
  </si>
  <si>
    <t>901405862:1</t>
  </si>
  <si>
    <t>Región de Planeación y Gestión</t>
  </si>
  <si>
    <t>CR 12 26 C 74</t>
  </si>
  <si>
    <t>003-3154964153</t>
  </si>
  <si>
    <t>rpgvallecentro@gmail.com</t>
  </si>
  <si>
    <t>901422916:0</t>
  </si>
  <si>
    <t>Municipios Asociados del Cauca</t>
  </si>
  <si>
    <t>Carrera 10 # 1 - 75</t>
  </si>
  <si>
    <t>057-3217652586</t>
  </si>
  <si>
    <t>mascauca2020@gmail.com</t>
  </si>
  <si>
    <t>901554663:9</t>
  </si>
  <si>
    <t>Provincia Administrativa y de Planificación - PAP- de Penderisco y Sinifana en el Departamento de Antioquia</t>
  </si>
  <si>
    <t>Calle 42 B # 52 - 106 P 12</t>
  </si>
  <si>
    <t>057-3146058276</t>
  </si>
  <si>
    <t>provinciapenderiscosinifana@gmail.com</t>
  </si>
  <si>
    <t>901500371:1</t>
  </si>
  <si>
    <t>Asociación de Municipios del Centro y Oriente Caucano</t>
  </si>
  <si>
    <t>190001</t>
  </si>
  <si>
    <t>057-3104987377</t>
  </si>
  <si>
    <t>secretariatalianzaestrategica@gmail.com</t>
  </si>
  <si>
    <t>900918272:2</t>
  </si>
  <si>
    <t>Asociación de Municipios Sostenibles de Colombia</t>
  </si>
  <si>
    <t>Calle 26 # 6W - 13 Barrio Las Viñas</t>
  </si>
  <si>
    <t>057-6047894913</t>
  </si>
  <si>
    <t>asociacion@asomucol.gov.co</t>
  </si>
  <si>
    <t>901559961:1</t>
  </si>
  <si>
    <t>Asociación de Municipios de Córdoba y del Urabá Antioqueño</t>
  </si>
  <si>
    <t>MZ 4 LT 14 Barrio La Rivera</t>
  </si>
  <si>
    <t>604-7893392</t>
  </si>
  <si>
    <t>contacto@amuced.gov.co</t>
  </si>
  <si>
    <t>Región Administrativa y de Planificación RAP Del Agua y La Montaña</t>
  </si>
  <si>
    <t>Calle 42B # 52 - 106 Centro Administrativo Departamental La Alpujarra - CAD</t>
  </si>
  <si>
    <t>057-6043839140</t>
  </si>
  <si>
    <t>josegiraldop@antioquia.gov.co</t>
  </si>
  <si>
    <t>901653745:9</t>
  </si>
  <si>
    <t>E.I.C.E. Empresa de Desarrollo Urbano del Pacifico</t>
  </si>
  <si>
    <t>Calle 11 7 5 Barrio San Pedro</t>
  </si>
  <si>
    <t>000-3123571904</t>
  </si>
  <si>
    <t>edup@condoto-choco.gov.co</t>
  </si>
  <si>
    <t>901544996:3</t>
  </si>
  <si>
    <t>E.S.P. Amazonas Desarrollo Inteligente - ADI S.A.S.</t>
  </si>
  <si>
    <t>Carrera 11 # 12 - 98</t>
  </si>
  <si>
    <t>057-6085927000</t>
  </si>
  <si>
    <t>gerencia@adiesp.com.co</t>
  </si>
  <si>
    <t>Nuevo Belén de Bajirá</t>
  </si>
  <si>
    <t>Centro Belén de Bajirá</t>
  </si>
  <si>
    <t>277017</t>
  </si>
  <si>
    <t>057-3113529698</t>
  </si>
  <si>
    <t>nuevobelendebajira.alcaldia@outlook.com</t>
  </si>
  <si>
    <t>814004674:5</t>
  </si>
  <si>
    <t>Agencia de Desarrollo Local Nariño</t>
  </si>
  <si>
    <t>Calle 20 # 30 -31 Barrio Las Cuadras</t>
  </si>
  <si>
    <t>057-6027364462</t>
  </si>
  <si>
    <t>gerencia@adelnarino.org</t>
  </si>
  <si>
    <t>http://adelnarino.org</t>
  </si>
  <si>
    <t>E.I.C.E. Empresa para el Desarrollo Urbano, Rural y Hábitat del Municipio de Chigorodó</t>
  </si>
  <si>
    <t>Palacio Municipal - Chigorodó</t>
  </si>
  <si>
    <t>057-3226317728</t>
  </si>
  <si>
    <t>edurhac.chigorodo@gmail.com</t>
  </si>
  <si>
    <t>901525155:5</t>
  </si>
  <si>
    <t>Empresa para la Gestión Inteligente del Territorio - EMGIT S.A.S.</t>
  </si>
  <si>
    <t>Carrera 7 # 115 - 60 Oficina 303 A CC Santa Barbara</t>
  </si>
  <si>
    <t>057-3188016768</t>
  </si>
  <si>
    <t>057-3137390044</t>
  </si>
  <si>
    <t>emgitsas@gmail.com</t>
  </si>
  <si>
    <t>817002251:5</t>
  </si>
  <si>
    <t>Resguardo Indígena Honduras</t>
  </si>
  <si>
    <t>Calle 3 # 1 - 21 Barrio Centro</t>
  </si>
  <si>
    <t>057-3143044864</t>
  </si>
  <si>
    <t>cabildodehonduras@hotmail.com</t>
  </si>
  <si>
    <t>Patrimonio Autónomo Fondo Nacional de Seguridad Vial</t>
  </si>
  <si>
    <t>Avenida Calle 24 # 60 - 50 Complejo Empresarial Gran Estación II</t>
  </si>
  <si>
    <t>lrotondaro@fiduagraria.gov.co</t>
  </si>
  <si>
    <t>901665624:8</t>
  </si>
  <si>
    <t>E.S.E. Hospital San Vicente de Chucurí</t>
  </si>
  <si>
    <t>Calle 8 # 11 - 34 Barrio Pueblo Nuevo</t>
  </si>
  <si>
    <t>057-6063515280</t>
  </si>
  <si>
    <t>esesanvicentetesoreria689@gmail.com</t>
  </si>
  <si>
    <t>901445990:4</t>
  </si>
  <si>
    <t>Empresa de Desarrollo y Renovación Municipal de Buriticá EDEREM - Buriticá</t>
  </si>
  <si>
    <t>057-6044971730</t>
  </si>
  <si>
    <t>contable@ederemburitica.gov.co</t>
  </si>
  <si>
    <t>900345567:1</t>
  </si>
  <si>
    <t>E.S.P. Nepsa del Quindío Empresa Regional de Servicios Públicos S.A.</t>
  </si>
  <si>
    <t>Carrera 22 # 42 - 04 Barrio El Cacique</t>
  </si>
  <si>
    <t>057-6067423745</t>
  </si>
  <si>
    <t>financiera@nepsadelquindio.com</t>
  </si>
  <si>
    <t>901624414:2</t>
  </si>
  <si>
    <t>Provincia Administrativa y de Planificación de San Juan en el Departamento de Antioquia</t>
  </si>
  <si>
    <t>CL 49 ARBOLEDA # 49 A 39</t>
  </si>
  <si>
    <t>057-6048414101</t>
  </si>
  <si>
    <t>057-3104524833</t>
  </si>
  <si>
    <t>provinciadelsanjuan@gmail.com</t>
  </si>
  <si>
    <t>901598676:3</t>
  </si>
  <si>
    <t>E.I.C.E. Empresa de Desarrollo Inteligente y Sostenible S.A.S.</t>
  </si>
  <si>
    <t>Centro Integrado de Servicio al Ciudadano</t>
  </si>
  <si>
    <t>057-6016910251</t>
  </si>
  <si>
    <t>901545452:3</t>
  </si>
  <si>
    <t>E.S.P. Empresa de Servicios Públicos Domiciliarios de Acueducto Alcantarillado y Aseo de Rioblanco - ACUAARIO S.A.S.</t>
  </si>
  <si>
    <t>Calle 3 A # 4 - 31 Barrio Centro</t>
  </si>
  <si>
    <t>735580</t>
  </si>
  <si>
    <t>057-3156438455</t>
  </si>
  <si>
    <t>contactenos@acuaario-tolima.gov.co</t>
  </si>
  <si>
    <t>901164253:9</t>
  </si>
  <si>
    <t>Instituto Municipal de Tránsito de Aracataca</t>
  </si>
  <si>
    <t>CALLE 9 No 5 - 18</t>
  </si>
  <si>
    <t>000-3012516204</t>
  </si>
  <si>
    <t>notificaciones@transitoaracataca.gov.co</t>
  </si>
  <si>
    <t>E.S.P. Umbraled S.A.S.</t>
  </si>
  <si>
    <t>Carrera 10 # 5 - 38 P2</t>
  </si>
  <si>
    <t>057-3197460417</t>
  </si>
  <si>
    <t>umbraledsas@gmail.com</t>
  </si>
  <si>
    <t>901648239:3</t>
  </si>
  <si>
    <t>E.S.P. del Sector Rural Urbano y Centros Poblados de Güepsa Sociedad Anónima por Acciones Simplificadas de Alcantarillado - Aseo Rural y Urbano del Municipio de Güepsa - Santander</t>
  </si>
  <si>
    <t>Carrera 7 # 4-21</t>
  </si>
  <si>
    <t>057-3118479682</t>
  </si>
  <si>
    <t>empresa@espgsasguepsasantander.gov.co</t>
  </si>
  <si>
    <t>900827186:6</t>
  </si>
  <si>
    <t>I.P.S.I Caño Mochuelo del Cabildo Indígena del Resguardo Caño Mochuelo</t>
  </si>
  <si>
    <t>Calle 14 # 25 - 10</t>
  </si>
  <si>
    <t>057-3102746107</t>
  </si>
  <si>
    <t>ipsi02canomochuelo@gmail.com</t>
  </si>
  <si>
    <t>901557295:5</t>
  </si>
  <si>
    <t>E.S.P. Empresa Departamental de Servicios Públicos Domiciliarios de Acueducto, Alcantarillado y Aseo de la Guajira S.A</t>
  </si>
  <si>
    <t>Carrera 15 3 07</t>
  </si>
  <si>
    <t>000-3160246542</t>
  </si>
  <si>
    <t>gerencia@esepgua.com.co</t>
  </si>
  <si>
    <t>900642372:4</t>
  </si>
  <si>
    <t>E.S.P Aguas Publicas de Guadalupe E.P.G S.A</t>
  </si>
  <si>
    <t>Calle 5 # 4 - 18</t>
  </si>
  <si>
    <t>000-3182461773</t>
  </si>
  <si>
    <t>aguaspublicasdeguadalupe@gmail.com</t>
  </si>
  <si>
    <t>900056747:9</t>
  </si>
  <si>
    <t>Institución Prestadora de Servicio de Salud Indígena Guaitara</t>
  </si>
  <si>
    <t>Cabildo Indígena Sector Los Chilcos</t>
  </si>
  <si>
    <t>602-7253169</t>
  </si>
  <si>
    <t>ipsiguaitara@gmail.com</t>
  </si>
  <si>
    <t>http://ipsiguaitara.com</t>
  </si>
  <si>
    <t>901665578:7</t>
  </si>
  <si>
    <t>Región Metropolitana Bogotá - Cundinamarca</t>
  </si>
  <si>
    <t>Carrera 8 # 10 - 65</t>
  </si>
  <si>
    <t>057-3175125553</t>
  </si>
  <si>
    <t>regionmetbc@gmail.com</t>
  </si>
  <si>
    <t>901538245:6</t>
  </si>
  <si>
    <t>Corporación del Sinú y San Jorge para la Ayuda Social</t>
  </si>
  <si>
    <t>Edificio Sexta Avenida Oficina 418</t>
  </si>
  <si>
    <t>057-3017842578</t>
  </si>
  <si>
    <t>corposinusanjorge@gmail.com</t>
  </si>
  <si>
    <t>E.S.E. Hospital Departamental Intercultural Renacer</t>
  </si>
  <si>
    <t>Avenida Los Fundadores Calle 9 # 16 - 14</t>
  </si>
  <si>
    <t>057-3134980610</t>
  </si>
  <si>
    <t>eserenacerg@gmail.com</t>
  </si>
  <si>
    <t>Patrimonio Autónomo - Fondo Nacional de Financiamiento para la Ciencia, la Tecnología y la Innovación, Fondo Francisco José de Caldas</t>
  </si>
  <si>
    <t>Calle 28 # 13A - 24 Piso 6</t>
  </si>
  <si>
    <t>057-6013275500</t>
  </si>
  <si>
    <t>901675939:5</t>
  </si>
  <si>
    <t>E.S.P. Empresa de Servicios Tecnológicos e Iluminación de Valledupar S.A.S.</t>
  </si>
  <si>
    <t>Calle 16 A # 7 - 44</t>
  </si>
  <si>
    <t>057-3005710008</t>
  </si>
  <si>
    <t>estiv.sas.esp@gmail.com</t>
  </si>
  <si>
    <t>http://https://www.estivsasesp.com/</t>
  </si>
  <si>
    <t>901648202:1</t>
  </si>
  <si>
    <t>E.S.P. Enlaza Grupo Energía Bogotá S.A.S.</t>
  </si>
  <si>
    <t>Carrera 9 # 73 - 44 P9</t>
  </si>
  <si>
    <t>057-6013268000</t>
  </si>
  <si>
    <t>correspondencia@enlaza.red</t>
  </si>
  <si>
    <t>901698332:4</t>
  </si>
  <si>
    <t>Corporación Mixta para el Desarrollo Integral, la Sostenibilidad Social y Ambiental de las Regiones</t>
  </si>
  <si>
    <t>Carrera 2 # 24 A - 09</t>
  </si>
  <si>
    <t>057-6043204172</t>
  </si>
  <si>
    <t>corpissa2023@gmail.com</t>
  </si>
  <si>
    <t>900409008:0</t>
  </si>
  <si>
    <t>Instituto Municipal de Cultura Deporte y Recreación de Tiquisio</t>
  </si>
  <si>
    <t>Barrio el Recreo Calle Principal C de la Cultura</t>
  </si>
  <si>
    <t>057-6032186852</t>
  </si>
  <si>
    <t>imcudert@tiquisio-bolivar.gov.co</t>
  </si>
  <si>
    <t>900566047:1</t>
  </si>
  <si>
    <t>I.P.S. Indígena Mavesalud</t>
  </si>
  <si>
    <t>Calle 6 # 11 - 44</t>
  </si>
  <si>
    <t>057-3132352140</t>
  </si>
  <si>
    <t>mavesalud@gmail.com</t>
  </si>
  <si>
    <t>900003576:9</t>
  </si>
  <si>
    <t>Fondo de Bienestar Social y de Capacitación de la Contraloría General del Departamento Norte de Santander</t>
  </si>
  <si>
    <t>Avenida 5 # 11 - 20 Piso 3 Barrio Centro</t>
  </si>
  <si>
    <t>057-6075835840</t>
  </si>
  <si>
    <t>financiera@contraloriands.gov.co</t>
  </si>
  <si>
    <t>901351960:1</t>
  </si>
  <si>
    <t>Sociedad de Avances Tecnológicos para el Desarrollo del Departamento del Valle del Cauca - Valle Avanza S.A.S.</t>
  </si>
  <si>
    <t>Carrera 101 A # 17 - 96</t>
  </si>
  <si>
    <t>760000</t>
  </si>
  <si>
    <t>057-6044028171</t>
  </si>
  <si>
    <t>gerencia@valleavanza.com</t>
  </si>
  <si>
    <t>901659216:1</t>
  </si>
  <si>
    <t>E.S.P. Empresa Oficial de Servicios Públicos Domiciliarios Sutamarchan S.A.S.</t>
  </si>
  <si>
    <t>KM 1 Via Vrd Volcán Sec Los Tanques</t>
  </si>
  <si>
    <t>000-3213490557</t>
  </si>
  <si>
    <t>empresa@servisutamarchan.com</t>
  </si>
  <si>
    <t>900765005:4</t>
  </si>
  <si>
    <t>I.P.S.I. Sikuaso</t>
  </si>
  <si>
    <t>Carrera 15 # 19 - 56 Barrio Ferias</t>
  </si>
  <si>
    <t>000-3123311318</t>
  </si>
  <si>
    <t>gerencia@sikuasoipsi.com</t>
  </si>
  <si>
    <t>901675985:4</t>
  </si>
  <si>
    <t>E.I.C.E. Empresa de Desarrollo Territorial Sostenible Invest in Sabana</t>
  </si>
  <si>
    <t>CRA 3 2 - 45</t>
  </si>
  <si>
    <t>000-60158766</t>
  </si>
  <si>
    <t>edtsinsabana@gmail.com</t>
  </si>
  <si>
    <t>814005761:2</t>
  </si>
  <si>
    <t>I.P.S. Indígena Mingasalud Resguardo de Guachavés</t>
  </si>
  <si>
    <t>Barrio Cristorey</t>
  </si>
  <si>
    <t>057-6014603207</t>
  </si>
  <si>
    <t>mingasalud@hotmail.com</t>
  </si>
  <si>
    <t>901717412:8</t>
  </si>
  <si>
    <t>Consejo Nacional Electoral</t>
  </si>
  <si>
    <t>Carrera 7 # 32-42 CC San Martín Torre Sur Oriental Piso 4</t>
  </si>
  <si>
    <t>057-6012202880</t>
  </si>
  <si>
    <t>presidencia@cne.gov.co</t>
  </si>
  <si>
    <t>http://www.cne.gov.co</t>
  </si>
  <si>
    <t>901717317:6</t>
  </si>
  <si>
    <t>Visión Vegachi Nordeste S.A.S.</t>
  </si>
  <si>
    <t>Carrera 48 # 50- 27</t>
  </si>
  <si>
    <t>057-3104645195</t>
  </si>
  <si>
    <t>vivenordestesas@gmail.com</t>
  </si>
  <si>
    <t>Patrimonio Autonomo FENOGE</t>
  </si>
  <si>
    <t>Calle 72  10 03</t>
  </si>
  <si>
    <t>601-7566633</t>
  </si>
  <si>
    <t>901513417:8</t>
  </si>
  <si>
    <t>MEGATIC S.A.S.</t>
  </si>
  <si>
    <t>Carrera 104 A # 21-66</t>
  </si>
  <si>
    <t>110110</t>
  </si>
  <si>
    <t>057-3106815048</t>
  </si>
  <si>
    <t>contacto@megatic.gov.co</t>
  </si>
  <si>
    <t>Descripción</t>
  </si>
  <si>
    <t>1.1.10.05</t>
  </si>
  <si>
    <t>CUENTA CORRIENTE</t>
  </si>
  <si>
    <t>1.1.10.06</t>
  </si>
  <si>
    <t>CUENTA DE AHORRO</t>
  </si>
  <si>
    <t>1.1.10.09</t>
  </si>
  <si>
    <t>DEPÓSITOS SIMPLES</t>
  </si>
  <si>
    <t>1.1.10.90</t>
  </si>
  <si>
    <t>OTROS DEPÓSITOS EN INSTITUCIONES FINANCIERAS</t>
  </si>
  <si>
    <t>1.1.32.10</t>
  </si>
  <si>
    <t>DEPÓSITOS EN INSTITUCIONES FINANCIERAS</t>
  </si>
  <si>
    <t>1.1.33.01</t>
  </si>
  <si>
    <t>CERTIFICADOS DE DEPÓSITO DE AHORRO A TÉRMINO</t>
  </si>
  <si>
    <t>1.1.33.07</t>
  </si>
  <si>
    <t>BONOS Y TÍTULOS</t>
  </si>
  <si>
    <t>1.2.11.40</t>
  </si>
  <si>
    <t>CERTIFICADOS DE DEPÓSITO A TÉRMINO (CDT)</t>
  </si>
  <si>
    <t>1.2.11.42</t>
  </si>
  <si>
    <t>BONOS Y TÍTULOS EMITIDOS POR EL GOBIERNO GENERAL</t>
  </si>
  <si>
    <t>1.2.11.43</t>
  </si>
  <si>
    <t>BONOS Y TÍTULOS EMITIDOS POR LAS ENTIDADES PÚBLICAS NO FINANCIERAS</t>
  </si>
  <si>
    <t>1.2.11.44</t>
  </si>
  <si>
    <t>BONOS Y TÍTULOS EMITIDOS POR LAS ENTIDADES PÚBLICAS FINANCIERAS</t>
  </si>
  <si>
    <t>1.2.16.02</t>
  </si>
  <si>
    <t>SOCIEDADES DE ECONOMÍA MIXTA</t>
  </si>
  <si>
    <t>1.2.16.03</t>
  </si>
  <si>
    <t>EMPRESAS PUBLICAS SOCIETARIAS</t>
  </si>
  <si>
    <t>1.2.21.01</t>
  </si>
  <si>
    <t>TÍTULOS DE TESORERÍA (TES)</t>
  </si>
  <si>
    <t>1.2.21.02</t>
  </si>
  <si>
    <t>1.2.21.06</t>
  </si>
  <si>
    <t>1.2.21.07</t>
  </si>
  <si>
    <t>1.2.21.08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</si>
  <si>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</si>
  <si>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</si>
  <si>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</si>
  <si>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</si>
  <si>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</si>
  <si>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</si>
  <si>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</si>
  <si>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</si>
  <si>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</si>
  <si>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</si>
  <si>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1.2.22.08</t>
  </si>
  <si>
    <t>1.2.22.09</t>
  </si>
  <si>
    <t>1.2.22.12</t>
  </si>
  <si>
    <t>BONOS OBLIGATORIAMENTE CONVERTIBLES EN ACCIONES (BOCAS)</t>
  </si>
  <si>
    <t>1.2.22.13</t>
  </si>
  <si>
    <t>1.2.22.14</t>
  </si>
  <si>
    <t>1.2.22.15</t>
  </si>
  <si>
    <t>1.2.23.01</t>
  </si>
  <si>
    <t>1.2.23.02</t>
  </si>
  <si>
    <t>1.2.23.06</t>
  </si>
  <si>
    <t>1.2.23.07</t>
  </si>
  <si>
    <t>1.2.23.08</t>
  </si>
  <si>
    <t>1.2.23.90</t>
  </si>
  <si>
    <t>OTRAS INVERSIONES DE ADMINISTRACIÓN DE LIQUIDEZ A COSTO AMORTIZADO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</si>
  <si>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</si>
  <si>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</si>
  <si>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</si>
  <si>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</si>
  <si>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</si>
  <si>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</si>
  <si>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</si>
  <si>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</si>
  <si>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</si>
  <si>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</si>
  <si>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</si>
  <si>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</si>
  <si>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</si>
  <si>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</si>
  <si>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</si>
  <si>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</si>
  <si>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</si>
  <si>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</si>
  <si>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</si>
  <si>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</si>
  <si>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</si>
  <si>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</si>
  <si>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1.2.80.41</t>
  </si>
  <si>
    <t>INVERSIONES DE ADMINISTRACIÓN DE LIQUIDEZ A COSTO AMORTIZADO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</si>
  <si>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</si>
  <si>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</si>
  <si>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</si>
  <si>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</si>
  <si>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</si>
  <si>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</si>
  <si>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</si>
  <si>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</si>
  <si>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</si>
  <si>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</si>
  <si>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</si>
  <si>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</si>
  <si>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1.2.80.48</t>
  </si>
  <si>
    <t>INVERSIONES EN NEGOCIOS CONJUNTOS CONTABILIZADAS POR EL MÉTODO DE PARTICIPACIÓN PATRIMONIAL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</si>
  <si>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</si>
  <si>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</si>
  <si>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</si>
  <si>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</si>
  <si>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</si>
  <si>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</si>
  <si>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</si>
  <si>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</si>
  <si>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</si>
  <si>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</si>
  <si>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</si>
  <si>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</si>
  <si>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</si>
  <si>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</si>
  <si>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</si>
  <si>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</si>
  <si>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</si>
  <si>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</si>
  <si>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</si>
  <si>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</si>
  <si>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</si>
  <si>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</si>
  <si>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</si>
  <si>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</si>
  <si>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</si>
  <si>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</si>
  <si>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</si>
  <si>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</si>
  <si>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</si>
  <si>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</si>
  <si>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</si>
  <si>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</si>
  <si>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</si>
  <si>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</si>
  <si>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</si>
  <si>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</si>
  <si>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</si>
  <si>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</si>
  <si>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</si>
  <si>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</si>
  <si>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</si>
  <si>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</si>
  <si>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</si>
  <si>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</si>
  <si>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</si>
  <si>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</si>
  <si>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</si>
  <si>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</si>
  <si>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</si>
  <si>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</si>
  <si>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</si>
  <si>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</si>
  <si>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</si>
  <si>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</si>
  <si>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</si>
  <si>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</si>
  <si>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</si>
  <si>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</si>
  <si>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</si>
  <si>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</si>
  <si>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</si>
  <si>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</si>
  <si>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</si>
  <si>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</si>
  <si>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</si>
  <si>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</si>
  <si>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</si>
  <si>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</si>
  <si>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</si>
  <si>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</si>
  <si>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</si>
  <si>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</si>
  <si>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1.3.11.01</t>
  </si>
  <si>
    <t>TASAS</t>
  </si>
  <si>
    <t>1.3.11.02</t>
  </si>
  <si>
    <t>MULTAS Y SANCIONES</t>
  </si>
  <si>
    <t>1.3.11.03</t>
  </si>
  <si>
    <t>INTERESES</t>
  </si>
  <si>
    <t>1.3.11.18</t>
  </si>
  <si>
    <t>LICENCIAS</t>
  </si>
  <si>
    <t>1.3.11.19</t>
  </si>
  <si>
    <t>REGISTRO Y SALVOCONDUCTO</t>
  </si>
  <si>
    <t>1.3.11.26</t>
  </si>
  <si>
    <t>SOBRETASA AMBIENTAL</t>
  </si>
  <si>
    <t>1.3.11.27</t>
  </si>
  <si>
    <t>CONTRIBUCIONES</t>
  </si>
  <si>
    <t>1.3.11.28</t>
  </si>
  <si>
    <t>CUOTA DE FISCALIZACIÓN Y AUDITAJE</t>
  </si>
  <si>
    <t>1.3.11.38</t>
  </si>
  <si>
    <t>RENTA DEL MONOPOLIO DE JUEGOS DE SUERTE Y AZAR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</si>
  <si>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</si>
  <si>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</si>
  <si>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</si>
  <si>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</si>
  <si>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</si>
  <si>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</si>
  <si>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</si>
  <si>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</si>
  <si>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1.3.14.01</t>
  </si>
  <si>
    <t>HIDROCARBUROS</t>
  </si>
  <si>
    <t>1.3.14.02</t>
  </si>
  <si>
    <t>MINERALES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</si>
  <si>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</si>
  <si>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</si>
  <si>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</si>
  <si>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</si>
  <si>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</si>
  <si>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</si>
  <si>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</si>
  <si>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</si>
  <si>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</si>
  <si>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</si>
  <si>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</si>
  <si>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</si>
  <si>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1.3.17.08</t>
  </si>
  <si>
    <t>SERVICIOS INFORMÁTICOS</t>
  </si>
  <si>
    <t>1.3.17.10</t>
  </si>
  <si>
    <t>SERVICIOS DE COMUNICACIONES</t>
  </si>
  <si>
    <t>1.3.17.12</t>
  </si>
  <si>
    <t>ORGANIZACIÓN DE EVENTOS</t>
  </si>
  <si>
    <t>1.3.17.13</t>
  </si>
  <si>
    <t>SERVICIOS DE APOYO INDUSTRIAL</t>
  </si>
  <si>
    <t>1.3.17.15</t>
  </si>
  <si>
    <t>ASISTENCIA TÉCNICA</t>
  </si>
  <si>
    <t>1.3.17.17</t>
  </si>
  <si>
    <t>SERVICIOS DE ALMACENAMIENTO Y PESAJE</t>
  </si>
  <si>
    <t>1.3.17.19</t>
  </si>
  <si>
    <t>ADMINISTRACIÓN DE PROYECTOS</t>
  </si>
  <si>
    <t>1.3.17.20</t>
  </si>
  <si>
    <t>SERVICIOS DE INVESTIGACIÓN CIENTÍFICA Y TECNOLÓGICA</t>
  </si>
  <si>
    <t>1.3.17.22</t>
  </si>
  <si>
    <t>SERVICIOS DE SEGURIDAD Y ESCOLTA</t>
  </si>
  <si>
    <t>1.3.17.23</t>
  </si>
  <si>
    <t>SERVICIOS DE LAVANDERÍA</t>
  </si>
  <si>
    <t>1.3.17.25</t>
  </si>
  <si>
    <t>PUBLICIDAD Y PROPAGANDA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</si>
  <si>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</si>
  <si>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</si>
  <si>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</si>
  <si>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</si>
  <si>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</si>
  <si>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SERVICIOS DE DIAGNÓSTICO TÉCNICO MECÁNICO</t>
  </si>
  <si>
    <t>1.3.17.29</t>
  </si>
  <si>
    <t>SERVICIOS POR ADMINISTRACIÓN DE CONTRATOS</t>
  </si>
  <si>
    <t>1.3.17.30</t>
  </si>
  <si>
    <t>SERVICIOS DE MANTENIMIENTO Y REPARACIÓN</t>
  </si>
  <si>
    <t>1.3.17.90</t>
  </si>
  <si>
    <t>OTROS SERVICIOS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</si>
  <si>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</si>
  <si>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</si>
  <si>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</si>
  <si>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</si>
  <si>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</si>
  <si>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</si>
  <si>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</si>
  <si>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</si>
  <si>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</si>
  <si>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</si>
  <si>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</si>
  <si>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</si>
  <si>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1.3.21.08</t>
  </si>
  <si>
    <t>INTERESES DE MORA</t>
  </si>
  <si>
    <t>1.3.22.06</t>
  </si>
  <si>
    <t>UNIDAD DE PAGO POR CAPITACIÓN DEL RÉGIMEN SUBSIDIADO (UPC-S)</t>
  </si>
  <si>
    <t>1.3.22.19</t>
  </si>
  <si>
    <t>LICENCIAS DE MATERNIDAD Y PATERNIDAD</t>
  </si>
  <si>
    <t>1.3.24.16</t>
  </si>
  <si>
    <t>RECURSOS EN EFECTIVO PROCEDENTES DE
 ENTIDADES DE GOBIERNO</t>
  </si>
  <si>
    <t>1.3.24.19</t>
  </si>
  <si>
    <t>RECURSOS EN EFECTIVO PROCEDENTES DE
 EMPRESAS PUBLICAS</t>
  </si>
  <si>
    <t>1.3.24.95</t>
  </si>
  <si>
    <t>OTRAS SUBVENCIONES</t>
  </si>
  <si>
    <t>1.3.36.01</t>
  </si>
  <si>
    <t>REINTEGROS DE TESORERÍA</t>
  </si>
  <si>
    <t>1.3.37.01</t>
  </si>
  <si>
    <t>SISTEMA GENERAL DE SEGURIDAD SOCIAL EN SALUD</t>
  </si>
  <si>
    <t>1.3.37.02</t>
  </si>
  <si>
    <t>SISTEMA GENERAL DE REGALÍAS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</si>
  <si>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</si>
  <si>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</si>
  <si>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</si>
  <si>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</si>
  <si>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</si>
  <si>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</si>
  <si>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</si>
  <si>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</si>
  <si>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</si>
  <si>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</si>
  <si>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</si>
  <si>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</si>
  <si>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</si>
  <si>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</si>
  <si>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</si>
  <si>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</si>
  <si>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</si>
  <si>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</si>
  <si>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1.3.37.13</t>
  </si>
  <si>
    <t>COFINANCIACIÓN DE LOS SISTEMAS INTEGRADOS DE TRANSPORTE MASIVO DE PASAJEROS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</si>
  <si>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</si>
  <si>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</si>
  <si>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</si>
  <si>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</si>
  <si>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</si>
  <si>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</si>
  <si>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</si>
  <si>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INTERESES DE LAUDOS ARBITRALES Y CONCILIACIONES EXTRAJUDICIALES</t>
  </si>
  <si>
    <t>1.3.38.05</t>
  </si>
  <si>
    <t>COSTAS PROCESALES</t>
  </si>
  <si>
    <t>1.3.84.05</t>
  </si>
  <si>
    <t>COMISIONES</t>
  </si>
  <si>
    <t>1.3.84.10</t>
  </si>
  <si>
    <t>DERECHOS COBRADOS POR TERCEROS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</si>
  <si>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</si>
  <si>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</si>
  <si>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</si>
  <si>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</si>
  <si>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</si>
  <si>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</si>
  <si>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</si>
  <si>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</si>
  <si>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1.3.84.20</t>
  </si>
  <si>
    <t>HONORARIOS</t>
  </si>
  <si>
    <t>1.3.84.21</t>
  </si>
  <si>
    <t>INDEMNIZACIONES</t>
  </si>
  <si>
    <t>1.3.84.26</t>
  </si>
  <si>
    <t>PAGO POR CUENTA DE TERCEROS</t>
  </si>
  <si>
    <t>1.3.84.27</t>
  </si>
  <si>
    <t>RECURSOS DE ACREEDORES REINTEGRADOS A TESORERÍAS</t>
  </si>
  <si>
    <t>1.3.84.29</t>
  </si>
  <si>
    <t>RECURSOS DEL FONDO ÚNICO TIC ASIGNADOS NO EJECUTADOS</t>
  </si>
  <si>
    <t>1.3.84.33</t>
  </si>
  <si>
    <t>SUBSIDIO GASOLINA MOTOR CORRIENTE Y ACPM</t>
  </si>
  <si>
    <t>1.3.84.35</t>
  </si>
  <si>
    <t>OTROS INTERESES DE MORA</t>
  </si>
  <si>
    <t>1.3.84.36</t>
  </si>
  <si>
    <t>OTROS INTERESES POR COBRAR</t>
  </si>
  <si>
    <t>1.3.84.38</t>
  </si>
  <si>
    <t>COMPENSACIÓN O INDEMNIZACIÓN PROCEDENTE DE TERCEROS POR ELEMENTOS DETERIORADOS</t>
  </si>
  <si>
    <t>1.3.84.39</t>
  </si>
  <si>
    <t>ARRENDAMIENTO OPERATIVO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</si>
  <si>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</si>
  <si>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</si>
  <si>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</si>
  <si>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</si>
  <si>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</si>
  <si>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</si>
  <si>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</si>
  <si>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</si>
  <si>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RENDIMIENTOS DE RECURSOS ENTREGADOS POR EL FONDO ÚNICO TIC A LOS OPERADORES PÚBLICOS DEL SERVICIO DE TELEVISIÓN</t>
  </si>
  <si>
    <t>1.3.84.49</t>
  </si>
  <si>
    <t>APORTES AL FONDO DE CONTINGENCIAS DE LAS ENTIDADES ESTATALES POR GARANTIAS FINANCIERAS DE LA NACION</t>
  </si>
  <si>
    <t>1.3.84.53</t>
  </si>
  <si>
    <t>RENDIMIENTOS FINANCIEROS DE ASIGNACIONES DIRECTAS</t>
  </si>
  <si>
    <t>1.3.84.54</t>
  </si>
  <si>
    <t>DERECHOS DE REEMBOLSO RELACIONADOS CON DEMANDAS, ARBITRAJES Y CONCILIACIONES EXTRAJUDICIALES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</si>
  <si>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</si>
  <si>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</si>
  <si>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</si>
  <si>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</si>
  <si>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</si>
  <si>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</si>
  <si>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</si>
  <si>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</si>
  <si>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1.3.85.15</t>
  </si>
  <si>
    <t>CONTRIBUCIONES TASAS E INGRESOS NO TRIBUTARIOS</t>
  </si>
  <si>
    <t>1.3.85.16</t>
  </si>
  <si>
    <t>APORTES SOBRE LA NÓMINA</t>
  </si>
  <si>
    <t>1.3.86.01</t>
  </si>
  <si>
    <t>VENTA DE BIENES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</si>
  <si>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</si>
  <si>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</si>
  <si>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</si>
  <si>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</si>
  <si>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</si>
  <si>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</si>
  <si>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</si>
  <si>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</si>
  <si>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</si>
  <si>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</si>
  <si>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</si>
  <si>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</si>
  <si>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IMPUESTOS</t>
  </si>
  <si>
    <t>1.3.86.14</t>
  </si>
  <si>
    <t>1.3.86.15</t>
  </si>
  <si>
    <t>1.3.86.17</t>
  </si>
  <si>
    <t>RECURSOS DESTINADOS A LA FINANCIACIÓN DEL SISTEMA GENERAL DE SEGURIDAD SOCIAL EN SALUD</t>
  </si>
  <si>
    <t>1.3.86.18</t>
  </si>
  <si>
    <t>REGALÍAS</t>
  </si>
  <si>
    <t>1.3.86.19</t>
  </si>
  <si>
    <t>SENTENCIAS, LAUDOS ARBITRALES Y CONCILIACIONES EXTRAJUDICIALES A FAVOR DE LA ENTIDAD</t>
  </si>
  <si>
    <t>1.3.86.90</t>
  </si>
  <si>
    <t>OTRAS CUENTAS POR COBRAR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</si>
  <si>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</si>
  <si>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</si>
  <si>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</si>
  <si>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</si>
  <si>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</si>
  <si>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</si>
  <si>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</si>
  <si>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</si>
  <si>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</si>
  <si>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</si>
  <si>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</si>
  <si>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</si>
  <si>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</si>
  <si>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</si>
  <si>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</si>
  <si>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</si>
  <si>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</si>
  <si>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</si>
  <si>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</si>
  <si>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</si>
  <si>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</si>
  <si>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</si>
  <si>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</si>
  <si>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</si>
  <si>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</si>
  <si>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1.4.15.26</t>
  </si>
  <si>
    <t>CRÉDITOS A SOCIOS Y ACCIONISTAS</t>
  </si>
  <si>
    <t>1.4.15.29</t>
  </si>
  <si>
    <t>ARRENDAMIENTO FINANCIERO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</si>
  <si>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</si>
  <si>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</si>
  <si>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</si>
  <si>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</si>
  <si>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</si>
  <si>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</si>
  <si>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</si>
  <si>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</si>
  <si>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</si>
  <si>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</si>
  <si>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</si>
  <si>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</si>
  <si>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</si>
  <si>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</si>
  <si>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</si>
  <si>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</si>
  <si>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1.4.77.01</t>
  </si>
  <si>
    <t>PRÉSTAMOS CONCEDIDOS</t>
  </si>
  <si>
    <t>1.4.77.03</t>
  </si>
  <si>
    <t>PRÉSTAMOS GUBERNAMENTALES OTORGADOS</t>
  </si>
  <si>
    <t>1.4.80.03</t>
  </si>
  <si>
    <t>1.4.80.26</t>
  </si>
  <si>
    <t>1.9.04.02</t>
  </si>
  <si>
    <t>RECURSOS ENTREGADOS EN ADMINISTRACIÓN A ENTIDADES DISTINTAS DE LAS SOCIEDADES FIDUCIARIAS</t>
  </si>
  <si>
    <t>1.9.05.03</t>
  </si>
  <si>
    <t>1.9.05.04</t>
  </si>
  <si>
    <t>1.9.05.17</t>
  </si>
  <si>
    <t>PRESUPUESTO MÁXIMO PARA SERVICIOS Y TECNOLOGÍAS EN SALUD NO FINANCIADOS CON LA UPC</t>
  </si>
  <si>
    <t>1.9.06.01</t>
  </si>
  <si>
    <t>ANTICIPOS SOBRE CONVENIOS Y ACUERDOS</t>
  </si>
  <si>
    <t>1.9.06.04</t>
  </si>
  <si>
    <t>ANTICIPO PARA ADQUISICIÓN DE BIENES Y SERVICIOS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</si>
  <si>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</si>
  <si>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</si>
  <si>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</si>
  <si>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</si>
  <si>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</si>
  <si>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</si>
  <si>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</si>
  <si>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</si>
  <si>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</si>
  <si>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</si>
  <si>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</si>
  <si>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</si>
  <si>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</si>
  <si>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</si>
  <si>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</si>
  <si>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</si>
  <si>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</si>
  <si>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</si>
  <si>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</si>
  <si>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</si>
  <si>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1.9.08.01</t>
  </si>
  <si>
    <t>EN ADMINISTRACIÓN</t>
  </si>
  <si>
    <t>1.9.08.06</t>
  </si>
  <si>
    <t>RECURSOS DEL RÉGIMEN SUBSIDIADO ADMINISTRADOS POR LA ADRES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</si>
  <si>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</si>
  <si>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</si>
  <si>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</si>
  <si>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</si>
  <si>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</si>
  <si>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</si>
  <si>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</si>
  <si>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</si>
  <si>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1.9.86.04</t>
  </si>
  <si>
    <t>GASTO DIFERIDO POR TRANSFERENCIAS CONDICIONADAS</t>
  </si>
  <si>
    <t>1.9.86.05</t>
  </si>
  <si>
    <t>GASTO DIFERIDO POR SUBVENCIONES CONDICIONADAS</t>
  </si>
  <si>
    <t>1.9.87.02</t>
  </si>
  <si>
    <t>INVERSIONES</t>
  </si>
  <si>
    <t>1.9.87.10</t>
  </si>
  <si>
    <t>RECURSOS ENTREGADOS EN ADMINISTRACIÓN</t>
  </si>
  <si>
    <t>1.9.88.02</t>
  </si>
  <si>
    <t>1.9.88.12</t>
  </si>
  <si>
    <t>2.1.10.01</t>
  </si>
  <si>
    <t>CUENTAS CORRIENTES</t>
  </si>
  <si>
    <t>2.1.10.02</t>
  </si>
  <si>
    <t>2.1.10.03</t>
  </si>
  <si>
    <t>2.1.10.05</t>
  </si>
  <si>
    <t>DEPÓSITOS DE AHORRO</t>
  </si>
  <si>
    <t>2.1.10.07</t>
  </si>
  <si>
    <t>CUENTAS DE AHORRO ESPECIAL</t>
  </si>
  <si>
    <t>2.1.10.08</t>
  </si>
  <si>
    <t>CERTIFICADOS DE AHORRO DE VALOR CONSTANTE</t>
  </si>
  <si>
    <t>2.1.10.90</t>
  </si>
  <si>
    <t>OTRAS OPERACIONES DE CAPTACIÓN Y SERVICIOS FINANCIEROS</t>
  </si>
  <si>
    <t>2.2.22.01</t>
  </si>
  <si>
    <t>BONOS Y TÍTULOS EMITIDOS Y COLOCADOS</t>
  </si>
  <si>
    <t>2.2.23.01</t>
  </si>
  <si>
    <t>TÍTULOS TES</t>
  </si>
  <si>
    <t>2.2.23.90</t>
  </si>
  <si>
    <t>OTROS BONOS Y TÍTULOS EMITIDOS Y COLOCADOS</t>
  </si>
  <si>
    <t>2.3.13.01</t>
  </si>
  <si>
    <t>PRÉSTAMOS BANCA COMERCIAL</t>
  </si>
  <si>
    <t>2.3.13.03</t>
  </si>
  <si>
    <t>PRÉSTAMOS ENTIDADES DE FOMENTO Y DESARROLLO REGIONAL</t>
  </si>
  <si>
    <t>2.3.13.04</t>
  </si>
  <si>
    <t>2.3.13.05</t>
  </si>
  <si>
    <t>CRÉDITOS DE TESORERÍA</t>
  </si>
  <si>
    <t>2.3.13.10</t>
  </si>
  <si>
    <t>PRÉSTAMOS DE VINCULADOS ECONÓMICOS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</si>
  <si>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</si>
  <si>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</si>
  <si>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</si>
  <si>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</si>
  <si>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</si>
  <si>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</si>
  <si>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</si>
  <si>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</si>
  <si>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</si>
  <si>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2.3.14.01</t>
  </si>
  <si>
    <t>2.3.14.02</t>
  </si>
  <si>
    <t>PRÉSTAMOS BANCA DE FOMENTO</t>
  </si>
  <si>
    <t>2.3.14.03</t>
  </si>
  <si>
    <t>2.3.14.04</t>
  </si>
  <si>
    <t>CRÉDITOS PRESUPUESTARIOS</t>
  </si>
  <si>
    <t>2.3.14.05</t>
  </si>
  <si>
    <t>2.3.14.07</t>
  </si>
  <si>
    <t>2.3.14.08</t>
  </si>
  <si>
    <t>2.3.14.09</t>
  </si>
  <si>
    <t>2.3.14.10</t>
  </si>
  <si>
    <t>2.3.18.01</t>
  </si>
  <si>
    <t>BANCO DE LA REPÚBLICA</t>
  </si>
  <si>
    <t>2.4.01.01</t>
  </si>
  <si>
    <t>BIENES Y SERVICIOS</t>
  </si>
  <si>
    <t>2.4.01.02</t>
  </si>
  <si>
    <t>PROYECTOS DE INVERSIÓN</t>
  </si>
  <si>
    <t>2.4.02.05</t>
  </si>
  <si>
    <t>OTRAS SUBVENCIONES POR RECURSOS TRANSFERIDOS A LAS EMPRESAS PÚBLICAS</t>
  </si>
  <si>
    <t>2.4.02.06</t>
  </si>
  <si>
    <t>SUBVENCIONES POR PROGRAMAS CON OTROS SECTORES</t>
  </si>
  <si>
    <t>2.4.02.08</t>
  </si>
  <si>
    <t>SUBVENCION POR DIFERENCIAL DE COMPENSACION A REFINADORES O IMPORTADORES DE COMBUSTIBLE</t>
  </si>
  <si>
    <t>2.4.02.09</t>
  </si>
  <si>
    <t>SUBVENCIÓN A EMPRESAS PÚBLICAS CON RECURSOS DE FUNCIONAMIENTO DEL SISTEMA GENERAL DE REGALÍAS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</si>
  <si>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</si>
  <si>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</si>
  <si>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</si>
  <si>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</si>
  <si>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</si>
  <si>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</si>
  <si>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</si>
  <si>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</si>
  <si>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</si>
  <si>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2.4.03.24</t>
  </si>
  <si>
    <t>2.4.03.25</t>
  </si>
  <si>
    <t>2.4.03.26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</si>
  <si>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</si>
  <si>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</si>
  <si>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</si>
  <si>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</si>
  <si>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</si>
  <si>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</si>
  <si>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2.4.07.19</t>
  </si>
  <si>
    <t>RECAUDO DE LA SOBRETASA AMBIENTAL</t>
  </si>
  <si>
    <t>2.4.07.22</t>
  </si>
  <si>
    <t>2.4.07.25</t>
  </si>
  <si>
    <t>VENTA DE SERVICIOS PÚBLICOS</t>
  </si>
  <si>
    <t>2.4.07.26</t>
  </si>
  <si>
    <t>RENDIMIENTOS FINANCIEROS</t>
  </si>
  <si>
    <t>2.4.10.14</t>
  </si>
  <si>
    <t>2.4.15.10</t>
  </si>
  <si>
    <t>SINIESTROS LIQUIDADOS POR PAGAR</t>
  </si>
  <si>
    <t>2.4.40.01</t>
  </si>
  <si>
    <t>2.4.40.03</t>
  </si>
  <si>
    <t>2.4.40.04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</si>
  <si>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</si>
  <si>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</si>
  <si>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</si>
  <si>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</si>
  <si>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</si>
  <si>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</si>
  <si>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</si>
  <si>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</si>
  <si>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</si>
  <si>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2.4.40.19</t>
  </si>
  <si>
    <t>IMPUESTO DE TIMBRE</t>
  </si>
  <si>
    <t>2.4.40.22</t>
  </si>
  <si>
    <t>2.4.40.23</t>
  </si>
  <si>
    <t>2.4.40.24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</si>
  <si>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</si>
  <si>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</si>
  <si>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</si>
  <si>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</si>
  <si>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</si>
  <si>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2.4.40.34</t>
  </si>
  <si>
    <t>2.4.40.35</t>
  </si>
  <si>
    <t>2.4.40.36</t>
  </si>
  <si>
    <t>2.4.40.37</t>
  </si>
  <si>
    <t>2.4.40.75</t>
  </si>
  <si>
    <t>2.4.40.80</t>
  </si>
  <si>
    <t>2.4.40.85</t>
  </si>
  <si>
    <t>2.4.40.90</t>
  </si>
  <si>
    <t>2.4.66.01</t>
  </si>
  <si>
    <t>2.4.75.09</t>
  </si>
  <si>
    <t>2.4.80.02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</si>
  <si>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</si>
  <si>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</si>
  <si>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</si>
  <si>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</si>
  <si>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</si>
  <si>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</si>
  <si>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2.4.90.24</t>
  </si>
  <si>
    <t>RECURSOS DEL FONDO UNICO TIC RECIBIDOS NO EJECUTADOS</t>
  </si>
  <si>
    <t>2.4.90.28</t>
  </si>
  <si>
    <t>SEGUROS</t>
  </si>
  <si>
    <t>2.4.90.34</t>
  </si>
  <si>
    <t>APORTES A ESCUELAS INDUSTRIALES, INSTITUTOS TÉCNICOS Y ESAP</t>
  </si>
  <si>
    <t>2.4.90.36</t>
  </si>
  <si>
    <t>CARTERA ADQUIRIDA POR MOVILIZACIÓN DE ACTIVOS</t>
  </si>
  <si>
    <t>2.4.90.39</t>
  </si>
  <si>
    <t>SALDOS A FAVOR DE CONTRIBUYENTES</t>
  </si>
  <si>
    <t>2.4.90.40</t>
  </si>
  <si>
    <t>SALDOS A FAVOR DE BENEFICIARIOS</t>
  </si>
  <si>
    <t>2.4.90.44</t>
  </si>
  <si>
    <t>2.4.90.45</t>
  </si>
  <si>
    <t>2.4.90.50</t>
  </si>
  <si>
    <t>APORTES AL ICBF Y SENA</t>
  </si>
  <si>
    <t>2.4.90.51</t>
  </si>
  <si>
    <t>SERVICIOS PÚBLICOS</t>
  </si>
  <si>
    <t>2.4.90.53</t>
  </si>
  <si>
    <t>2.4.90.54</t>
  </si>
  <si>
    <t>2.4.90.55</t>
  </si>
  <si>
    <t>SERVICIOS</t>
  </si>
  <si>
    <t>2.4.90.56</t>
  </si>
  <si>
    <t>DIVIDENDOS Y PARTICIPACIONES</t>
  </si>
  <si>
    <t>2.4.90.57</t>
  </si>
  <si>
    <t>2.4.90.58</t>
  </si>
  <si>
    <t>2.4.90.60</t>
  </si>
  <si>
    <t>OBLIGACIONES A CARGO EN ACUERDOS NO CLASIFICADOS COMO OPERACIONES CONJUNTAS</t>
  </si>
  <si>
    <t>2.4.90.62</t>
  </si>
  <si>
    <t>RENTA DEL MONOPOLIO DE LOS JUEGOS DE SUERTE Y AZAR</t>
  </si>
  <si>
    <t>2.4.90.64</t>
  </si>
  <si>
    <t>2.4.90.67</t>
  </si>
  <si>
    <t>2.4.90.68</t>
  </si>
  <si>
    <t>OBLIGACIONES DE REEMBOLSO RELACIONADAS CON DEMANDAS, ARBITRAJES Y CONCILIACIONES EXTRAJUDICIALES</t>
  </si>
  <si>
    <t>2.4.90.90</t>
  </si>
  <si>
    <t>OTRAS CUENTAS POR PAGAR</t>
  </si>
  <si>
    <t>2.4.95.01</t>
  </si>
  <si>
    <t>ADQUISICIÓN DE BIENES Y SERVICIOS NACIONALES</t>
  </si>
  <si>
    <t>2.9.01.01</t>
  </si>
  <si>
    <t>ANTICIPOS SOBRE VENTAS DE BIENES Y SERVICIOS</t>
  </si>
  <si>
    <t>2.9.01.02</t>
  </si>
  <si>
    <t>2.9.02.01</t>
  </si>
  <si>
    <t>2.9.02.02</t>
  </si>
  <si>
    <t>ADMINISTRADOS POR LA DIRECCIÓN GENERAL DE CRÉDITO PÚBLICO Y TESORO NACIONAL QUE HACEN PARTE DEL PLAN DE ACTIVOS PARA EL PAGO DEL PASIVO PENSIONAL DE OTRAS ENTIDADES</t>
  </si>
  <si>
    <t>2.9.03.01</t>
  </si>
  <si>
    <t>2.9.03.02</t>
  </si>
  <si>
    <t>2.9.03.04</t>
  </si>
  <si>
    <t>2.9.03.90</t>
  </si>
  <si>
    <t>OTROS DEPÓSITOS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</si>
  <si>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</si>
  <si>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</si>
  <si>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</si>
  <si>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</si>
  <si>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</si>
  <si>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</si>
  <si>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</si>
  <si>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</si>
  <si>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</si>
  <si>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</si>
  <si>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</si>
  <si>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</si>
  <si>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</si>
  <si>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</si>
  <si>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</si>
  <si>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</si>
  <si>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</si>
  <si>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</si>
  <si>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</si>
  <si>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2.9.10.02</t>
  </si>
  <si>
    <t>2.9.10.05</t>
  </si>
  <si>
    <t>2.9.10.13</t>
  </si>
  <si>
    <t>2.9.10.28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</si>
  <si>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</si>
  <si>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</si>
  <si>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</si>
  <si>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</si>
  <si>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</si>
  <si>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</si>
  <si>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</si>
  <si>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</si>
  <si>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</si>
  <si>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</si>
  <si>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</si>
  <si>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</si>
  <si>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</si>
  <si>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</si>
  <si>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</si>
  <si>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</si>
  <si>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</si>
  <si>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</si>
  <si>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</si>
  <si>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2.9.90.02</t>
  </si>
  <si>
    <t>INGRESO DIFERIDO POR TRANSFERENCIAS CONDICIONADAS</t>
  </si>
  <si>
    <t>2.9.90.03</t>
  </si>
  <si>
    <t>INGRESO DIFERIDO POR SUBVENCIONES CONDICIONADAS</t>
  </si>
  <si>
    <t>2.9.91.01</t>
  </si>
  <si>
    <t>TÍTULOS EMITIDOS</t>
  </si>
  <si>
    <t>2.9.92.01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</si>
  <si>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</si>
  <si>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</si>
  <si>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</si>
  <si>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</si>
  <si>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</si>
  <si>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</si>
  <si>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</si>
  <si>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</si>
  <si>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</si>
  <si>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</si>
  <si>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</si>
  <si>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</si>
  <si>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</si>
  <si>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</si>
  <si>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</si>
  <si>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</si>
  <si>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</si>
  <si>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4.1.05.76</t>
  </si>
  <si>
    <t>4.1.10.01</t>
  </si>
  <si>
    <t>4.1.10.02</t>
  </si>
  <si>
    <t>4.1.10.03</t>
  </si>
  <si>
    <t>4.1.10.60</t>
  </si>
  <si>
    <t>4.1.10.61</t>
  </si>
  <si>
    <t>4.1.10.62</t>
  </si>
  <si>
    <t>4.1.14.01</t>
  </si>
  <si>
    <t>4.1.14.02</t>
  </si>
  <si>
    <t>4.1.14.03</t>
  </si>
  <si>
    <t>4.1.14.05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</si>
  <si>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</si>
  <si>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</si>
  <si>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</si>
  <si>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</si>
  <si>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</si>
  <si>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</si>
  <si>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</si>
  <si>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</si>
  <si>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</si>
  <si>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</si>
  <si>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</si>
  <si>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</si>
  <si>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</si>
  <si>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</si>
  <si>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4.1.95.63</t>
  </si>
  <si>
    <t>4.3.11.19</t>
  </si>
  <si>
    <t>4.3.11.25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</si>
  <si>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</si>
  <si>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</si>
  <si>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</si>
  <si>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</si>
  <si>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</si>
  <si>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</si>
  <si>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</si>
  <si>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</si>
  <si>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</si>
  <si>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</si>
  <si>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</si>
  <si>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</si>
  <si>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</si>
  <si>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</si>
  <si>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</si>
  <si>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</si>
  <si>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</si>
  <si>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</si>
  <si>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</si>
  <si>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</si>
  <si>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</si>
  <si>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</si>
  <si>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</si>
  <si>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</si>
  <si>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</si>
  <si>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</si>
  <si>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</si>
  <si>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</si>
  <si>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</si>
  <si>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</si>
  <si>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</si>
  <si>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</si>
  <si>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</si>
  <si>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</si>
  <si>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</si>
  <si>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</si>
  <si>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</si>
  <si>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</si>
  <si>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</si>
  <si>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</si>
  <si>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</si>
  <si>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</si>
  <si>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</si>
  <si>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</si>
  <si>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</si>
  <si>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</si>
  <si>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</si>
  <si>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</si>
  <si>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</si>
  <si>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4.3.53.04</t>
  </si>
  <si>
    <t>4.3.55.01</t>
  </si>
  <si>
    <t>PRIMAS EMITIDAS</t>
  </si>
  <si>
    <t>4.3.55.05</t>
  </si>
  <si>
    <t>REASEGUROS</t>
  </si>
  <si>
    <t>4.3.55.06</t>
  </si>
  <si>
    <t>CAMBIOS</t>
  </si>
  <si>
    <t>4.3.70.01</t>
  </si>
  <si>
    <t>DE PROCESAMIENTO</t>
  </si>
  <si>
    <t>4.3.70.02</t>
  </si>
  <si>
    <t>DE DESARROLLO E IMPLEMENTACIÓN DE SOFTWARE</t>
  </si>
  <si>
    <t>4.3.90.04</t>
  </si>
  <si>
    <t>4.3.90.06</t>
  </si>
  <si>
    <t>4.3.90.07</t>
  </si>
  <si>
    <t>4.3.90.17</t>
  </si>
  <si>
    <t>4.3.90.22</t>
  </si>
  <si>
    <t>4.3.90.27</t>
  </si>
  <si>
    <t>ADMINISTRACIÓN Y OPERACIÓN DE MERCADOS</t>
  </si>
  <si>
    <t>4.3.90.29</t>
  </si>
  <si>
    <t>4.3.90.31</t>
  </si>
  <si>
    <t>4.3.90.32</t>
  </si>
  <si>
    <t>CONSULTORÍAS</t>
  </si>
  <si>
    <t>4.3.90.33</t>
  </si>
  <si>
    <t>4.3.90.35</t>
  </si>
  <si>
    <t>4.3.95.03</t>
  </si>
  <si>
    <t>4.3.95.05</t>
  </si>
  <si>
    <t>4.3.95.07</t>
  </si>
  <si>
    <t>4.3.95.14</t>
  </si>
  <si>
    <t>4.3.95.15</t>
  </si>
  <si>
    <t>4.3.95.16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</si>
  <si>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</si>
  <si>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</si>
  <si>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</si>
  <si>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</si>
  <si>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</si>
  <si>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</si>
  <si>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</si>
  <si>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</si>
  <si>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</si>
  <si>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</si>
  <si>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</si>
  <si>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</si>
  <si>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</si>
  <si>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</si>
  <si>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</si>
  <si>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</si>
  <si>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</si>
  <si>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</si>
  <si>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</si>
  <si>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</si>
  <si>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</si>
  <si>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</si>
  <si>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</si>
  <si>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</si>
  <si>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</si>
  <si>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</si>
  <si>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</si>
  <si>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</si>
  <si>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</si>
  <si>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</si>
  <si>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</si>
  <si>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</si>
  <si>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</si>
  <si>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</si>
  <si>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</si>
  <si>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</si>
  <si>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</si>
  <si>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</si>
  <si>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4.4.13.90</t>
  </si>
  <si>
    <t>OTRAS TRANSFERENCIAS DEL SISTEMA GENERAL DE REGALÍAS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</si>
  <si>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</si>
  <si>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</si>
  <si>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</si>
  <si>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</si>
  <si>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</si>
  <si>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</si>
  <si>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</si>
  <si>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</si>
  <si>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</si>
  <si>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</si>
  <si>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</si>
  <si>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</si>
  <si>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</si>
  <si>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</si>
  <si>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</si>
  <si>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
 EFECTIVO PROCEDENTES DE ENTIDADES DE
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</si>
  <si>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</si>
  <si>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</si>
  <si>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</si>
  <si>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</si>
  <si>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</si>
  <si>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</si>
  <si>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</si>
  <si>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</si>
  <si>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</si>
  <si>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</si>
  <si>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</si>
  <si>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</si>
  <si>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</si>
  <si>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</si>
  <si>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</si>
  <si>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</si>
  <si>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
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</si>
  <si>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</si>
  <si>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</si>
  <si>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</si>
  <si>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</si>
  <si>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</si>
  <si>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</si>
  <si>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</si>
  <si>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</si>
  <si>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
 PROCEDENTES DE ENTIDADES DE GOBIERNO</t>
  </si>
  <si>
    <t>4.4.30.07</t>
  </si>
  <si>
    <t>SUBVENCIÓN POR ASUNCIÓN DE DEUDAS</t>
  </si>
  <si>
    <t>4.4.30.10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</si>
  <si>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</si>
  <si>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</si>
  <si>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</si>
  <si>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</si>
  <si>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</si>
  <si>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</si>
  <si>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</si>
  <si>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</si>
  <si>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4.7.20.80</t>
  </si>
  <si>
    <t>RECAUDOS</t>
  </si>
  <si>
    <t>4.7.20.81</t>
  </si>
  <si>
    <t xml:space="preserve">DEVOLUCIONES DE INGRESOS </t>
  </si>
  <si>
    <t>4.7.22.01</t>
  </si>
  <si>
    <t>CRUCE DE CUENTAS</t>
  </si>
  <si>
    <t>4.7.22.03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</si>
  <si>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</si>
  <si>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</si>
  <si>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</si>
  <si>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</si>
  <si>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</si>
  <si>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</si>
  <si>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</si>
  <si>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</si>
  <si>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</si>
  <si>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</si>
  <si>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</si>
  <si>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</si>
  <si>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4.8.02.01</t>
  </si>
  <si>
    <t>INTERESES SOBRE DEPÓSITOS EN INSTITUCIONES FINANCIERAS</t>
  </si>
  <si>
    <t>4.8.02.04</t>
  </si>
  <si>
    <t>INTERESES DE FONDOS DE USO RESTRINGIDO</t>
  </si>
  <si>
    <t>4.8.02.19</t>
  </si>
  <si>
    <t>RENDIMIENTO EFECTIVO DE CUENTAS POR COBRAR A COSTO AMORTIZADO</t>
  </si>
  <si>
    <t>4.8.02.21</t>
  </si>
  <si>
    <t>RENDIMIENTO EFECTIVO PRÉSTAMOS POR COBRAR</t>
  </si>
  <si>
    <t>4.8.02.23</t>
  </si>
  <si>
    <t>4.8.02.32</t>
  </si>
  <si>
    <t>RENDIMIENTOS SOBRE RECURSOS ENTREGADOS EN ADMINISTRACIÓN</t>
  </si>
  <si>
    <t>4.8.02.33</t>
  </si>
  <si>
    <t>4.8.02.42</t>
  </si>
  <si>
    <t>RENDIMIENTO DE CUENTAS POR COBRAR AL COSTO</t>
  </si>
  <si>
    <t>4.8.02.49</t>
  </si>
  <si>
    <t>4.8.08.13</t>
  </si>
  <si>
    <t>4.8.08.17</t>
  </si>
  <si>
    <t>4.8.08.28</t>
  </si>
  <si>
    <t>4.8.08.39</t>
  </si>
  <si>
    <t>4.8.08.48</t>
  </si>
  <si>
    <t>4.8.08.90</t>
  </si>
  <si>
    <t>OTROS INGRESOS DIVERSOS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</si>
  <si>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</si>
  <si>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</si>
  <si>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</si>
  <si>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</si>
  <si>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</si>
  <si>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</si>
  <si>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</si>
  <si>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</si>
  <si>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5.1.11.13</t>
  </si>
  <si>
    <t>VIGILANCIA Y SEGURIDAD</t>
  </si>
  <si>
    <t>5.1.11.15</t>
  </si>
  <si>
    <t>MANTENIMIENTO</t>
  </si>
  <si>
    <t>5.1.11.16</t>
  </si>
  <si>
    <t>REPARACIONES</t>
  </si>
  <si>
    <t>5.1.11.17</t>
  </si>
  <si>
    <t>5.1.11.18</t>
  </si>
  <si>
    <t>5.1.11.20</t>
  </si>
  <si>
    <t>5.1.11.23</t>
  </si>
  <si>
    <t>COMUNICACIONES Y TRANSPORTE</t>
  </si>
  <si>
    <t>5.1.11.25</t>
  </si>
  <si>
    <t>SEGUROS GENERALES</t>
  </si>
  <si>
    <t>5.1.11.27</t>
  </si>
  <si>
    <t>PROMOCIÓN Y DIVULGACIÓN</t>
  </si>
  <si>
    <t>5.1.11.44</t>
  </si>
  <si>
    <t>APOYO A OPERACIONES MILITARES Y DE POLICÍA</t>
  </si>
  <si>
    <t>5.1.11.50</t>
  </si>
  <si>
    <t>PROCESAMIENTO DE INFORMACIÓN</t>
  </si>
  <si>
    <t>5.1.11.54</t>
  </si>
  <si>
    <t>5.1.11.56</t>
  </si>
  <si>
    <t>BODEGAJE</t>
  </si>
  <si>
    <t>5.1.11.78</t>
  </si>
  <si>
    <t>5.1.11.80</t>
  </si>
  <si>
    <t>5.1.11.82</t>
  </si>
  <si>
    <t>5.1.11.83</t>
  </si>
  <si>
    <t>SERVICIOS DE TELECOMUNICACIONES, TRANSMISIÓN Y SUMINISTRO DE INFORMACIÓN</t>
  </si>
  <si>
    <t>5.1.20.01</t>
  </si>
  <si>
    <t>5.1.20.02</t>
  </si>
  <si>
    <t>5.1.20.09</t>
  </si>
  <si>
    <t>5.1.20.10</t>
  </si>
  <si>
    <t>5.1.20.11</t>
  </si>
  <si>
    <t>5.1.20.12</t>
  </si>
  <si>
    <t>5.1.20.17</t>
  </si>
  <si>
    <t>5.1.20.25</t>
  </si>
  <si>
    <t xml:space="preserve">IMPUESTO DE TIMBRE </t>
  </si>
  <si>
    <t>5.1.20.26</t>
  </si>
  <si>
    <t>5.1.20.28</t>
  </si>
  <si>
    <t>5.1.20.32</t>
  </si>
  <si>
    <t>5.1.20.33</t>
  </si>
  <si>
    <t>IMPUESTO DE NORMALIZACION TRIBUTARIA COMPLEMENTARIO AL DE RENTA Y AL DE PATRIMONIO</t>
  </si>
  <si>
    <t>5.1.20.34</t>
  </si>
  <si>
    <t>5.1.20.35</t>
  </si>
  <si>
    <t>5.1.20.36</t>
  </si>
  <si>
    <t>5.1.20.90</t>
  </si>
  <si>
    <t>OTROS IMPUESTOS, CONTRIBUCIONES Y TASAS</t>
  </si>
  <si>
    <t>5.1.22.14</t>
  </si>
  <si>
    <t>5.1.22.15</t>
  </si>
  <si>
    <t>5.2.07.01</t>
  </si>
  <si>
    <t>5.2.07.02</t>
  </si>
  <si>
    <t>5.2.07.03</t>
  </si>
  <si>
    <t>5.2.07.04</t>
  </si>
  <si>
    <t>5.2.11.11</t>
  </si>
  <si>
    <t>5.2.11.13</t>
  </si>
  <si>
    <t>5.2.11.14</t>
  </si>
  <si>
    <t>5.2.11.15</t>
  </si>
  <si>
    <t>5.2.11.16</t>
  </si>
  <si>
    <t>5.2.11.18</t>
  </si>
  <si>
    <t>5.2.11.21</t>
  </si>
  <si>
    <t>5.2.11.23</t>
  </si>
  <si>
    <t>5.2.11.54</t>
  </si>
  <si>
    <t>5.2.11.71</t>
  </si>
  <si>
    <t>5.2.20.01</t>
  </si>
  <si>
    <t>5.2.20.09</t>
  </si>
  <si>
    <t>5.2.20.10</t>
  </si>
  <si>
    <t>5.2.20.11</t>
  </si>
  <si>
    <t>5.2.20.12</t>
  </si>
  <si>
    <t>5.2.20.17</t>
  </si>
  <si>
    <t>5.2.20.25</t>
  </si>
  <si>
    <t>5.2.20.26</t>
  </si>
  <si>
    <t>5.2.20.28</t>
  </si>
  <si>
    <t>5.2.20.31</t>
  </si>
  <si>
    <t>5.2.20.34</t>
  </si>
  <si>
    <t>5.2.20.35</t>
  </si>
  <si>
    <t>5.2.20.36</t>
  </si>
  <si>
    <t>5.2.20.90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</si>
  <si>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</si>
  <si>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</si>
  <si>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</si>
  <si>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</si>
  <si>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</si>
  <si>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</si>
  <si>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</si>
  <si>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</si>
  <si>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</si>
  <si>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</si>
  <si>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</si>
  <si>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</si>
  <si>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</si>
  <si>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</si>
  <si>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</si>
  <si>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</si>
  <si>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</si>
  <si>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</si>
  <si>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</si>
  <si>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</si>
  <si>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</si>
  <si>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</si>
  <si>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</si>
  <si>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</si>
  <si>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</si>
  <si>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</si>
  <si>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</si>
  <si>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</si>
  <si>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</si>
  <si>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</si>
  <si>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</si>
  <si>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</si>
  <si>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</si>
  <si>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</si>
  <si>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</si>
  <si>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</si>
  <si>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</si>
  <si>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</si>
  <si>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</si>
  <si>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</si>
  <si>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</si>
  <si>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</si>
  <si>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</si>
  <si>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</si>
  <si>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</si>
  <si>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</si>
  <si>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</si>
  <si>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</si>
  <si>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</si>
  <si>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</si>
  <si>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</si>
  <si>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5.6.16.04</t>
  </si>
  <si>
    <t>5.6.16.07</t>
  </si>
  <si>
    <t>REMUNERACIÓN CUENTAS DE DEPÓSITO DE LA DIRECCIÓN GENERAL DE CRÉDITO PÚBLICO Y DEL TESORO NACIONAL (DGCPTN)</t>
  </si>
  <si>
    <t>5.6.17.10</t>
  </si>
  <si>
    <t>SINIESTROS LIQUIDADOS</t>
  </si>
  <si>
    <t>5.7.05.08</t>
  </si>
  <si>
    <t>5.7.05.09</t>
  </si>
  <si>
    <t>5.7.05.10</t>
  </si>
  <si>
    <t>5.7.20.80</t>
  </si>
  <si>
    <t xml:space="preserve">RECAUDOS </t>
  </si>
  <si>
    <t>5.7.20.81</t>
  </si>
  <si>
    <t>DEVOLUCIONES DE INGRESOS</t>
  </si>
  <si>
    <t>5.7.22.01</t>
  </si>
  <si>
    <t>5.7.22.03</t>
  </si>
  <si>
    <t>5.7.22.05</t>
  </si>
  <si>
    <t>5.7.22.07</t>
  </si>
  <si>
    <t>5.7.22.09</t>
  </si>
  <si>
    <t>5.7.22.10</t>
  </si>
  <si>
    <t>5.7.22.11</t>
  </si>
  <si>
    <t>5.7.22.90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</si>
  <si>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</si>
  <si>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</si>
  <si>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</si>
  <si>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</si>
  <si>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</si>
  <si>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</si>
  <si>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</si>
  <si>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</si>
  <si>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</si>
  <si>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</si>
  <si>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</si>
  <si>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</si>
  <si>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</si>
  <si>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</si>
  <si>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</si>
  <si>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</si>
  <si>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5.8.04.39</t>
  </si>
  <si>
    <t>5.8.04.40</t>
  </si>
  <si>
    <t>INTERESES SOBRE DEPÓSITOS Y EXIGIBILIDADES</t>
  </si>
  <si>
    <t>5.8.04.42</t>
  </si>
  <si>
    <t>INTERESES CRÉDITO DE REDESCUENTO</t>
  </si>
  <si>
    <t>5.8.04.48</t>
  </si>
  <si>
    <t>DISTRIBUCIÓN DE RENDIMIENTOS DEL SISTEMA DE CUENTA ÚNICA</t>
  </si>
  <si>
    <t>5.8.04.52</t>
  </si>
  <si>
    <t>5.8.04.53</t>
  </si>
  <si>
    <t>5.8.04.54</t>
  </si>
  <si>
    <t>INTERESES DE OTROS CRÉDITOS JUDICIALES</t>
  </si>
  <si>
    <t>5.8.04.90</t>
  </si>
  <si>
    <t>OTROS GASTOS FINANCIEROS</t>
  </si>
  <si>
    <t>5.8.21.04</t>
  </si>
  <si>
    <t>5.8.90.25</t>
  </si>
  <si>
    <t>5.8.90.27</t>
  </si>
  <si>
    <t>5.8.90.90</t>
  </si>
  <si>
    <t>OTROS GASTOS DIVERSOS</t>
  </si>
  <si>
    <t>5.8.93.61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</si>
  <si>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</si>
  <si>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</si>
  <si>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</si>
  <si>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</si>
  <si>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</si>
  <si>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</si>
  <si>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</si>
  <si>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</si>
  <si>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</si>
  <si>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</si>
  <si>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</si>
  <si>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</si>
  <si>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</si>
  <si>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6.3.90.13</t>
  </si>
  <si>
    <t>6.3.90.14</t>
  </si>
  <si>
    <t>923270076 - Aguas Regionales</t>
  </si>
  <si>
    <t>1.3.84.55</t>
  </si>
  <si>
    <t>1.3.84.90</t>
  </si>
  <si>
    <t>4.3.90.90</t>
  </si>
  <si>
    <t>4.8.08.63</t>
  </si>
  <si>
    <t>1.3.11.47</t>
  </si>
  <si>
    <t>DOCUMENTOS DE IDENTIDAD</t>
  </si>
  <si>
    <t>1.3.11.48</t>
  </si>
  <si>
    <t>PASAPORTES</t>
  </si>
  <si>
    <t>1.3.11.49</t>
  </si>
  <si>
    <t>PERMISOS PARA TENENCIA O PORTE DE ARMAS</t>
  </si>
  <si>
    <t>1.3.11.50</t>
  </si>
  <si>
    <t>ANTECEDENTES Y CERTIFICACIONES</t>
  </si>
  <si>
    <t>1.3.11.51</t>
  </si>
  <si>
    <t>TARJETAS PROFESIONALES</t>
  </si>
  <si>
    <t>1.3.11.52</t>
  </si>
  <si>
    <t>LICENCIAS DE CONDUCCIÓN</t>
  </si>
  <si>
    <t>1.3.37.09</t>
  </si>
  <si>
    <t>SISTEMA GENERAL DE PARTICIPACIONES - RESGUARDOS INDÍGENAS</t>
  </si>
  <si>
    <t>REINTEGROS</t>
  </si>
  <si>
    <t>1.3.84.59</t>
  </si>
  <si>
    <t>CARNÉS</t>
  </si>
  <si>
    <t>2.4.03.23</t>
  </si>
  <si>
    <t>4.3.30.14</t>
  </si>
  <si>
    <t>SERVICIOS AERONÁUTICOS</t>
  </si>
  <si>
    <t>4.3.90.14</t>
  </si>
  <si>
    <t>5.1.11.06</t>
  </si>
  <si>
    <t>ESTUDIOS Y PROYECTOS</t>
  </si>
  <si>
    <t>5.2.11.73</t>
  </si>
  <si>
    <t>01-10-2025 al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</si>
</sst>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??_-;_-@"/>
    <numFmt numFmtId="165" formatCode="_-* #,##0_-;\-* #,##0_-;_-* &quot;-&quot;_-;_-@"/>
    <numFmt numFmtId="166" formatCode="_-&quot;$&quot;* #,##0_-;\-&quot;$&quot;* #,##0_-;_-&quot;$&quot;* &quot;-&quot;??_-;_-@"/>
    <numFmt numFmtId="167" formatCode="#0"/>
    <numFmt numFmtId="168" formatCode="_-&quot;$&quot;* #,##0.00_-;\-&quot;$&quot;* #,##0.00_-;_-&quot;$&quot;* &quot;-&quot;??_-;_-@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  <scheme val="minor"/>
    </font>
    <font>
      <b/>
      <sz val="8"/>
      <name val="Calibri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4"/>
      <color rgb="FFFF0000"/>
      <name val="Calibri"/>
      <family val="2"/>
    </font>
    <font>
      <sz val="8"/>
      <name val="Trebuchet MS"/>
      <family val="2"/>
    </font>
    <font>
      <sz val="11"/>
      <color theme="0"/>
      <name val="Calibri"/>
      <family val="2"/>
    </font>
    <font>
      <sz val="8"/>
      <color theme="0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sz val="8"/>
      <color rgb="FF454545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b/>
      <sz val="8"/>
      <color rgb="FFFFFFFF"/>
      <name val="Arial"/>
      <family val="2"/>
    </font>
    <font>
      <sz val="11"/>
      <color indexed="8"/>
      <name val="Calibri"/>
      <family val="2"/>
      <scheme val="minor"/>
    </font>
    <font>
      <sz val="8"/>
      <color rgb="FF454545"/>
      <name val="Montserrat Medium"/>
    </font>
    <font>
      <sz val="10"/>
      <color rgb="FF0000FF"/>
      <name val="Arial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5F91CB"/>
      </patternFill>
    </fill>
    <fill>
      <patternFill patternType="solid">
        <fgColor rgb="FFFFC000"/>
        <bgColor rgb="FFA8D08D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5" fillId="0" borderId="0"/>
    <xf numFmtId="0" fontId="28" fillId="0" borderId="0"/>
  </cellStyleXfs>
  <cellXfs count="74">
    <xf numFmtId="0" fontId="0" fillId="0" borderId="0" xfId="0"/>
    <xf numFmtId="49" fontId="6" fillId="3" borderId="1" xfId="0" applyNumberFormat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" fontId="5" fillId="4" borderId="0" xfId="0" applyNumberFormat="1" applyFont="1" applyFill="1" applyAlignment="1">
      <alignment vertical="center" wrapText="1"/>
    </xf>
    <xf numFmtId="0" fontId="10" fillId="5" borderId="0" xfId="0" applyFont="1" applyFill="1" applyAlignment="1">
      <alignment horizontal="center" vertical="center"/>
    </xf>
    <xf numFmtId="3" fontId="10" fillId="5" borderId="0" xfId="0" applyNumberFormat="1" applyFont="1" applyFill="1" applyAlignment="1">
      <alignment horizontal="right" vertical="center"/>
    </xf>
    <xf numFmtId="1" fontId="9" fillId="4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1" fontId="2" fillId="7" borderId="3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" fontId="12" fillId="4" borderId="0" xfId="0" applyNumberFormat="1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" fontId="16" fillId="4" borderId="0" xfId="0" applyNumberFormat="1" applyFont="1" applyFill="1" applyAlignment="1">
      <alignment vertical="center" wrapText="1"/>
    </xf>
    <xf numFmtId="1" fontId="17" fillId="4" borderId="0" xfId="0" applyNumberFormat="1" applyFont="1" applyFill="1" applyAlignment="1">
      <alignment vertical="center" wrapText="1"/>
    </xf>
    <xf numFmtId="3" fontId="18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166" fontId="4" fillId="0" borderId="1" xfId="0" applyNumberFormat="1" applyFont="1" applyBorder="1" applyAlignment="1" applyProtection="1">
      <alignment horizontal="right" vertical="center" wrapText="1"/>
      <protection hidden="1"/>
    </xf>
    <xf numFmtId="166" fontId="4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8" fontId="20" fillId="8" borderId="1" xfId="0" applyNumberFormat="1" applyFont="1" applyFill="1" applyBorder="1" applyAlignment="1" applyProtection="1">
      <alignment horizontal="right" vertical="center" wrapText="1"/>
      <protection hidden="1"/>
    </xf>
    <xf numFmtId="168" fontId="0" fillId="0" borderId="0" xfId="0" applyNumberFormat="1" applyAlignment="1">
      <alignment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hidden="1"/>
    </xf>
    <xf numFmtId="4" fontId="4" fillId="0" borderId="1" xfId="0" applyNumberFormat="1" applyFont="1" applyBorder="1" applyAlignment="1" applyProtection="1">
      <alignment vertical="center" wrapText="1"/>
      <protection hidden="1"/>
    </xf>
    <xf numFmtId="0" fontId="23" fillId="0" borderId="11" xfId="0" applyFont="1" applyBorder="1"/>
    <xf numFmtId="0" fontId="22" fillId="10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3" fillId="0" borderId="13" xfId="0" applyFont="1" applyBorder="1" applyAlignment="1">
      <alignment wrapText="1"/>
    </xf>
    <xf numFmtId="0" fontId="24" fillId="11" borderId="0" xfId="0" applyFont="1" applyFill="1" applyAlignment="1">
      <alignment horizontal="center" vertical="center"/>
    </xf>
    <xf numFmtId="49" fontId="24" fillId="11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7" fillId="12" borderId="1" xfId="0" applyFont="1" applyFill="1" applyBorder="1" applyAlignment="1">
      <alignment horizontal="center" vertical="center" wrapText="1"/>
    </xf>
    <xf numFmtId="164" fontId="7" fillId="12" borderId="1" xfId="0" applyNumberFormat="1" applyFont="1" applyFill="1" applyBorder="1" applyAlignment="1">
      <alignment horizontal="center" vertical="center" wrapText="1"/>
    </xf>
    <xf numFmtId="165" fontId="7" fillId="12" borderId="1" xfId="0" applyNumberFormat="1" applyFont="1" applyFill="1" applyBorder="1" applyAlignment="1">
      <alignment horizontal="center" vertical="center" wrapText="1"/>
    </xf>
    <xf numFmtId="49" fontId="19" fillId="13" borderId="1" xfId="0" applyNumberFormat="1" applyFont="1" applyFill="1" applyBorder="1" applyAlignment="1">
      <alignment vertical="top" wrapText="1"/>
    </xf>
    <xf numFmtId="4" fontId="8" fillId="13" borderId="1" xfId="0" applyNumberFormat="1" applyFont="1" applyFill="1" applyBorder="1" applyAlignment="1">
      <alignment horizontal="right" vertical="center" wrapText="1"/>
    </xf>
    <xf numFmtId="0" fontId="3" fillId="13" borderId="0" xfId="0" applyFont="1" applyFill="1" applyAlignment="1">
      <alignment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left" vertical="center" wrapText="1"/>
    </xf>
    <xf numFmtId="0" fontId="27" fillId="14" borderId="0" xfId="0" applyFont="1" applyFill="1"/>
    <xf numFmtId="2" fontId="27" fillId="14" borderId="0" xfId="0" applyNumberFormat="1" applyFont="1" applyFill="1"/>
    <xf numFmtId="0" fontId="11" fillId="5" borderId="4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  <protection hidden="1"/>
    </xf>
    <xf numFmtId="0" fontId="11" fillId="9" borderId="9" xfId="0" applyFont="1" applyFill="1" applyBorder="1" applyAlignment="1" applyProtection="1">
      <alignment horizontal="center" vertical="center"/>
      <protection locked="0"/>
    </xf>
    <xf numFmtId="0" fontId="11" fillId="9" borderId="10" xfId="0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 3 17" xfId="2" xr:uid="{3B3DB7F0-1DDB-44F2-B61B-F54508D957ED}"/>
    <cellStyle name="Normal 8" xfId="1" xr:uid="{00000000-0005-0000-0000-000001000000}"/>
    <cellStyle name="Normal 9" xfId="3" xr:uid="{244F1150-2150-432E-80CC-FEC44E6B2A9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1066801</xdr:colOff>
      <xdr:row>1</xdr:row>
      <xdr:rowOff>76200</xdr:rowOff>
    </xdr:from>
    <xdr:to>
      <xdr:col>4</xdr:col>
      <xdr:colOff>1895476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1AF712-B0F1-456C-BED5-CB248AC8E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66700"/>
          <a:ext cx="26289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gerenciaesecampo@yahoo.es" TargetMode="External"/><Relationship Id="rId2" Type="http://schemas.openxmlformats.org/officeDocument/2006/relationships/hyperlink" Target="mailto:eseluruaco@yahoo.es" TargetMode="External"/><Relationship Id="rId1" Type="http://schemas.openxmlformats.org/officeDocument/2006/relationships/hyperlink" Target="mailto:bwilches@hotmail.com" TargetMode="External"/><Relationship Id="rId6" Type="http://schemas.openxmlformats.org/officeDocument/2006/relationships/hyperlink" Target="mailto:secretariahaciendapitalito@gmail.com" TargetMode="External"/><Relationship Id="rId5" Type="http://schemas.openxmlformats.org/officeDocument/2006/relationships/hyperlink" Target="mailto:lcabeza@gecelca.com.co" TargetMode="External"/><Relationship Id="rId4" Type="http://schemas.openxmlformats.org/officeDocument/2006/relationships/hyperlink" Target="mailto:essanmarcos_essanmarc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7CAAC"/>
  </sheetPr>
  <dimension ref="B1:I1005"/>
  <sheetViews>
    <sheetView showGridLines="0" tabSelected="1" workbookViewId="0">
      <selection activeCell="G11" sqref="G11"/>
    </sheetView>
  </sheetViews>
  <sheetFormatPr baseColWidth="10" defaultColWidth="12.5546875" defaultRowHeight="15" customHeight="1" x14ac:dyDescent="0.3"/>
  <cols>
    <col min="1" max="1" width="7" style="6" customWidth="1"/>
    <col min="2" max="2" width="18.21875" style="6" customWidth="1"/>
    <col min="3" max="3" width="38.21875" style="6" customWidth="1"/>
    <col min="4" max="4" width="27" style="6" customWidth="1"/>
    <col min="5" max="5" width="29" style="6" customWidth="1"/>
    <col min="6" max="6" width="2.5546875" style="23" customWidth="1"/>
    <col min="7" max="7" width="12.5546875" style="6" customWidth="1"/>
    <col min="8" max="15" width="9.44140625" style="6" customWidth="1"/>
    <col min="16" max="16384" width="12.5546875" style="6"/>
  </cols>
  <sheetData>
    <row r="1" spans="2:9" ht="15" customHeight="1" x14ac:dyDescent="0.3">
      <c r="B1" s="11"/>
      <c r="C1" s="11"/>
      <c r="D1" s="12"/>
    </row>
    <row r="2" spans="2:9" ht="15" customHeight="1" x14ac:dyDescent="0.3">
      <c r="B2" s="29"/>
      <c r="C2" s="18"/>
      <c r="D2" s="19"/>
      <c r="E2" s="20"/>
    </row>
    <row r="3" spans="2:9" ht="15" customHeight="1" x14ac:dyDescent="0.3">
      <c r="B3" s="67" t="s">
        <v>31013</v>
      </c>
      <c r="C3" s="68"/>
      <c r="D3" s="68"/>
      <c r="E3" s="21"/>
    </row>
    <row r="4" spans="2:9" ht="15" customHeight="1" x14ac:dyDescent="0.3">
      <c r="B4" s="67" t="s">
        <v>7385</v>
      </c>
      <c r="C4" s="68"/>
      <c r="D4" s="68"/>
      <c r="E4" s="30"/>
    </row>
    <row r="5" spans="2:9" ht="15" customHeight="1" x14ac:dyDescent="0.3">
      <c r="B5" s="67" t="s">
        <v>31042</v>
      </c>
      <c r="C5" s="68"/>
      <c r="D5" s="68"/>
      <c r="E5" s="21"/>
    </row>
    <row r="6" spans="2:9" ht="15" customHeight="1" x14ac:dyDescent="0.3">
      <c r="B6" s="67"/>
      <c r="C6" s="68"/>
      <c r="D6" s="68"/>
      <c r="E6" s="21"/>
    </row>
    <row r="7" spans="2:9" ht="24.75" customHeight="1" x14ac:dyDescent="0.3">
      <c r="B7" s="70" t="s">
        <v>7386</v>
      </c>
      <c r="C7" s="70"/>
      <c r="D7" s="72">
        <v>23900000</v>
      </c>
      <c r="E7" s="73"/>
      <c r="F7" s="25"/>
      <c r="G7" s="22"/>
      <c r="H7" s="10"/>
      <c r="I7" s="9"/>
    </row>
    <row r="8" spans="2:9" ht="24.75" customHeight="1" x14ac:dyDescent="0.3">
      <c r="B8" s="70" t="s">
        <v>7387</v>
      </c>
      <c r="C8" s="70"/>
      <c r="D8" s="71" t="str">
        <f>IFERROR(VLOOKUP(D7,'RECIPROCAS AUR '!C:G,5,0),"")</f>
        <v>Instituto Colombiano de Bienestar Familiar</v>
      </c>
      <c r="E8" s="71"/>
      <c r="F8" s="26"/>
      <c r="G8" s="13"/>
      <c r="H8" s="13"/>
      <c r="I8" s="13"/>
    </row>
    <row r="9" spans="2:9" ht="14.4" x14ac:dyDescent="0.3">
      <c r="C9" s="7"/>
      <c r="F9" s="24"/>
    </row>
    <row r="10" spans="2:9" ht="12" customHeight="1" x14ac:dyDescent="0.3">
      <c r="D10" s="69" t="s">
        <v>7</v>
      </c>
      <c r="E10" s="69"/>
    </row>
    <row r="11" spans="2:9" ht="24.6" thickBot="1" x14ac:dyDescent="0.35">
      <c r="B11" s="15" t="s">
        <v>1</v>
      </c>
      <c r="C11" s="15" t="s">
        <v>2</v>
      </c>
      <c r="D11" s="16" t="s">
        <v>3</v>
      </c>
      <c r="E11" s="17" t="s">
        <v>4</v>
      </c>
      <c r="F11" s="27"/>
    </row>
    <row r="12" spans="2:9" s="14" customFormat="1" ht="14.25" customHeight="1" thickTop="1" x14ac:dyDescent="0.3">
      <c r="B12" s="31" t="str">
        <f>IFERROR(VLOOKUP($D$7&amp;"-"&amp;$F12,'RECIPROCAS AUR '!A:F,2,0),"")</f>
        <v>1.3.87.04</v>
      </c>
      <c r="C12" s="34" t="str">
        <f>IFERROR(VLOOKUP(B12,'RECIPROCAS AUR '!B:F,5,0),"")</f>
        <v>SERVICIO DE ACUEDUCTO</v>
      </c>
      <c r="D12" s="39">
        <f>IFERROR(VLOOKUP($D$7&amp;"-"&amp;$F12,'RECIPROCAS AUR '!A:G,4,0),"")</f>
        <v>307063.26</v>
      </c>
      <c r="E12" s="40">
        <f>IFERROR(VLOOKUP($D$7&amp;"-"&amp;$F12,'RECIPROCAS AUR '!A:G,5,0),"")</f>
        <v>0</v>
      </c>
      <c r="F12" s="28">
        <v>1</v>
      </c>
    </row>
    <row r="13" spans="2:9" ht="14.25" customHeight="1" x14ac:dyDescent="0.3">
      <c r="B13" s="31" t="str">
        <f>IFERROR(VLOOKUP($D$7&amp;"-"&amp;$F13,'RECIPROCAS AUR '!A:G,2,0),"")</f>
        <v>1.3.87.05</v>
      </c>
      <c r="C13" s="34" t="str">
        <f>IFERROR(VLOOKUP(B13,'RECIPROCAS AUR '!B:F,5,0),"")</f>
        <v>SERVICIO DE ALCANTARILLADO</v>
      </c>
      <c r="D13" s="39">
        <f>IFERROR(VLOOKUP($D$7&amp;"-"&amp;$F13,'RECIPROCAS AUR '!A:G,4,0),"")</f>
        <v>266142.55</v>
      </c>
      <c r="E13" s="40">
        <f>IFERROR(VLOOKUP($D$7&amp;"-"&amp;$F13,'RECIPROCAS AUR '!A:G,5,0),"")</f>
        <v>0</v>
      </c>
      <c r="F13" s="24">
        <v>2</v>
      </c>
    </row>
    <row r="14" spans="2:9" ht="14.25" customHeight="1" x14ac:dyDescent="0.3">
      <c r="B14" s="31" t="str">
        <f>IFERROR(VLOOKUP($D$7&amp;"-"&amp;$F14,'RECIPROCAS AUR '!A:G,2,0),"")</f>
        <v>4.3.21.09</v>
      </c>
      <c r="C14" s="34" t="str">
        <f>IFERROR(VLOOKUP(B14,'RECIPROCAS AUR '!B:F,5,0),"")</f>
        <v>DISTRIBUCIÓN</v>
      </c>
      <c r="D14" s="39">
        <f>IFERROR(VLOOKUP($D$7&amp;"-"&amp;$F14,'RECIPROCAS AUR '!A:G,4,0),"")</f>
        <v>0</v>
      </c>
      <c r="E14" s="40">
        <f>IFERROR(VLOOKUP($D$7&amp;"-"&amp;$F14,'RECIPROCAS AUR '!A:G,5,0),"")</f>
        <v>5528782.2199999997</v>
      </c>
      <c r="F14" s="24">
        <v>3</v>
      </c>
    </row>
    <row r="15" spans="2:9" ht="14.25" customHeight="1" x14ac:dyDescent="0.3">
      <c r="B15" s="31" t="str">
        <f>IFERROR(VLOOKUP($D$7&amp;"-"&amp;$F15,'RECIPROCAS AUR '!A:G,2,0),"")</f>
        <v>4.3.22.08</v>
      </c>
      <c r="C15" s="34" t="str">
        <f>IFERROR(VLOOKUP(B15,'RECIPROCAS AUR '!B:F,5,0),"")</f>
        <v>RECOLECCIÓN Y TRANSPORTE</v>
      </c>
      <c r="D15" s="39">
        <f>IFERROR(VLOOKUP($D$7&amp;"-"&amp;$F15,'RECIPROCAS AUR '!A:G,4,0),"")</f>
        <v>0</v>
      </c>
      <c r="E15" s="40">
        <f>IFERROR(VLOOKUP($D$7&amp;"-"&amp;$F15,'RECIPROCAS AUR '!A:G,5,0),"")</f>
        <v>3894048.38</v>
      </c>
      <c r="F15" s="24">
        <v>4</v>
      </c>
    </row>
    <row r="16" spans="2:9" ht="14.25" customHeight="1" x14ac:dyDescent="0.3">
      <c r="B16" s="31" t="str">
        <f>IFERROR(VLOOKUP($D$7&amp;"-"&amp;$F16,'RECIPROCAS AUR '!A:G,2,0),"")</f>
        <v>5.1.04.01</v>
      </c>
      <c r="C16" s="34" t="str">
        <f>IFERROR(VLOOKUP(B16,'RECIPROCAS AUR '!B:F,5,0),"")</f>
        <v>APORTES AL ICBF</v>
      </c>
      <c r="D16" s="39">
        <f>IFERROR(VLOOKUP($D$7&amp;"-"&amp;$F16,'RECIPROCAS AUR '!A:G,4,0),"")</f>
        <v>0</v>
      </c>
      <c r="E16" s="40">
        <f>IFERROR(VLOOKUP($D$7&amp;"-"&amp;$F16,'RECIPROCAS AUR '!A:G,5,0),"")</f>
        <v>11585700</v>
      </c>
      <c r="F16" s="24">
        <v>5</v>
      </c>
    </row>
    <row r="17" spans="2:6" ht="14.25" customHeight="1" x14ac:dyDescent="0.3">
      <c r="B17" s="31" t="str">
        <f>IFERROR(VLOOKUP($D$7&amp;"-"&amp;$F17,'RECIPROCAS AUR '!A:G,2,0),"")</f>
        <v/>
      </c>
      <c r="C17" s="34" t="str">
        <f>IFERROR(VLOOKUP(B17,'RECIPROCAS AUR '!B:F,5,0),"")</f>
        <v/>
      </c>
      <c r="D17" s="39" t="str">
        <f>IFERROR(VLOOKUP($D$7&amp;"-"&amp;$F17,'RECIPROCAS AUR '!A:G,4,0),"")</f>
        <v/>
      </c>
      <c r="E17" s="40" t="str">
        <f>IFERROR(VLOOKUP($D$7&amp;"-"&amp;$F17,'RECIPROCAS AUR '!A:G,5,0),"")</f>
        <v/>
      </c>
      <c r="F17" s="24">
        <v>6</v>
      </c>
    </row>
    <row r="18" spans="2:6" ht="14.25" customHeight="1" x14ac:dyDescent="0.3">
      <c r="B18" s="31" t="str">
        <f>IFERROR(VLOOKUP($D$7&amp;"-"&amp;$F18,'RECIPROCAS AUR '!A:G,2,0),"")</f>
        <v/>
      </c>
      <c r="C18" s="34" t="str">
        <f>IFERROR(VLOOKUP(B18,'RECIPROCAS AUR '!B:F,5,0),"")</f>
        <v/>
      </c>
      <c r="D18" s="39" t="str">
        <f>IFERROR(VLOOKUP($D$7&amp;"-"&amp;$F18,'RECIPROCAS AUR '!A:G,4,0),"")</f>
        <v/>
      </c>
      <c r="E18" s="40" t="str">
        <f>IFERROR(VLOOKUP($D$7&amp;"-"&amp;$F18,'RECIPROCAS AUR '!A:G,5,0),"")</f>
        <v/>
      </c>
      <c r="F18" s="24">
        <v>7</v>
      </c>
    </row>
    <row r="19" spans="2:6" ht="14.25" customHeight="1" x14ac:dyDescent="0.3">
      <c r="B19" s="31" t="str">
        <f>IFERROR(VLOOKUP($D$7&amp;"-"&amp;$F19,'RECIPROCAS AUR '!A:G,2,0),"")</f>
        <v/>
      </c>
      <c r="C19" s="34" t="str">
        <f>IFERROR(VLOOKUP(B19,'RECIPROCAS AUR '!B:F,5,0),"")</f>
        <v/>
      </c>
      <c r="D19" s="39" t="str">
        <f>IFERROR(VLOOKUP($D$7&amp;"-"&amp;$F19,'RECIPROCAS AUR '!A:G,4,0),"")</f>
        <v/>
      </c>
      <c r="E19" s="40" t="str">
        <f>IFERROR(VLOOKUP($D$7&amp;"-"&amp;$F19,'RECIPROCAS AUR '!A:G,5,0),"")</f>
        <v/>
      </c>
      <c r="F19" s="24">
        <v>8</v>
      </c>
    </row>
    <row r="20" spans="2:6" ht="14.25" customHeight="1" x14ac:dyDescent="0.3">
      <c r="B20" s="31" t="str">
        <f>IFERROR(VLOOKUP($D$7&amp;"-"&amp;$F20,'RECIPROCAS AUR '!A:G,2,0),"")</f>
        <v/>
      </c>
      <c r="C20" s="34" t="str">
        <f>IFERROR(VLOOKUP(B20,'RECIPROCAS AUR '!B:F,5,0),"")</f>
        <v/>
      </c>
      <c r="D20" s="39" t="str">
        <f>IFERROR(VLOOKUP($D$7&amp;"-"&amp;$F20,'RECIPROCAS AUR '!A:G,4,0),"")</f>
        <v/>
      </c>
      <c r="E20" s="40" t="str">
        <f>IFERROR(VLOOKUP($D$7&amp;"-"&amp;$F20,'RECIPROCAS AUR '!A:G,5,0),"")</f>
        <v/>
      </c>
      <c r="F20" s="24">
        <v>9</v>
      </c>
    </row>
    <row r="21" spans="2:6" ht="14.25" customHeight="1" x14ac:dyDescent="0.3">
      <c r="B21" s="31" t="str">
        <f>IFERROR(VLOOKUP($D$7&amp;"-"&amp;$F21,'RECIPROCAS AUR '!A:G,2,0),"")</f>
        <v/>
      </c>
      <c r="C21" s="34" t="str">
        <f>IFERROR(VLOOKUP(B21,'RECIPROCAS AUR '!B:F,5,0),"")</f>
        <v/>
      </c>
      <c r="D21" s="39" t="str">
        <f>IFERROR(VLOOKUP($D$7&amp;"-"&amp;$F21,'RECIPROCAS AUR '!A:G,4,0),"")</f>
        <v/>
      </c>
      <c r="E21" s="40" t="str">
        <f>IFERROR(VLOOKUP($D$7&amp;"-"&amp;$F21,'RECIPROCAS AUR '!A:G,5,0),"")</f>
        <v/>
      </c>
      <c r="F21" s="24">
        <v>10</v>
      </c>
    </row>
    <row r="22" spans="2:6" ht="14.25" customHeight="1" x14ac:dyDescent="0.3">
      <c r="B22" s="31" t="str">
        <f>IFERROR(VLOOKUP($D$7&amp;"-"&amp;$F22,'RECIPROCAS AUR '!A:G,2,0),"")</f>
        <v/>
      </c>
      <c r="C22" s="34" t="str">
        <f>IFERROR(VLOOKUP(B22,'RECIPROCAS AUR '!B:F,5,0),"")</f>
        <v/>
      </c>
      <c r="D22" s="39" t="str">
        <f>IFERROR(VLOOKUP($D$7&amp;"-"&amp;$F22,'RECIPROCAS AUR '!A:G,4,0),"")</f>
        <v/>
      </c>
      <c r="E22" s="40" t="str">
        <f>IFERROR(VLOOKUP($D$7&amp;"-"&amp;$F22,'RECIPROCAS AUR '!A:G,5,0),"")</f>
        <v/>
      </c>
      <c r="F22" s="24">
        <v>11</v>
      </c>
    </row>
    <row r="23" spans="2:6" ht="14.25" customHeight="1" x14ac:dyDescent="0.3">
      <c r="B23" s="31" t="str">
        <f>IFERROR(VLOOKUP($D$7&amp;"-"&amp;$F23,'RECIPROCAS AUR '!A:G,2,0),"")</f>
        <v/>
      </c>
      <c r="C23" s="34" t="str">
        <f>IFERROR(VLOOKUP(B23,'RECIPROCAS AUR '!B:F,5,0),"")</f>
        <v/>
      </c>
      <c r="D23" s="39" t="str">
        <f>IFERROR(VLOOKUP($D$7&amp;"-"&amp;$F23,'RECIPROCAS AUR '!A:G,4,0),"")</f>
        <v/>
      </c>
      <c r="E23" s="40" t="str">
        <f>IFERROR(VLOOKUP($D$7&amp;"-"&amp;$F23,'RECIPROCAS AUR '!A:G,5,0),"")</f>
        <v/>
      </c>
      <c r="F23" s="24">
        <v>12</v>
      </c>
    </row>
    <row r="24" spans="2:6" ht="14.25" customHeight="1" x14ac:dyDescent="0.3">
      <c r="B24" s="31" t="str">
        <f>IFERROR(VLOOKUP($D$7&amp;"-"&amp;$F24,'RECIPROCAS AUR '!A:G,2,0),"")</f>
        <v/>
      </c>
      <c r="C24" s="34" t="str">
        <f>IFERROR(VLOOKUP(B24,'RECIPROCAS AUR '!B:F,5,0),"")</f>
        <v/>
      </c>
      <c r="D24" s="39" t="str">
        <f>IFERROR(VLOOKUP($D$7&amp;"-"&amp;$F24,'RECIPROCAS AUR '!A:G,4,0),"")</f>
        <v/>
      </c>
      <c r="E24" s="40" t="str">
        <f>IFERROR(VLOOKUP($D$7&amp;"-"&amp;$F24,'RECIPROCAS AUR '!A:G,5,0),"")</f>
        <v/>
      </c>
      <c r="F24" s="24">
        <v>13</v>
      </c>
    </row>
    <row r="25" spans="2:6" ht="14.25" customHeight="1" x14ac:dyDescent="0.3">
      <c r="B25" s="31" t="str">
        <f>IFERROR(VLOOKUP($D$7&amp;"-"&amp;$F25,'RECIPROCAS AUR '!A:G,2,0),"")</f>
        <v/>
      </c>
      <c r="C25" s="34" t="str">
        <f>IFERROR(VLOOKUP(B25,'RECIPROCAS AUR '!B:F,5,0),"")</f>
        <v/>
      </c>
      <c r="D25" s="39" t="str">
        <f>IFERROR(VLOOKUP($D$7&amp;"-"&amp;$F25,'RECIPROCAS AUR '!A:G,4,0),"")</f>
        <v/>
      </c>
      <c r="E25" s="40" t="str">
        <f>IFERROR(VLOOKUP($D$7&amp;"-"&amp;$F25,'RECIPROCAS AUR '!A:G,5,0),"")</f>
        <v/>
      </c>
      <c r="F25" s="24">
        <v>14</v>
      </c>
    </row>
    <row r="26" spans="2:6" ht="14.25" customHeight="1" x14ac:dyDescent="0.3">
      <c r="B26" s="31" t="str">
        <f>IFERROR(VLOOKUP($D$7&amp;"-"&amp;$F26,'RECIPROCAS AUR '!A:G,2,0),"")</f>
        <v/>
      </c>
      <c r="C26" s="34" t="str">
        <f>IFERROR(VLOOKUP(B26,'RECIPROCAS AUR '!B:F,5,0),"")</f>
        <v/>
      </c>
      <c r="D26" s="39" t="str">
        <f>IFERROR(VLOOKUP($D$7&amp;"-"&amp;$F26,'RECIPROCAS AUR '!A:G,4,0),"")</f>
        <v/>
      </c>
      <c r="E26" s="40" t="str">
        <f>IFERROR(VLOOKUP($D$7&amp;"-"&amp;$F26,'RECIPROCAS AUR '!A:G,5,0),"")</f>
        <v/>
      </c>
      <c r="F26" s="24">
        <v>15</v>
      </c>
    </row>
    <row r="27" spans="2:6" ht="14.25" customHeight="1" x14ac:dyDescent="0.3">
      <c r="B27" s="31" t="str">
        <f>IFERROR(VLOOKUP($D$7&amp;"-"&amp;$F27,'RECIPROCAS AUR '!A:G,2,0),"")</f>
        <v/>
      </c>
      <c r="C27" s="34" t="str">
        <f>IFERROR(VLOOKUP(B27,'RECIPROCAS AUR '!B:F,5,0),"")</f>
        <v/>
      </c>
      <c r="D27" s="39" t="str">
        <f>IFERROR(VLOOKUP($D$7&amp;"-"&amp;$F27,'RECIPROCAS AUR '!A:G,4,0),"")</f>
        <v/>
      </c>
      <c r="E27" s="40" t="str">
        <f>IFERROR(VLOOKUP($D$7&amp;"-"&amp;$F27,'RECIPROCAS AUR '!A:G,5,0),"")</f>
        <v/>
      </c>
      <c r="F27" s="24">
        <v>16</v>
      </c>
    </row>
    <row r="28" spans="2:6" ht="14.25" customHeight="1" x14ac:dyDescent="0.3">
      <c r="B28" s="31" t="str">
        <f>IFERROR(VLOOKUP($D$7&amp;"-"&amp;$F28,'RECIPROCAS AUR '!A:G,2,0),"")</f>
        <v/>
      </c>
      <c r="C28" s="34" t="str">
        <f>IFERROR(VLOOKUP($D$7&amp;"-"&amp;$F28,'RECIPROCAS AUR '!A:G,3,0),"")</f>
        <v/>
      </c>
      <c r="D28" s="39" t="str">
        <f>IFERROR(VLOOKUP($D$7&amp;"-"&amp;$F28,'RECIPROCAS AUR '!A:G,4,0),"")</f>
        <v/>
      </c>
      <c r="E28" s="40" t="str">
        <f>IFERROR(VLOOKUP($D$7&amp;"-"&amp;$F28,'RECIPROCAS AUR '!A:G,5,0),"")</f>
        <v/>
      </c>
      <c r="F28" s="24">
        <v>17</v>
      </c>
    </row>
    <row r="29" spans="2:6" ht="14.25" customHeight="1" x14ac:dyDescent="0.3">
      <c r="B29" s="31" t="str">
        <f>IFERROR(VLOOKUP($D$7&amp;"-"&amp;$F29,'RECIPROCAS AUR '!A:G,2,0),"")</f>
        <v/>
      </c>
      <c r="C29" s="34" t="str">
        <f>IFERROR(VLOOKUP($D$7&amp;"-"&amp;$F29,'RECIPROCAS AUR '!A:G,3,0),"")</f>
        <v/>
      </c>
      <c r="D29" s="39" t="str">
        <f>IFERROR(VLOOKUP($D$7&amp;"-"&amp;$F29,'RECIPROCAS AUR '!A:G,4,0),"")</f>
        <v/>
      </c>
      <c r="E29" s="40" t="str">
        <f>IFERROR(VLOOKUP($D$7&amp;"-"&amp;$F29,'RECIPROCAS AUR '!A:G,5,0),"")</f>
        <v/>
      </c>
      <c r="F29" s="24">
        <v>18</v>
      </c>
    </row>
    <row r="30" spans="2:6" ht="14.25" customHeight="1" x14ac:dyDescent="0.3">
      <c r="B30" s="31" t="str">
        <f>IFERROR(VLOOKUP($D$7&amp;"-"&amp;$F30,'RECIPROCAS AUR '!A:G,2,0),"")</f>
        <v/>
      </c>
      <c r="C30" s="34" t="str">
        <f>IFERROR(VLOOKUP($D$7&amp;"-"&amp;$F30,'RECIPROCAS AUR '!A:G,3,0),"")</f>
        <v/>
      </c>
      <c r="D30" s="39" t="str">
        <f>IFERROR(VLOOKUP($D$7&amp;"-"&amp;$F30,'RECIPROCAS AUR '!A:G,4,0),"")</f>
        <v/>
      </c>
      <c r="E30" s="40" t="str">
        <f>IFERROR(VLOOKUP($D$7&amp;"-"&amp;$F30,'RECIPROCAS AUR '!A:G,5,0),"")</f>
        <v/>
      </c>
      <c r="F30" s="24">
        <v>19</v>
      </c>
    </row>
    <row r="31" spans="2:6" ht="14.25" customHeight="1" x14ac:dyDescent="0.3">
      <c r="B31" s="31" t="str">
        <f>IFERROR(VLOOKUP($D$7&amp;"-"&amp;$F31,'RECIPROCAS AUR '!A:G,2,0),"")</f>
        <v/>
      </c>
      <c r="C31" s="34" t="str">
        <f>IFERROR(VLOOKUP($D$7&amp;"-"&amp;$F31,'RECIPROCAS AUR '!A:G,3,0),"")</f>
        <v/>
      </c>
      <c r="D31" s="39" t="str">
        <f>IFERROR(VLOOKUP($D$7&amp;"-"&amp;$F31,'RECIPROCAS AUR '!A:G,4,0),"")</f>
        <v/>
      </c>
      <c r="E31" s="40" t="str">
        <f>IFERROR(VLOOKUP($D$7&amp;"-"&amp;$F31,'RECIPROCAS AUR '!A:G,5,0),"")</f>
        <v/>
      </c>
      <c r="F31" s="24">
        <v>20</v>
      </c>
    </row>
    <row r="32" spans="2:6" ht="14.25" customHeight="1" x14ac:dyDescent="0.3">
      <c r="B32" s="31" t="str">
        <f>IFERROR(VLOOKUP($D$7&amp;"-"&amp;$F32,'RECIPROCAS AUR '!A:G,2,0),"")</f>
        <v/>
      </c>
      <c r="C32" s="34" t="str">
        <f>IFERROR(VLOOKUP($D$7&amp;"-"&amp;$F32,'RECIPROCAS AUR '!A:G,3,0),"")</f>
        <v/>
      </c>
      <c r="D32" s="39" t="str">
        <f>IFERROR(VLOOKUP($D$7&amp;"-"&amp;$F32,'RECIPROCAS AUR '!A:G,4,0),"")</f>
        <v/>
      </c>
      <c r="E32" s="40" t="str">
        <f>IFERROR(VLOOKUP($D$7&amp;"-"&amp;$F32,'RECIPROCAS AUR '!A:G,5,0),"")</f>
        <v/>
      </c>
      <c r="F32" s="24">
        <v>21</v>
      </c>
    </row>
    <row r="33" spans="2:6" ht="14.25" customHeight="1" x14ac:dyDescent="0.3">
      <c r="B33" s="31" t="str">
        <f>IFERROR(VLOOKUP($D$7&amp;"-"&amp;$F33,'RECIPROCAS AUR '!A:G,2,0),"")</f>
        <v/>
      </c>
      <c r="C33" s="34" t="str">
        <f>IFERROR(VLOOKUP($D$7&amp;"-"&amp;$F33,'RECIPROCAS AUR '!A:G,3,0),"")</f>
        <v/>
      </c>
      <c r="D33" s="39" t="str">
        <f>IFERROR(VLOOKUP($D$7&amp;"-"&amp;$F33,'RECIPROCAS AUR '!A:G,4,0),"")</f>
        <v/>
      </c>
      <c r="E33" s="40" t="str">
        <f>IFERROR(VLOOKUP($D$7&amp;"-"&amp;$F33,'RECIPROCAS AUR '!A:G,5,0),"")</f>
        <v/>
      </c>
      <c r="F33" s="24">
        <v>22</v>
      </c>
    </row>
    <row r="34" spans="2:6" ht="14.25" customHeight="1" x14ac:dyDescent="0.3">
      <c r="B34" s="31" t="str">
        <f>IFERROR(VLOOKUP($D$7&amp;"-"&amp;$F34,'RECIPROCAS AUR '!A:G,2,0),"")</f>
        <v/>
      </c>
      <c r="C34" s="34" t="str">
        <f>IFERROR(VLOOKUP($D$7&amp;"-"&amp;$F34,'RECIPROCAS AUR '!A:G,3,0),"")</f>
        <v/>
      </c>
      <c r="D34" s="32" t="str">
        <f>IFERROR(VLOOKUP($D$7&amp;"-"&amp;$F34,'RECIPROCAS AUR '!A:G,4,0),"")</f>
        <v/>
      </c>
      <c r="E34" s="33" t="str">
        <f>IFERROR(VLOOKUP($D$7&amp;"-"&amp;$F34,'RECIPROCAS AUR '!A:G,5,0),"")</f>
        <v/>
      </c>
      <c r="F34" s="24">
        <v>23</v>
      </c>
    </row>
    <row r="35" spans="2:6" ht="14.25" customHeight="1" x14ac:dyDescent="0.3">
      <c r="B35" s="31" t="str">
        <f>IFERROR(VLOOKUP($D$7&amp;"-"&amp;$F35,'RECIPROCAS AUR '!A:G,2,0),"")</f>
        <v/>
      </c>
      <c r="C35" s="34" t="str">
        <f>IFERROR(VLOOKUP($D$7&amp;"-"&amp;$F35,'RECIPROCAS AUR '!A:G,3,0),"")</f>
        <v/>
      </c>
      <c r="D35" s="32" t="str">
        <f>IFERROR(VLOOKUP($D$7&amp;"-"&amp;$F35,'RECIPROCAS AUR '!A:G,4,0),"")</f>
        <v/>
      </c>
      <c r="E35" s="33" t="str">
        <f>IFERROR(VLOOKUP($D$7&amp;"-"&amp;$F35,'RECIPROCAS AUR '!A:G,5,0),"")</f>
        <v/>
      </c>
      <c r="F35" s="24">
        <v>24</v>
      </c>
    </row>
    <row r="36" spans="2:6" ht="14.25" customHeight="1" x14ac:dyDescent="0.3">
      <c r="B36" s="31" t="str">
        <f>IFERROR(VLOOKUP($D$7&amp;"-"&amp;$F36,'RECIPROCAS AUR '!A:G,2,0),"")</f>
        <v/>
      </c>
      <c r="C36" s="34" t="str">
        <f>IFERROR(VLOOKUP($D$7&amp;"-"&amp;$F36,'RECIPROCAS AUR '!A:G,3,0),"")</f>
        <v/>
      </c>
      <c r="D36" s="32" t="str">
        <f>IFERROR(VLOOKUP($D$7&amp;"-"&amp;$F36,'RECIPROCAS AUR '!A:G,4,0),"")</f>
        <v/>
      </c>
      <c r="E36" s="33" t="str">
        <f>IFERROR(VLOOKUP($D$7&amp;"-"&amp;$F36,'RECIPROCAS AUR '!A:G,5,0),"")</f>
        <v/>
      </c>
      <c r="F36" s="24">
        <v>25</v>
      </c>
    </row>
    <row r="37" spans="2:6" ht="14.25" customHeight="1" x14ac:dyDescent="0.3">
      <c r="B37" s="31" t="str">
        <f>IFERROR(VLOOKUP($D$7&amp;"-"&amp;$F37,'RECIPROCAS AUR '!A:G,2,0),"")</f>
        <v/>
      </c>
      <c r="C37" s="34" t="str">
        <f>IFERROR(VLOOKUP($D$7&amp;"-"&amp;$F37,'RECIPROCAS AUR '!A:G,3,0),"")</f>
        <v/>
      </c>
      <c r="D37" s="32" t="str">
        <f>IFERROR(VLOOKUP($D$7&amp;"-"&amp;$F37,'RECIPROCAS AUR '!A:G,4,0),"")</f>
        <v/>
      </c>
      <c r="E37" s="33" t="str">
        <f>IFERROR(VLOOKUP($D$7&amp;"-"&amp;$F37,'RECIPROCAS AUR '!A:G,5,0),"")</f>
        <v/>
      </c>
      <c r="F37" s="24">
        <v>26</v>
      </c>
    </row>
    <row r="38" spans="2:6" ht="14.25" customHeight="1" x14ac:dyDescent="0.3">
      <c r="B38" s="31" t="str">
        <f>IFERROR(VLOOKUP($D$7&amp;"-"&amp;$F38,'RECIPROCAS AUR '!A:G,2,0),"")</f>
        <v/>
      </c>
      <c r="C38" s="34" t="str">
        <f>IFERROR(VLOOKUP($D$7&amp;"-"&amp;$F38,'RECIPROCAS AUR '!A:G,3,0),"")</f>
        <v/>
      </c>
      <c r="D38" s="32" t="str">
        <f>IFERROR(VLOOKUP($D$7&amp;"-"&amp;$F38,'RECIPROCAS AUR '!A:G,4,0),"")</f>
        <v/>
      </c>
      <c r="E38" s="33" t="str">
        <f>IFERROR(VLOOKUP($D$7&amp;"-"&amp;$F38,'RECIPROCAS AUR '!A:G,5,0),"")</f>
        <v/>
      </c>
      <c r="F38" s="24">
        <v>27</v>
      </c>
    </row>
    <row r="39" spans="2:6" ht="14.25" customHeight="1" x14ac:dyDescent="0.3">
      <c r="B39" s="31" t="str">
        <f>IFERROR(VLOOKUP($D$7&amp;"-"&amp;$F39,'RECIPROCAS AUR '!A:G,2,0),"")</f>
        <v/>
      </c>
      <c r="C39" s="34" t="str">
        <f>IFERROR(VLOOKUP($D$7&amp;"-"&amp;$F39,'RECIPROCAS AUR '!A:G,3,0),"")</f>
        <v/>
      </c>
      <c r="D39" s="32" t="str">
        <f>IFERROR(VLOOKUP($D$7&amp;"-"&amp;$F39,'RECIPROCAS AUR '!A:G,4,0),"")</f>
        <v/>
      </c>
      <c r="E39" s="33" t="str">
        <f>IFERROR(VLOOKUP($D$7&amp;"-"&amp;$F39,'RECIPROCAS AUR '!A:G,5,0),"")</f>
        <v/>
      </c>
      <c r="F39" s="24">
        <v>28</v>
      </c>
    </row>
    <row r="40" spans="2:6" ht="14.25" customHeight="1" x14ac:dyDescent="0.3">
      <c r="B40" s="31" t="str">
        <f>IFERROR(VLOOKUP($D$7&amp;"-"&amp;$F40,'RECIPROCAS AUR '!A:G,2,0),"")</f>
        <v/>
      </c>
      <c r="C40" s="34" t="str">
        <f>IFERROR(VLOOKUP($D$7&amp;"-"&amp;$F40,'RECIPROCAS AUR '!A:G,3,0),"")</f>
        <v/>
      </c>
      <c r="D40" s="32" t="str">
        <f>IFERROR(VLOOKUP($D$7&amp;"-"&amp;$F40,'RECIPROCAS AUR '!A:G,4,0),"")</f>
        <v/>
      </c>
      <c r="E40" s="33" t="str">
        <f>IFERROR(VLOOKUP($D$7&amp;"-"&amp;$F40,'RECIPROCAS AUR '!A:G,5,0),"")</f>
        <v/>
      </c>
      <c r="F40" s="24">
        <v>29</v>
      </c>
    </row>
    <row r="41" spans="2:6" ht="14.25" customHeight="1" x14ac:dyDescent="0.3">
      <c r="B41" s="31" t="str">
        <f>IFERROR(VLOOKUP($D$7&amp;"-"&amp;$F41,'RECIPROCAS AUR '!A:G,2,0),"")</f>
        <v/>
      </c>
      <c r="C41" s="34" t="str">
        <f>IFERROR(VLOOKUP($D$7&amp;"-"&amp;$F41,'RECIPROCAS AUR '!A:G,3,0),"")</f>
        <v/>
      </c>
      <c r="D41" s="32"/>
      <c r="E41" s="33" t="str">
        <f>IFERROR(VLOOKUP($D$7&amp;"-"&amp;$F41,'RECIPROCAS AUR '!A:G,5,0),"")</f>
        <v/>
      </c>
      <c r="F41" s="24">
        <v>30</v>
      </c>
    </row>
    <row r="42" spans="2:6" ht="14.25" customHeight="1" x14ac:dyDescent="0.3">
      <c r="B42" s="31" t="str">
        <f>IFERROR(VLOOKUP($D$7&amp;"-"&amp;$F42,'RECIPROCAS AUR '!A:G,2,0),"")</f>
        <v/>
      </c>
      <c r="C42" s="34" t="str">
        <f>IFERROR(VLOOKUP($D$7&amp;"-"&amp;$F42,'RECIPROCAS AUR '!A:G,3,0),"")</f>
        <v/>
      </c>
      <c r="D42" s="37">
        <f>SUM(D12:D41)</f>
        <v>573205.81000000006</v>
      </c>
      <c r="E42" s="37">
        <f>SUM(E12:E41)</f>
        <v>21008530.600000001</v>
      </c>
      <c r="F42" s="24">
        <v>31</v>
      </c>
    </row>
    <row r="43" spans="2:6" ht="14.4" x14ac:dyDescent="0.3">
      <c r="C43" s="7"/>
      <c r="D43" s="38"/>
      <c r="F43" s="24"/>
    </row>
    <row r="44" spans="2:6" ht="14.4" x14ac:dyDescent="0.3">
      <c r="C44" s="7"/>
      <c r="F44" s="24"/>
    </row>
    <row r="45" spans="2:6" ht="14.4" x14ac:dyDescent="0.3">
      <c r="C45" s="7"/>
      <c r="F45" s="24"/>
    </row>
    <row r="46" spans="2:6" ht="14.4" x14ac:dyDescent="0.3">
      <c r="C46" s="7"/>
      <c r="F46" s="24"/>
    </row>
    <row r="47" spans="2:6" ht="14.4" x14ac:dyDescent="0.3">
      <c r="C47" s="7"/>
      <c r="F47" s="24"/>
    </row>
    <row r="48" spans="2:6" ht="14.4" x14ac:dyDescent="0.3">
      <c r="C48" s="7"/>
      <c r="F48" s="24"/>
    </row>
    <row r="49" spans="3:6" ht="14.4" x14ac:dyDescent="0.3">
      <c r="C49" s="7"/>
      <c r="F49" s="24"/>
    </row>
    <row r="50" spans="3:6" ht="14.4" x14ac:dyDescent="0.3">
      <c r="C50" s="7"/>
      <c r="F50" s="24"/>
    </row>
    <row r="51" spans="3:6" ht="14.4" x14ac:dyDescent="0.3">
      <c r="C51" s="7"/>
      <c r="F51" s="24"/>
    </row>
    <row r="52" spans="3:6" ht="14.4" x14ac:dyDescent="0.3">
      <c r="C52" s="7"/>
      <c r="F52" s="24"/>
    </row>
    <row r="53" spans="3:6" ht="14.4" x14ac:dyDescent="0.3">
      <c r="C53" s="7"/>
      <c r="F53" s="24"/>
    </row>
    <row r="54" spans="3:6" ht="14.4" x14ac:dyDescent="0.3">
      <c r="C54" s="7"/>
      <c r="F54" s="24"/>
    </row>
    <row r="55" spans="3:6" ht="14.4" x14ac:dyDescent="0.3">
      <c r="C55" s="7"/>
      <c r="F55" s="24"/>
    </row>
    <row r="56" spans="3:6" ht="14.4" x14ac:dyDescent="0.3">
      <c r="C56" s="7"/>
      <c r="F56" s="24"/>
    </row>
    <row r="57" spans="3:6" ht="14.4" x14ac:dyDescent="0.3">
      <c r="C57" s="7"/>
      <c r="F57" s="24"/>
    </row>
    <row r="58" spans="3:6" ht="14.4" x14ac:dyDescent="0.3">
      <c r="C58" s="7"/>
      <c r="F58" s="24"/>
    </row>
    <row r="59" spans="3:6" ht="14.4" x14ac:dyDescent="0.3">
      <c r="C59" s="7"/>
      <c r="F59" s="24"/>
    </row>
    <row r="60" spans="3:6" ht="14.4" x14ac:dyDescent="0.3">
      <c r="C60" s="7"/>
      <c r="F60" s="24"/>
    </row>
    <row r="61" spans="3:6" ht="14.4" x14ac:dyDescent="0.3">
      <c r="C61" s="7"/>
      <c r="F61" s="24"/>
    </row>
    <row r="62" spans="3:6" ht="14.4" x14ac:dyDescent="0.3">
      <c r="C62" s="7"/>
      <c r="F62" s="24"/>
    </row>
    <row r="63" spans="3:6" ht="14.4" x14ac:dyDescent="0.3">
      <c r="C63" s="7"/>
      <c r="F63" s="24"/>
    </row>
    <row r="64" spans="3:6" ht="14.4" x14ac:dyDescent="0.3">
      <c r="C64" s="7"/>
      <c r="F64" s="24"/>
    </row>
    <row r="65" spans="3:6" ht="14.4" x14ac:dyDescent="0.3">
      <c r="C65" s="7"/>
      <c r="F65" s="24"/>
    </row>
    <row r="66" spans="3:6" ht="14.4" x14ac:dyDescent="0.3">
      <c r="C66" s="7"/>
      <c r="F66" s="24"/>
    </row>
    <row r="67" spans="3:6" ht="14.4" x14ac:dyDescent="0.3">
      <c r="C67" s="7"/>
      <c r="F67" s="24"/>
    </row>
    <row r="68" spans="3:6" ht="14.4" x14ac:dyDescent="0.3">
      <c r="C68" s="7"/>
      <c r="F68" s="24"/>
    </row>
    <row r="69" spans="3:6" ht="14.4" x14ac:dyDescent="0.3">
      <c r="C69" s="7"/>
      <c r="F69" s="24"/>
    </row>
    <row r="70" spans="3:6" ht="14.4" x14ac:dyDescent="0.3">
      <c r="C70" s="7"/>
      <c r="F70" s="24"/>
    </row>
    <row r="71" spans="3:6" ht="14.4" x14ac:dyDescent="0.3">
      <c r="C71" s="7"/>
      <c r="F71" s="24"/>
    </row>
    <row r="72" spans="3:6" ht="14.4" x14ac:dyDescent="0.3">
      <c r="C72" s="7"/>
      <c r="F72" s="24"/>
    </row>
    <row r="73" spans="3:6" ht="14.4" x14ac:dyDescent="0.3">
      <c r="C73" s="7"/>
      <c r="F73" s="24"/>
    </row>
    <row r="74" spans="3:6" ht="14.4" x14ac:dyDescent="0.3">
      <c r="C74" s="7"/>
      <c r="F74" s="24"/>
    </row>
    <row r="75" spans="3:6" ht="14.4" x14ac:dyDescent="0.3">
      <c r="C75" s="7"/>
      <c r="F75" s="24"/>
    </row>
    <row r="76" spans="3:6" ht="14.4" x14ac:dyDescent="0.3">
      <c r="C76" s="7"/>
      <c r="F76" s="24"/>
    </row>
    <row r="77" spans="3:6" ht="14.4" x14ac:dyDescent="0.3">
      <c r="C77" s="7"/>
      <c r="F77" s="24"/>
    </row>
    <row r="78" spans="3:6" ht="14.4" x14ac:dyDescent="0.3">
      <c r="C78" s="7"/>
      <c r="F78" s="24"/>
    </row>
    <row r="79" spans="3:6" ht="14.4" x14ac:dyDescent="0.3">
      <c r="C79" s="7"/>
      <c r="F79" s="24"/>
    </row>
    <row r="80" spans="3:6" ht="14.4" x14ac:dyDescent="0.3">
      <c r="C80" s="7"/>
      <c r="F80" s="24"/>
    </row>
    <row r="81" spans="3:6" ht="14.4" x14ac:dyDescent="0.3">
      <c r="C81" s="7"/>
      <c r="F81" s="24"/>
    </row>
    <row r="82" spans="3:6" ht="14.4" x14ac:dyDescent="0.3">
      <c r="C82" s="7"/>
      <c r="F82" s="24"/>
    </row>
    <row r="83" spans="3:6" ht="14.4" x14ac:dyDescent="0.3">
      <c r="C83" s="7"/>
      <c r="F83" s="24"/>
    </row>
    <row r="84" spans="3:6" ht="14.4" x14ac:dyDescent="0.3">
      <c r="C84" s="7"/>
      <c r="F84" s="24"/>
    </row>
    <row r="85" spans="3:6" ht="14.4" x14ac:dyDescent="0.3">
      <c r="C85" s="7"/>
      <c r="F85" s="24"/>
    </row>
    <row r="86" spans="3:6" ht="14.4" x14ac:dyDescent="0.3">
      <c r="C86" s="7"/>
      <c r="F86" s="24"/>
    </row>
    <row r="87" spans="3:6" ht="14.4" x14ac:dyDescent="0.3">
      <c r="C87" s="7"/>
      <c r="F87" s="24"/>
    </row>
    <row r="88" spans="3:6" ht="14.4" x14ac:dyDescent="0.3">
      <c r="C88" s="7"/>
      <c r="F88" s="24"/>
    </row>
    <row r="89" spans="3:6" ht="14.4" x14ac:dyDescent="0.3">
      <c r="C89" s="7"/>
      <c r="F89" s="24"/>
    </row>
    <row r="90" spans="3:6" ht="14.4" x14ac:dyDescent="0.3">
      <c r="C90" s="7"/>
      <c r="F90" s="24"/>
    </row>
    <row r="91" spans="3:6" ht="14.4" x14ac:dyDescent="0.3">
      <c r="C91" s="7"/>
      <c r="F91" s="24"/>
    </row>
    <row r="92" spans="3:6" ht="14.4" x14ac:dyDescent="0.3">
      <c r="C92" s="7"/>
      <c r="F92" s="24"/>
    </row>
    <row r="93" spans="3:6" ht="14.4" x14ac:dyDescent="0.3">
      <c r="C93" s="7"/>
      <c r="F93" s="24"/>
    </row>
    <row r="94" spans="3:6" ht="14.4" x14ac:dyDescent="0.3">
      <c r="C94" s="7"/>
      <c r="F94" s="24"/>
    </row>
    <row r="95" spans="3:6" ht="14.4" x14ac:dyDescent="0.3">
      <c r="C95" s="7"/>
      <c r="F95" s="24"/>
    </row>
    <row r="96" spans="3:6" ht="14.4" x14ac:dyDescent="0.3">
      <c r="C96" s="7"/>
      <c r="F96" s="24"/>
    </row>
    <row r="97" spans="3:6" ht="14.4" x14ac:dyDescent="0.3">
      <c r="C97" s="7"/>
      <c r="F97" s="24"/>
    </row>
    <row r="98" spans="3:6" ht="14.4" x14ac:dyDescent="0.3">
      <c r="C98" s="7"/>
      <c r="F98" s="24"/>
    </row>
    <row r="99" spans="3:6" ht="14.4" x14ac:dyDescent="0.3">
      <c r="C99" s="7"/>
      <c r="F99" s="24"/>
    </row>
    <row r="100" spans="3:6" ht="14.4" x14ac:dyDescent="0.3">
      <c r="C100" s="7"/>
      <c r="F100" s="24"/>
    </row>
    <row r="101" spans="3:6" ht="14.4" x14ac:dyDescent="0.3">
      <c r="C101" s="7"/>
      <c r="F101" s="24"/>
    </row>
    <row r="102" spans="3:6" ht="14.4" x14ac:dyDescent="0.3">
      <c r="C102" s="7"/>
      <c r="F102" s="24"/>
    </row>
    <row r="103" spans="3:6" ht="14.4" x14ac:dyDescent="0.3">
      <c r="C103" s="7"/>
      <c r="F103" s="24"/>
    </row>
    <row r="104" spans="3:6" ht="14.4" x14ac:dyDescent="0.3">
      <c r="C104" s="7"/>
      <c r="F104" s="24"/>
    </row>
    <row r="105" spans="3:6" ht="14.4" x14ac:dyDescent="0.3">
      <c r="C105" s="7"/>
      <c r="F105" s="24"/>
    </row>
    <row r="106" spans="3:6" ht="14.4" x14ac:dyDescent="0.3">
      <c r="C106" s="7"/>
      <c r="F106" s="24"/>
    </row>
    <row r="107" spans="3:6" ht="14.4" x14ac:dyDescent="0.3">
      <c r="C107" s="7"/>
      <c r="F107" s="24"/>
    </row>
    <row r="108" spans="3:6" ht="14.4" x14ac:dyDescent="0.3">
      <c r="C108" s="7"/>
      <c r="F108" s="24"/>
    </row>
    <row r="109" spans="3:6" ht="14.4" x14ac:dyDescent="0.3">
      <c r="C109" s="7"/>
      <c r="F109" s="24"/>
    </row>
    <row r="110" spans="3:6" ht="14.4" x14ac:dyDescent="0.3">
      <c r="C110" s="7"/>
      <c r="F110" s="24"/>
    </row>
    <row r="111" spans="3:6" ht="14.4" x14ac:dyDescent="0.3">
      <c r="C111" s="7"/>
      <c r="F111" s="24"/>
    </row>
    <row r="112" spans="3:6" ht="14.4" x14ac:dyDescent="0.3">
      <c r="C112" s="7"/>
      <c r="F112" s="24"/>
    </row>
    <row r="113" spans="3:6" ht="14.4" x14ac:dyDescent="0.3">
      <c r="C113" s="7"/>
      <c r="F113" s="24"/>
    </row>
    <row r="114" spans="3:6" ht="14.4" x14ac:dyDescent="0.3">
      <c r="C114" s="7"/>
      <c r="F114" s="24"/>
    </row>
    <row r="115" spans="3:6" ht="14.4" x14ac:dyDescent="0.3">
      <c r="C115" s="7"/>
      <c r="F115" s="24"/>
    </row>
    <row r="116" spans="3:6" ht="14.4" x14ac:dyDescent="0.3">
      <c r="C116" s="7"/>
      <c r="F116" s="24"/>
    </row>
    <row r="117" spans="3:6" ht="14.4" x14ac:dyDescent="0.3">
      <c r="C117" s="7"/>
      <c r="F117" s="24"/>
    </row>
    <row r="118" spans="3:6" ht="14.4" x14ac:dyDescent="0.3">
      <c r="C118" s="7"/>
      <c r="F118" s="24"/>
    </row>
    <row r="119" spans="3:6" ht="14.4" x14ac:dyDescent="0.3">
      <c r="C119" s="7"/>
      <c r="F119" s="24"/>
    </row>
    <row r="120" spans="3:6" ht="14.4" x14ac:dyDescent="0.3">
      <c r="C120" s="7"/>
      <c r="F120" s="24"/>
    </row>
    <row r="121" spans="3:6" ht="14.4" x14ac:dyDescent="0.3">
      <c r="C121" s="7"/>
      <c r="F121" s="24"/>
    </row>
    <row r="122" spans="3:6" ht="14.4" x14ac:dyDescent="0.3">
      <c r="C122" s="7"/>
      <c r="F122" s="24"/>
    </row>
    <row r="123" spans="3:6" ht="14.4" x14ac:dyDescent="0.3">
      <c r="C123" s="7"/>
      <c r="F123" s="24"/>
    </row>
    <row r="124" spans="3:6" ht="14.4" x14ac:dyDescent="0.3">
      <c r="C124" s="7"/>
      <c r="F124" s="24"/>
    </row>
    <row r="125" spans="3:6" ht="14.4" x14ac:dyDescent="0.3">
      <c r="C125" s="7"/>
      <c r="F125" s="24"/>
    </row>
    <row r="126" spans="3:6" ht="14.4" x14ac:dyDescent="0.3">
      <c r="C126" s="7"/>
      <c r="F126" s="24"/>
    </row>
    <row r="127" spans="3:6" ht="14.4" x14ac:dyDescent="0.3">
      <c r="C127" s="7"/>
      <c r="F127" s="24"/>
    </row>
    <row r="128" spans="3:6" ht="14.4" x14ac:dyDescent="0.3">
      <c r="C128" s="7"/>
      <c r="F128" s="24"/>
    </row>
    <row r="129" spans="3:6" ht="14.4" x14ac:dyDescent="0.3">
      <c r="C129" s="7"/>
      <c r="F129" s="24"/>
    </row>
    <row r="130" spans="3:6" ht="14.4" x14ac:dyDescent="0.3">
      <c r="C130" s="7"/>
      <c r="F130" s="24"/>
    </row>
    <row r="131" spans="3:6" ht="14.4" x14ac:dyDescent="0.3">
      <c r="C131" s="7"/>
      <c r="F131" s="24"/>
    </row>
    <row r="132" spans="3:6" ht="14.4" x14ac:dyDescent="0.3">
      <c r="C132" s="7"/>
      <c r="F132" s="24"/>
    </row>
    <row r="133" spans="3:6" ht="14.4" x14ac:dyDescent="0.3">
      <c r="C133" s="7"/>
      <c r="F133" s="24"/>
    </row>
    <row r="134" spans="3:6" ht="14.4" x14ac:dyDescent="0.3">
      <c r="C134" s="7"/>
      <c r="F134" s="24"/>
    </row>
    <row r="135" spans="3:6" ht="14.4" x14ac:dyDescent="0.3">
      <c r="C135" s="7"/>
      <c r="F135" s="24"/>
    </row>
    <row r="136" spans="3:6" ht="14.4" x14ac:dyDescent="0.3">
      <c r="C136" s="7"/>
      <c r="F136" s="24"/>
    </row>
    <row r="137" spans="3:6" ht="14.4" x14ac:dyDescent="0.3">
      <c r="C137" s="7"/>
      <c r="F137" s="24"/>
    </row>
    <row r="138" spans="3:6" ht="14.4" x14ac:dyDescent="0.3">
      <c r="C138" s="7"/>
      <c r="F138" s="24"/>
    </row>
    <row r="139" spans="3:6" ht="14.4" x14ac:dyDescent="0.3">
      <c r="C139" s="7"/>
      <c r="F139" s="24"/>
    </row>
    <row r="140" spans="3:6" ht="14.4" x14ac:dyDescent="0.3">
      <c r="C140" s="7"/>
      <c r="F140" s="24"/>
    </row>
    <row r="141" spans="3:6" ht="14.4" x14ac:dyDescent="0.3">
      <c r="C141" s="7"/>
      <c r="F141" s="24"/>
    </row>
    <row r="142" spans="3:6" ht="14.4" x14ac:dyDescent="0.3">
      <c r="C142" s="7"/>
      <c r="F142" s="24"/>
    </row>
    <row r="143" spans="3:6" ht="14.4" x14ac:dyDescent="0.3">
      <c r="C143" s="7"/>
      <c r="F143" s="24"/>
    </row>
    <row r="144" spans="3:6" ht="14.4" x14ac:dyDescent="0.3">
      <c r="C144" s="7"/>
      <c r="F144" s="24"/>
    </row>
    <row r="145" spans="3:6" ht="14.4" x14ac:dyDescent="0.3">
      <c r="C145" s="7"/>
      <c r="F145" s="24"/>
    </row>
    <row r="146" spans="3:6" ht="14.4" x14ac:dyDescent="0.3">
      <c r="C146" s="7"/>
      <c r="F146" s="24"/>
    </row>
    <row r="147" spans="3:6" ht="14.4" x14ac:dyDescent="0.3">
      <c r="C147" s="7"/>
      <c r="F147" s="24"/>
    </row>
    <row r="148" spans="3:6" ht="14.4" x14ac:dyDescent="0.3">
      <c r="C148" s="7"/>
      <c r="F148" s="24"/>
    </row>
    <row r="149" spans="3:6" ht="14.4" x14ac:dyDescent="0.3">
      <c r="C149" s="7"/>
      <c r="F149" s="24"/>
    </row>
    <row r="150" spans="3:6" ht="14.4" x14ac:dyDescent="0.3">
      <c r="C150" s="7"/>
      <c r="F150" s="24"/>
    </row>
    <row r="151" spans="3:6" ht="14.4" x14ac:dyDescent="0.3">
      <c r="C151" s="7"/>
      <c r="F151" s="24"/>
    </row>
    <row r="152" spans="3:6" ht="14.4" x14ac:dyDescent="0.3">
      <c r="C152" s="7"/>
      <c r="F152" s="24"/>
    </row>
    <row r="153" spans="3:6" ht="14.4" x14ac:dyDescent="0.3">
      <c r="C153" s="7"/>
      <c r="F153" s="24"/>
    </row>
    <row r="154" spans="3:6" ht="14.4" x14ac:dyDescent="0.3">
      <c r="C154" s="7"/>
      <c r="F154" s="24"/>
    </row>
    <row r="155" spans="3:6" ht="14.4" x14ac:dyDescent="0.3">
      <c r="C155" s="7"/>
      <c r="F155" s="24"/>
    </row>
    <row r="156" spans="3:6" ht="14.4" x14ac:dyDescent="0.3">
      <c r="C156" s="7"/>
      <c r="F156" s="24"/>
    </row>
    <row r="157" spans="3:6" ht="14.4" x14ac:dyDescent="0.3">
      <c r="C157" s="7"/>
      <c r="F157" s="24"/>
    </row>
    <row r="158" spans="3:6" ht="14.4" x14ac:dyDescent="0.3">
      <c r="C158" s="7"/>
      <c r="F158" s="24"/>
    </row>
    <row r="159" spans="3:6" ht="14.4" x14ac:dyDescent="0.3">
      <c r="C159" s="7"/>
      <c r="F159" s="24"/>
    </row>
    <row r="160" spans="3:6" ht="14.4" x14ac:dyDescent="0.3">
      <c r="C160" s="7"/>
      <c r="F160" s="24"/>
    </row>
    <row r="161" spans="3:6" ht="14.4" x14ac:dyDescent="0.3">
      <c r="C161" s="7"/>
      <c r="F161" s="24"/>
    </row>
    <row r="162" spans="3:6" ht="14.4" x14ac:dyDescent="0.3">
      <c r="C162" s="7"/>
      <c r="F162" s="24"/>
    </row>
    <row r="163" spans="3:6" ht="14.4" x14ac:dyDescent="0.3">
      <c r="C163" s="7"/>
      <c r="F163" s="24"/>
    </row>
    <row r="164" spans="3:6" ht="14.4" x14ac:dyDescent="0.3">
      <c r="C164" s="7"/>
      <c r="F164" s="24"/>
    </row>
    <row r="165" spans="3:6" ht="14.4" x14ac:dyDescent="0.3">
      <c r="C165" s="7"/>
      <c r="F165" s="24"/>
    </row>
    <row r="166" spans="3:6" ht="14.4" x14ac:dyDescent="0.3">
      <c r="C166" s="7"/>
      <c r="F166" s="24"/>
    </row>
    <row r="167" spans="3:6" ht="14.4" x14ac:dyDescent="0.3">
      <c r="C167" s="7"/>
      <c r="F167" s="24"/>
    </row>
    <row r="168" spans="3:6" ht="14.4" x14ac:dyDescent="0.3">
      <c r="C168" s="7"/>
      <c r="F168" s="24"/>
    </row>
    <row r="169" spans="3:6" ht="14.4" x14ac:dyDescent="0.3">
      <c r="C169" s="7"/>
      <c r="F169" s="24"/>
    </row>
    <row r="170" spans="3:6" ht="14.4" x14ac:dyDescent="0.3">
      <c r="C170" s="7"/>
      <c r="F170" s="24"/>
    </row>
    <row r="171" spans="3:6" ht="14.4" x14ac:dyDescent="0.3">
      <c r="C171" s="7"/>
      <c r="F171" s="24"/>
    </row>
    <row r="172" spans="3:6" ht="14.4" x14ac:dyDescent="0.3">
      <c r="C172" s="7"/>
      <c r="F172" s="24"/>
    </row>
    <row r="173" spans="3:6" ht="14.4" x14ac:dyDescent="0.3">
      <c r="C173" s="7"/>
      <c r="F173" s="24"/>
    </row>
    <row r="174" spans="3:6" ht="14.4" x14ac:dyDescent="0.3">
      <c r="C174" s="7"/>
      <c r="F174" s="24"/>
    </row>
    <row r="175" spans="3:6" ht="14.4" x14ac:dyDescent="0.3">
      <c r="C175" s="7"/>
      <c r="F175" s="24"/>
    </row>
    <row r="176" spans="3:6" ht="14.4" x14ac:dyDescent="0.3">
      <c r="C176" s="7"/>
      <c r="F176" s="24"/>
    </row>
    <row r="177" spans="3:6" ht="14.4" x14ac:dyDescent="0.3">
      <c r="C177" s="7"/>
      <c r="F177" s="24"/>
    </row>
    <row r="178" spans="3:6" ht="14.4" x14ac:dyDescent="0.3">
      <c r="C178" s="7"/>
      <c r="F178" s="24"/>
    </row>
    <row r="179" spans="3:6" ht="14.4" x14ac:dyDescent="0.3">
      <c r="C179" s="7"/>
      <c r="F179" s="24"/>
    </row>
    <row r="180" spans="3:6" ht="14.4" x14ac:dyDescent="0.3">
      <c r="C180" s="7"/>
      <c r="F180" s="24"/>
    </row>
    <row r="181" spans="3:6" ht="14.4" x14ac:dyDescent="0.3">
      <c r="C181" s="7"/>
      <c r="F181" s="24"/>
    </row>
    <row r="182" spans="3:6" ht="14.4" x14ac:dyDescent="0.3">
      <c r="C182" s="7"/>
      <c r="F182" s="24"/>
    </row>
    <row r="183" spans="3:6" ht="14.4" x14ac:dyDescent="0.3">
      <c r="C183" s="7"/>
      <c r="F183" s="24"/>
    </row>
    <row r="184" spans="3:6" ht="14.4" x14ac:dyDescent="0.3">
      <c r="C184" s="7"/>
      <c r="F184" s="24"/>
    </row>
    <row r="185" spans="3:6" ht="14.4" x14ac:dyDescent="0.3">
      <c r="C185" s="7"/>
      <c r="F185" s="24"/>
    </row>
    <row r="186" spans="3:6" ht="14.4" x14ac:dyDescent="0.3">
      <c r="C186" s="7"/>
      <c r="F186" s="24"/>
    </row>
    <row r="187" spans="3:6" ht="14.4" x14ac:dyDescent="0.3">
      <c r="C187" s="7"/>
      <c r="F187" s="24"/>
    </row>
    <row r="188" spans="3:6" ht="14.4" x14ac:dyDescent="0.3">
      <c r="C188" s="7"/>
      <c r="F188" s="24"/>
    </row>
    <row r="189" spans="3:6" ht="14.4" x14ac:dyDescent="0.3">
      <c r="C189" s="7"/>
      <c r="F189" s="24"/>
    </row>
    <row r="190" spans="3:6" ht="14.4" x14ac:dyDescent="0.3">
      <c r="C190" s="7"/>
      <c r="F190" s="24"/>
    </row>
    <row r="191" spans="3:6" ht="14.4" x14ac:dyDescent="0.3">
      <c r="C191" s="7"/>
      <c r="F191" s="24"/>
    </row>
    <row r="192" spans="3:6" ht="14.4" x14ac:dyDescent="0.3">
      <c r="C192" s="7"/>
      <c r="F192" s="24"/>
    </row>
    <row r="193" spans="3:6" ht="14.4" x14ac:dyDescent="0.3">
      <c r="C193" s="7"/>
      <c r="F193" s="24"/>
    </row>
    <row r="194" spans="3:6" ht="14.4" x14ac:dyDescent="0.3">
      <c r="C194" s="7"/>
      <c r="F194" s="24"/>
    </row>
    <row r="195" spans="3:6" ht="14.4" x14ac:dyDescent="0.3">
      <c r="C195" s="7"/>
      <c r="F195" s="24"/>
    </row>
    <row r="196" spans="3:6" ht="14.4" x14ac:dyDescent="0.3">
      <c r="C196" s="7"/>
      <c r="F196" s="24"/>
    </row>
    <row r="197" spans="3:6" ht="14.4" x14ac:dyDescent="0.3">
      <c r="C197" s="7"/>
      <c r="F197" s="24"/>
    </row>
    <row r="198" spans="3:6" ht="14.4" x14ac:dyDescent="0.3">
      <c r="C198" s="7"/>
      <c r="F198" s="24"/>
    </row>
    <row r="199" spans="3:6" ht="14.4" x14ac:dyDescent="0.3">
      <c r="C199" s="7"/>
      <c r="F199" s="24"/>
    </row>
    <row r="200" spans="3:6" ht="14.4" x14ac:dyDescent="0.3">
      <c r="C200" s="7"/>
      <c r="F200" s="24"/>
    </row>
    <row r="201" spans="3:6" ht="14.4" x14ac:dyDescent="0.3">
      <c r="C201" s="7"/>
      <c r="F201" s="24"/>
    </row>
    <row r="202" spans="3:6" ht="14.4" x14ac:dyDescent="0.3">
      <c r="C202" s="7"/>
      <c r="F202" s="24"/>
    </row>
    <row r="203" spans="3:6" ht="14.4" x14ac:dyDescent="0.3">
      <c r="C203" s="7"/>
      <c r="F203" s="24"/>
    </row>
    <row r="204" spans="3:6" ht="14.4" x14ac:dyDescent="0.3">
      <c r="C204" s="7"/>
      <c r="F204" s="24"/>
    </row>
    <row r="205" spans="3:6" ht="14.4" x14ac:dyDescent="0.3">
      <c r="C205" s="7"/>
      <c r="F205" s="24"/>
    </row>
    <row r="206" spans="3:6" ht="14.4" x14ac:dyDescent="0.3">
      <c r="C206" s="7"/>
      <c r="F206" s="24"/>
    </row>
    <row r="207" spans="3:6" ht="14.4" x14ac:dyDescent="0.3">
      <c r="C207" s="7"/>
      <c r="F207" s="24"/>
    </row>
    <row r="208" spans="3:6" ht="14.4" x14ac:dyDescent="0.3">
      <c r="C208" s="7"/>
      <c r="F208" s="24"/>
    </row>
    <row r="209" spans="3:6" ht="14.4" x14ac:dyDescent="0.3">
      <c r="C209" s="7"/>
      <c r="F209" s="24"/>
    </row>
    <row r="210" spans="3:6" ht="14.4" x14ac:dyDescent="0.3">
      <c r="C210" s="7"/>
      <c r="F210" s="24"/>
    </row>
    <row r="211" spans="3:6" ht="14.4" x14ac:dyDescent="0.3">
      <c r="C211" s="7"/>
      <c r="F211" s="24"/>
    </row>
    <row r="212" spans="3:6" ht="14.4" x14ac:dyDescent="0.3">
      <c r="C212" s="7"/>
      <c r="F212" s="24"/>
    </row>
    <row r="213" spans="3:6" ht="14.4" x14ac:dyDescent="0.3">
      <c r="C213" s="7"/>
      <c r="F213" s="24"/>
    </row>
    <row r="214" spans="3:6" ht="14.4" x14ac:dyDescent="0.3">
      <c r="C214" s="7"/>
      <c r="F214" s="24"/>
    </row>
    <row r="215" spans="3:6" ht="14.4" x14ac:dyDescent="0.3">
      <c r="C215" s="7"/>
      <c r="F215" s="24"/>
    </row>
    <row r="216" spans="3:6" ht="14.4" x14ac:dyDescent="0.3">
      <c r="C216" s="7"/>
      <c r="F216" s="24"/>
    </row>
    <row r="217" spans="3:6" ht="14.4" x14ac:dyDescent="0.3">
      <c r="C217" s="7"/>
      <c r="F217" s="24"/>
    </row>
    <row r="218" spans="3:6" ht="14.4" x14ac:dyDescent="0.3">
      <c r="C218" s="7"/>
      <c r="F218" s="24"/>
    </row>
    <row r="219" spans="3:6" ht="14.4" x14ac:dyDescent="0.3">
      <c r="C219" s="7"/>
      <c r="F219" s="24"/>
    </row>
    <row r="220" spans="3:6" ht="14.4" x14ac:dyDescent="0.3">
      <c r="C220" s="7"/>
      <c r="F220" s="24"/>
    </row>
    <row r="221" spans="3:6" ht="14.4" x14ac:dyDescent="0.3">
      <c r="C221" s="7"/>
      <c r="F221" s="24"/>
    </row>
    <row r="222" spans="3:6" ht="14.4" x14ac:dyDescent="0.3">
      <c r="C222" s="7"/>
      <c r="F222" s="24"/>
    </row>
    <row r="223" spans="3:6" ht="14.4" x14ac:dyDescent="0.3">
      <c r="C223" s="7"/>
      <c r="F223" s="24"/>
    </row>
    <row r="224" spans="3:6" ht="14.4" x14ac:dyDescent="0.3">
      <c r="C224" s="7"/>
      <c r="F224" s="24"/>
    </row>
    <row r="225" spans="3:6" ht="14.4" x14ac:dyDescent="0.3">
      <c r="C225" s="7"/>
      <c r="F225" s="24"/>
    </row>
    <row r="226" spans="3:6" ht="14.4" x14ac:dyDescent="0.3">
      <c r="C226" s="7"/>
      <c r="F226" s="24"/>
    </row>
    <row r="227" spans="3:6" ht="14.4" x14ac:dyDescent="0.3">
      <c r="C227" s="7"/>
      <c r="F227" s="24"/>
    </row>
    <row r="228" spans="3:6" ht="14.4" x14ac:dyDescent="0.3">
      <c r="C228" s="7"/>
      <c r="F228" s="24"/>
    </row>
    <row r="229" spans="3:6" ht="14.4" x14ac:dyDescent="0.3">
      <c r="C229" s="7"/>
      <c r="F229" s="24"/>
    </row>
    <row r="230" spans="3:6" ht="14.4" x14ac:dyDescent="0.3">
      <c r="C230" s="7"/>
      <c r="F230" s="24"/>
    </row>
    <row r="231" spans="3:6" ht="14.4" x14ac:dyDescent="0.3">
      <c r="C231" s="7"/>
      <c r="F231" s="24"/>
    </row>
    <row r="232" spans="3:6" ht="14.4" x14ac:dyDescent="0.3">
      <c r="C232" s="7"/>
      <c r="F232" s="24"/>
    </row>
    <row r="233" spans="3:6" ht="14.4" x14ac:dyDescent="0.3">
      <c r="C233" s="7"/>
      <c r="F233" s="24"/>
    </row>
    <row r="234" spans="3:6" ht="14.4" x14ac:dyDescent="0.3">
      <c r="C234" s="7"/>
      <c r="F234" s="24"/>
    </row>
    <row r="235" spans="3:6" ht="14.4" x14ac:dyDescent="0.3">
      <c r="C235" s="7"/>
      <c r="F235" s="24"/>
    </row>
    <row r="236" spans="3:6" ht="14.4" x14ac:dyDescent="0.3">
      <c r="C236" s="7"/>
      <c r="F236" s="24"/>
    </row>
    <row r="237" spans="3:6" ht="14.4" x14ac:dyDescent="0.3">
      <c r="C237" s="7"/>
      <c r="F237" s="24"/>
    </row>
    <row r="238" spans="3:6" ht="14.4" x14ac:dyDescent="0.3">
      <c r="C238" s="7"/>
      <c r="F238" s="24"/>
    </row>
    <row r="239" spans="3:6" ht="14.4" x14ac:dyDescent="0.3">
      <c r="C239" s="7"/>
      <c r="F239" s="24"/>
    </row>
    <row r="240" spans="3:6" ht="14.4" x14ac:dyDescent="0.3">
      <c r="C240" s="7"/>
      <c r="F240" s="24"/>
    </row>
    <row r="241" spans="3:6" ht="14.4" x14ac:dyDescent="0.3">
      <c r="C241" s="7"/>
      <c r="F241" s="24"/>
    </row>
    <row r="242" spans="3:6" ht="14.4" x14ac:dyDescent="0.3">
      <c r="C242" s="7"/>
      <c r="F242" s="24"/>
    </row>
    <row r="243" spans="3:6" ht="14.4" x14ac:dyDescent="0.3">
      <c r="C243" s="7"/>
      <c r="F243" s="24"/>
    </row>
    <row r="244" spans="3:6" ht="14.4" x14ac:dyDescent="0.3">
      <c r="C244" s="7"/>
      <c r="F244" s="24"/>
    </row>
    <row r="245" spans="3:6" ht="14.4" x14ac:dyDescent="0.3">
      <c r="C245" s="7"/>
      <c r="F245" s="24"/>
    </row>
    <row r="246" spans="3:6" ht="14.4" x14ac:dyDescent="0.3">
      <c r="C246" s="7"/>
      <c r="F246" s="24"/>
    </row>
    <row r="247" spans="3:6" ht="14.4" x14ac:dyDescent="0.3">
      <c r="C247" s="7"/>
      <c r="F247" s="24"/>
    </row>
    <row r="248" spans="3:6" ht="14.4" x14ac:dyDescent="0.3">
      <c r="C248" s="7"/>
      <c r="F248" s="24"/>
    </row>
    <row r="249" spans="3:6" ht="14.4" x14ac:dyDescent="0.3">
      <c r="C249" s="7"/>
      <c r="F249" s="24"/>
    </row>
    <row r="250" spans="3:6" ht="14.4" x14ac:dyDescent="0.3">
      <c r="C250" s="7"/>
      <c r="F250" s="24"/>
    </row>
    <row r="251" spans="3:6" ht="14.4" x14ac:dyDescent="0.3">
      <c r="C251" s="7"/>
      <c r="F251" s="24"/>
    </row>
    <row r="252" spans="3:6" ht="14.4" x14ac:dyDescent="0.3">
      <c r="C252" s="7"/>
      <c r="F252" s="24"/>
    </row>
    <row r="253" spans="3:6" ht="14.4" x14ac:dyDescent="0.3">
      <c r="C253" s="7"/>
      <c r="F253" s="24"/>
    </row>
    <row r="254" spans="3:6" ht="14.4" x14ac:dyDescent="0.3">
      <c r="C254" s="7"/>
      <c r="F254" s="24"/>
    </row>
    <row r="255" spans="3:6" ht="14.4" x14ac:dyDescent="0.3">
      <c r="C255" s="7"/>
      <c r="F255" s="24"/>
    </row>
    <row r="256" spans="3:6" ht="14.4" x14ac:dyDescent="0.3">
      <c r="C256" s="7"/>
      <c r="F256" s="24"/>
    </row>
    <row r="257" spans="3:6" ht="14.4" x14ac:dyDescent="0.3">
      <c r="C257" s="7"/>
      <c r="F257" s="24"/>
    </row>
    <row r="258" spans="3:6" ht="14.4" x14ac:dyDescent="0.3">
      <c r="C258" s="7"/>
      <c r="F258" s="24"/>
    </row>
    <row r="259" spans="3:6" ht="14.4" x14ac:dyDescent="0.3">
      <c r="C259" s="7"/>
      <c r="F259" s="24"/>
    </row>
    <row r="260" spans="3:6" ht="14.4" x14ac:dyDescent="0.3">
      <c r="C260" s="7"/>
      <c r="F260" s="24"/>
    </row>
    <row r="261" spans="3:6" ht="14.4" x14ac:dyDescent="0.3">
      <c r="C261" s="7"/>
      <c r="F261" s="24"/>
    </row>
    <row r="262" spans="3:6" ht="14.4" x14ac:dyDescent="0.3">
      <c r="C262" s="7"/>
      <c r="F262" s="24"/>
    </row>
    <row r="263" spans="3:6" ht="14.4" x14ac:dyDescent="0.3">
      <c r="C263" s="7"/>
      <c r="F263" s="24"/>
    </row>
    <row r="264" spans="3:6" ht="14.4" x14ac:dyDescent="0.3">
      <c r="C264" s="7"/>
      <c r="F264" s="24"/>
    </row>
    <row r="265" spans="3:6" ht="14.4" x14ac:dyDescent="0.3">
      <c r="C265" s="7"/>
      <c r="F265" s="24"/>
    </row>
    <row r="266" spans="3:6" ht="14.4" x14ac:dyDescent="0.3">
      <c r="C266" s="7"/>
      <c r="F266" s="24"/>
    </row>
    <row r="267" spans="3:6" ht="14.4" x14ac:dyDescent="0.3">
      <c r="C267" s="7"/>
      <c r="F267" s="24"/>
    </row>
    <row r="268" spans="3:6" ht="14.4" x14ac:dyDescent="0.3">
      <c r="C268" s="7"/>
      <c r="F268" s="24"/>
    </row>
    <row r="269" spans="3:6" ht="14.4" x14ac:dyDescent="0.3">
      <c r="C269" s="7"/>
      <c r="F269" s="24"/>
    </row>
    <row r="270" spans="3:6" ht="14.4" x14ac:dyDescent="0.3">
      <c r="C270" s="7"/>
      <c r="F270" s="24"/>
    </row>
    <row r="271" spans="3:6" ht="14.4" x14ac:dyDescent="0.3">
      <c r="C271" s="7"/>
      <c r="F271" s="24"/>
    </row>
    <row r="272" spans="3:6" ht="14.4" x14ac:dyDescent="0.3">
      <c r="C272" s="7"/>
      <c r="F272" s="24"/>
    </row>
    <row r="273" spans="3:6" ht="14.4" x14ac:dyDescent="0.3">
      <c r="C273" s="7"/>
      <c r="F273" s="24"/>
    </row>
    <row r="274" spans="3:6" ht="14.4" x14ac:dyDescent="0.3">
      <c r="C274" s="7"/>
      <c r="F274" s="24"/>
    </row>
    <row r="275" spans="3:6" ht="14.4" x14ac:dyDescent="0.3">
      <c r="C275" s="7"/>
      <c r="F275" s="24"/>
    </row>
    <row r="276" spans="3:6" ht="14.4" x14ac:dyDescent="0.3">
      <c r="C276" s="7"/>
      <c r="F276" s="24"/>
    </row>
    <row r="277" spans="3:6" ht="14.4" x14ac:dyDescent="0.3">
      <c r="C277" s="7"/>
      <c r="F277" s="24"/>
    </row>
    <row r="278" spans="3:6" ht="14.4" x14ac:dyDescent="0.3">
      <c r="C278" s="7"/>
      <c r="F278" s="24"/>
    </row>
    <row r="279" spans="3:6" ht="14.4" x14ac:dyDescent="0.3">
      <c r="C279" s="7"/>
      <c r="F279" s="24"/>
    </row>
    <row r="280" spans="3:6" ht="14.4" x14ac:dyDescent="0.3">
      <c r="C280" s="7"/>
      <c r="F280" s="24"/>
    </row>
    <row r="281" spans="3:6" ht="14.4" x14ac:dyDescent="0.3">
      <c r="C281" s="7"/>
      <c r="F281" s="24"/>
    </row>
    <row r="282" spans="3:6" ht="14.4" x14ac:dyDescent="0.3">
      <c r="C282" s="7"/>
      <c r="F282" s="24"/>
    </row>
    <row r="283" spans="3:6" ht="14.4" x14ac:dyDescent="0.3">
      <c r="C283" s="7"/>
      <c r="F283" s="24"/>
    </row>
    <row r="284" spans="3:6" ht="14.4" x14ac:dyDescent="0.3">
      <c r="C284" s="7"/>
      <c r="F284" s="24"/>
    </row>
    <row r="285" spans="3:6" ht="14.4" x14ac:dyDescent="0.3">
      <c r="C285" s="7"/>
      <c r="F285" s="24"/>
    </row>
    <row r="286" spans="3:6" ht="14.4" x14ac:dyDescent="0.3">
      <c r="C286" s="7"/>
      <c r="F286" s="24"/>
    </row>
    <row r="287" spans="3:6" ht="14.4" x14ac:dyDescent="0.3">
      <c r="C287" s="7"/>
      <c r="F287" s="24"/>
    </row>
    <row r="288" spans="3:6" ht="14.4" x14ac:dyDescent="0.3">
      <c r="C288" s="7"/>
      <c r="F288" s="24"/>
    </row>
    <row r="289" spans="3:6" ht="14.4" x14ac:dyDescent="0.3">
      <c r="C289" s="7"/>
      <c r="F289" s="24"/>
    </row>
    <row r="290" spans="3:6" ht="14.4" x14ac:dyDescent="0.3">
      <c r="C290" s="7"/>
      <c r="F290" s="24"/>
    </row>
    <row r="291" spans="3:6" ht="14.4" x14ac:dyDescent="0.3">
      <c r="C291" s="7"/>
      <c r="F291" s="24"/>
    </row>
    <row r="292" spans="3:6" ht="14.4" x14ac:dyDescent="0.3">
      <c r="C292" s="7"/>
      <c r="F292" s="24"/>
    </row>
    <row r="293" spans="3:6" ht="14.4" x14ac:dyDescent="0.3">
      <c r="C293" s="7"/>
      <c r="F293" s="24"/>
    </row>
    <row r="294" spans="3:6" ht="14.4" x14ac:dyDescent="0.3">
      <c r="C294" s="7"/>
      <c r="F294" s="24"/>
    </row>
    <row r="295" spans="3:6" ht="14.4" x14ac:dyDescent="0.3">
      <c r="C295" s="7"/>
      <c r="F295" s="24"/>
    </row>
    <row r="296" spans="3:6" ht="14.4" x14ac:dyDescent="0.3">
      <c r="C296" s="7"/>
      <c r="F296" s="24"/>
    </row>
    <row r="297" spans="3:6" ht="14.4" x14ac:dyDescent="0.3">
      <c r="C297" s="7"/>
      <c r="F297" s="24"/>
    </row>
    <row r="298" spans="3:6" ht="14.4" x14ac:dyDescent="0.3">
      <c r="C298" s="7"/>
      <c r="F298" s="24"/>
    </row>
    <row r="299" spans="3:6" ht="14.4" x14ac:dyDescent="0.3">
      <c r="C299" s="7"/>
      <c r="F299" s="24"/>
    </row>
    <row r="300" spans="3:6" ht="14.4" x14ac:dyDescent="0.3">
      <c r="C300" s="7"/>
      <c r="F300" s="24"/>
    </row>
    <row r="301" spans="3:6" ht="14.4" x14ac:dyDescent="0.3">
      <c r="C301" s="7"/>
      <c r="F301" s="24"/>
    </row>
    <row r="302" spans="3:6" ht="14.4" x14ac:dyDescent="0.3">
      <c r="C302" s="7"/>
      <c r="F302" s="24"/>
    </row>
    <row r="303" spans="3:6" ht="14.4" x14ac:dyDescent="0.3">
      <c r="C303" s="7"/>
      <c r="F303" s="24"/>
    </row>
    <row r="304" spans="3:6" ht="14.4" x14ac:dyDescent="0.3">
      <c r="C304" s="7"/>
      <c r="F304" s="24"/>
    </row>
    <row r="305" spans="3:6" ht="14.4" x14ac:dyDescent="0.3">
      <c r="C305" s="7"/>
      <c r="F305" s="24"/>
    </row>
    <row r="306" spans="3:6" ht="14.4" x14ac:dyDescent="0.3">
      <c r="C306" s="7"/>
      <c r="F306" s="24"/>
    </row>
    <row r="307" spans="3:6" ht="14.4" x14ac:dyDescent="0.3">
      <c r="C307" s="7"/>
      <c r="F307" s="24"/>
    </row>
    <row r="308" spans="3:6" ht="14.4" x14ac:dyDescent="0.3">
      <c r="C308" s="7"/>
      <c r="F308" s="24"/>
    </row>
    <row r="309" spans="3:6" ht="14.4" x14ac:dyDescent="0.3">
      <c r="C309" s="7"/>
      <c r="F309" s="24"/>
    </row>
    <row r="310" spans="3:6" ht="14.4" x14ac:dyDescent="0.3">
      <c r="C310" s="7"/>
      <c r="F310" s="24"/>
    </row>
    <row r="311" spans="3:6" ht="14.4" x14ac:dyDescent="0.3">
      <c r="C311" s="7"/>
      <c r="F311" s="24"/>
    </row>
    <row r="312" spans="3:6" ht="14.4" x14ac:dyDescent="0.3">
      <c r="C312" s="7"/>
      <c r="F312" s="24"/>
    </row>
    <row r="313" spans="3:6" ht="14.4" x14ac:dyDescent="0.3">
      <c r="C313" s="7"/>
      <c r="F313" s="24"/>
    </row>
    <row r="314" spans="3:6" ht="14.4" x14ac:dyDescent="0.3">
      <c r="C314" s="7"/>
      <c r="F314" s="24"/>
    </row>
    <row r="315" spans="3:6" ht="14.4" x14ac:dyDescent="0.3">
      <c r="C315" s="7"/>
      <c r="F315" s="24"/>
    </row>
    <row r="316" spans="3:6" ht="14.4" x14ac:dyDescent="0.3">
      <c r="C316" s="7"/>
      <c r="F316" s="24"/>
    </row>
    <row r="317" spans="3:6" ht="14.4" x14ac:dyDescent="0.3">
      <c r="C317" s="7"/>
      <c r="F317" s="24"/>
    </row>
    <row r="318" spans="3:6" ht="14.4" x14ac:dyDescent="0.3">
      <c r="C318" s="7"/>
      <c r="F318" s="24"/>
    </row>
    <row r="319" spans="3:6" ht="14.4" x14ac:dyDescent="0.3">
      <c r="C319" s="7"/>
      <c r="F319" s="24"/>
    </row>
    <row r="320" spans="3:6" ht="14.4" x14ac:dyDescent="0.3">
      <c r="C320" s="7"/>
      <c r="F320" s="24"/>
    </row>
    <row r="321" spans="3:6" ht="14.4" x14ac:dyDescent="0.3">
      <c r="C321" s="7"/>
      <c r="F321" s="24"/>
    </row>
    <row r="322" spans="3:6" ht="14.4" x14ac:dyDescent="0.3">
      <c r="C322" s="7"/>
      <c r="F322" s="24"/>
    </row>
    <row r="323" spans="3:6" ht="14.4" x14ac:dyDescent="0.3">
      <c r="C323" s="7"/>
      <c r="F323" s="24"/>
    </row>
    <row r="324" spans="3:6" ht="14.4" x14ac:dyDescent="0.3">
      <c r="C324" s="7"/>
      <c r="F324" s="24"/>
    </row>
    <row r="325" spans="3:6" ht="14.4" x14ac:dyDescent="0.3">
      <c r="C325" s="7"/>
      <c r="F325" s="24"/>
    </row>
    <row r="326" spans="3:6" ht="14.4" x14ac:dyDescent="0.3">
      <c r="C326" s="7"/>
      <c r="F326" s="24"/>
    </row>
    <row r="327" spans="3:6" ht="14.4" x14ac:dyDescent="0.3">
      <c r="C327" s="7"/>
      <c r="F327" s="24"/>
    </row>
    <row r="328" spans="3:6" ht="14.4" x14ac:dyDescent="0.3">
      <c r="C328" s="7"/>
      <c r="F328" s="24"/>
    </row>
    <row r="329" spans="3:6" ht="14.4" x14ac:dyDescent="0.3">
      <c r="C329" s="7"/>
      <c r="F329" s="24"/>
    </row>
    <row r="330" spans="3:6" ht="14.4" x14ac:dyDescent="0.3">
      <c r="C330" s="7"/>
      <c r="F330" s="24"/>
    </row>
    <row r="331" spans="3:6" ht="14.4" x14ac:dyDescent="0.3">
      <c r="C331" s="7"/>
      <c r="F331" s="24"/>
    </row>
    <row r="332" spans="3:6" ht="14.4" x14ac:dyDescent="0.3">
      <c r="C332" s="7"/>
      <c r="F332" s="24"/>
    </row>
    <row r="333" spans="3:6" ht="14.4" x14ac:dyDescent="0.3">
      <c r="C333" s="7"/>
      <c r="F333" s="24"/>
    </row>
    <row r="334" spans="3:6" ht="14.4" x14ac:dyDescent="0.3">
      <c r="C334" s="7"/>
      <c r="F334" s="24"/>
    </row>
    <row r="335" spans="3:6" ht="14.4" x14ac:dyDescent="0.3">
      <c r="C335" s="7"/>
      <c r="F335" s="24"/>
    </row>
    <row r="336" spans="3:6" ht="14.4" x14ac:dyDescent="0.3">
      <c r="C336" s="7"/>
      <c r="F336" s="24"/>
    </row>
    <row r="337" spans="3:6" ht="14.4" x14ac:dyDescent="0.3">
      <c r="C337" s="7"/>
      <c r="F337" s="24"/>
    </row>
    <row r="338" spans="3:6" ht="14.4" x14ac:dyDescent="0.3">
      <c r="C338" s="7"/>
      <c r="F338" s="24"/>
    </row>
    <row r="339" spans="3:6" ht="14.4" x14ac:dyDescent="0.3">
      <c r="C339" s="7"/>
      <c r="F339" s="24"/>
    </row>
    <row r="340" spans="3:6" ht="14.4" x14ac:dyDescent="0.3">
      <c r="C340" s="7"/>
      <c r="F340" s="24"/>
    </row>
    <row r="341" spans="3:6" ht="14.4" x14ac:dyDescent="0.3">
      <c r="C341" s="7"/>
      <c r="F341" s="24"/>
    </row>
    <row r="342" spans="3:6" ht="14.4" x14ac:dyDescent="0.3">
      <c r="C342" s="7"/>
      <c r="F342" s="24"/>
    </row>
    <row r="343" spans="3:6" ht="14.4" x14ac:dyDescent="0.3">
      <c r="C343" s="7"/>
      <c r="F343" s="24"/>
    </row>
    <row r="344" spans="3:6" ht="14.4" x14ac:dyDescent="0.3">
      <c r="C344" s="7"/>
      <c r="F344" s="24"/>
    </row>
    <row r="345" spans="3:6" ht="14.4" x14ac:dyDescent="0.3">
      <c r="C345" s="7"/>
      <c r="F345" s="24"/>
    </row>
    <row r="346" spans="3:6" ht="14.4" x14ac:dyDescent="0.3">
      <c r="C346" s="7"/>
      <c r="F346" s="24"/>
    </row>
    <row r="347" spans="3:6" ht="14.4" x14ac:dyDescent="0.3">
      <c r="C347" s="7"/>
      <c r="F347" s="24"/>
    </row>
    <row r="348" spans="3:6" ht="14.4" x14ac:dyDescent="0.3">
      <c r="C348" s="7"/>
      <c r="F348" s="24"/>
    </row>
    <row r="349" spans="3:6" ht="14.4" x14ac:dyDescent="0.3">
      <c r="C349" s="7"/>
      <c r="F349" s="24"/>
    </row>
    <row r="350" spans="3:6" ht="14.4" x14ac:dyDescent="0.3">
      <c r="C350" s="7"/>
      <c r="F350" s="24"/>
    </row>
    <row r="351" spans="3:6" ht="14.4" x14ac:dyDescent="0.3">
      <c r="C351" s="7"/>
      <c r="F351" s="24"/>
    </row>
    <row r="352" spans="3:6" ht="14.4" x14ac:dyDescent="0.3">
      <c r="C352" s="7"/>
      <c r="F352" s="24"/>
    </row>
    <row r="353" spans="3:6" ht="14.4" x14ac:dyDescent="0.3">
      <c r="C353" s="7"/>
      <c r="F353" s="24"/>
    </row>
    <row r="354" spans="3:6" ht="14.4" x14ac:dyDescent="0.3">
      <c r="C354" s="7"/>
      <c r="F354" s="24"/>
    </row>
    <row r="355" spans="3:6" ht="14.4" x14ac:dyDescent="0.3">
      <c r="C355" s="7"/>
      <c r="F355" s="24"/>
    </row>
    <row r="356" spans="3:6" ht="14.4" x14ac:dyDescent="0.3">
      <c r="C356" s="7"/>
      <c r="F356" s="24"/>
    </row>
    <row r="357" spans="3:6" ht="14.4" x14ac:dyDescent="0.3">
      <c r="C357" s="7"/>
      <c r="F357" s="24"/>
    </row>
    <row r="358" spans="3:6" ht="14.4" x14ac:dyDescent="0.3">
      <c r="C358" s="7"/>
      <c r="F358" s="24"/>
    </row>
    <row r="359" spans="3:6" ht="14.4" x14ac:dyDescent="0.3">
      <c r="C359" s="7"/>
      <c r="F359" s="24"/>
    </row>
    <row r="360" spans="3:6" ht="14.4" x14ac:dyDescent="0.3">
      <c r="C360" s="7"/>
      <c r="F360" s="24"/>
    </row>
    <row r="361" spans="3:6" ht="14.4" x14ac:dyDescent="0.3">
      <c r="C361" s="7"/>
      <c r="F361" s="24"/>
    </row>
    <row r="362" spans="3:6" ht="14.4" x14ac:dyDescent="0.3">
      <c r="C362" s="7"/>
      <c r="F362" s="24"/>
    </row>
    <row r="363" spans="3:6" ht="14.4" x14ac:dyDescent="0.3">
      <c r="C363" s="7"/>
      <c r="F363" s="24"/>
    </row>
    <row r="364" spans="3:6" ht="14.4" x14ac:dyDescent="0.3">
      <c r="C364" s="7"/>
      <c r="F364" s="24"/>
    </row>
    <row r="365" spans="3:6" ht="14.4" x14ac:dyDescent="0.3">
      <c r="C365" s="7"/>
      <c r="F365" s="24"/>
    </row>
    <row r="366" spans="3:6" ht="14.4" x14ac:dyDescent="0.3">
      <c r="C366" s="7"/>
      <c r="F366" s="24"/>
    </row>
    <row r="367" spans="3:6" ht="14.4" x14ac:dyDescent="0.3">
      <c r="C367" s="7"/>
      <c r="F367" s="24"/>
    </row>
    <row r="368" spans="3:6" ht="14.4" x14ac:dyDescent="0.3">
      <c r="C368" s="7"/>
      <c r="F368" s="24"/>
    </row>
    <row r="369" spans="3:6" ht="14.4" x14ac:dyDescent="0.3">
      <c r="C369" s="7"/>
      <c r="F369" s="24"/>
    </row>
    <row r="370" spans="3:6" ht="14.4" x14ac:dyDescent="0.3">
      <c r="C370" s="7"/>
      <c r="F370" s="24"/>
    </row>
    <row r="371" spans="3:6" ht="14.4" x14ac:dyDescent="0.3">
      <c r="C371" s="7"/>
      <c r="F371" s="24"/>
    </row>
    <row r="372" spans="3:6" ht="14.4" x14ac:dyDescent="0.3">
      <c r="C372" s="7"/>
      <c r="F372" s="24"/>
    </row>
    <row r="373" spans="3:6" ht="14.4" x14ac:dyDescent="0.3">
      <c r="C373" s="7"/>
      <c r="F373" s="24"/>
    </row>
    <row r="374" spans="3:6" ht="14.4" x14ac:dyDescent="0.3">
      <c r="C374" s="7"/>
      <c r="F374" s="24"/>
    </row>
    <row r="375" spans="3:6" ht="14.4" x14ac:dyDescent="0.3">
      <c r="C375" s="7"/>
      <c r="F375" s="24"/>
    </row>
    <row r="376" spans="3:6" ht="14.4" x14ac:dyDescent="0.3">
      <c r="C376" s="7"/>
      <c r="F376" s="24"/>
    </row>
    <row r="377" spans="3:6" ht="14.4" x14ac:dyDescent="0.3">
      <c r="C377" s="7"/>
      <c r="F377" s="24"/>
    </row>
    <row r="378" spans="3:6" ht="14.4" x14ac:dyDescent="0.3">
      <c r="C378" s="7"/>
      <c r="F378" s="24"/>
    </row>
    <row r="379" spans="3:6" ht="14.4" x14ac:dyDescent="0.3">
      <c r="C379" s="7"/>
      <c r="F379" s="24"/>
    </row>
    <row r="380" spans="3:6" ht="14.4" x14ac:dyDescent="0.3">
      <c r="C380" s="7"/>
      <c r="F380" s="24"/>
    </row>
    <row r="381" spans="3:6" ht="14.4" x14ac:dyDescent="0.3">
      <c r="C381" s="7"/>
      <c r="F381" s="24"/>
    </row>
    <row r="382" spans="3:6" ht="14.4" x14ac:dyDescent="0.3">
      <c r="C382" s="7"/>
      <c r="F382" s="24"/>
    </row>
    <row r="383" spans="3:6" ht="14.4" x14ac:dyDescent="0.3">
      <c r="C383" s="7"/>
      <c r="F383" s="24"/>
    </row>
    <row r="384" spans="3:6" ht="14.4" x14ac:dyDescent="0.3">
      <c r="C384" s="7"/>
      <c r="F384" s="24"/>
    </row>
    <row r="385" spans="3:6" ht="14.4" x14ac:dyDescent="0.3">
      <c r="C385" s="7"/>
      <c r="F385" s="24"/>
    </row>
    <row r="386" spans="3:6" ht="14.4" x14ac:dyDescent="0.3">
      <c r="C386" s="7"/>
      <c r="F386" s="24"/>
    </row>
    <row r="387" spans="3:6" ht="14.4" x14ac:dyDescent="0.3">
      <c r="C387" s="7"/>
      <c r="F387" s="24"/>
    </row>
    <row r="388" spans="3:6" ht="14.4" x14ac:dyDescent="0.3">
      <c r="C388" s="7"/>
      <c r="F388" s="24"/>
    </row>
    <row r="389" spans="3:6" ht="14.4" x14ac:dyDescent="0.3">
      <c r="C389" s="7"/>
      <c r="F389" s="24"/>
    </row>
    <row r="390" spans="3:6" ht="14.4" x14ac:dyDescent="0.3">
      <c r="C390" s="7"/>
      <c r="F390" s="24"/>
    </row>
    <row r="391" spans="3:6" ht="14.4" x14ac:dyDescent="0.3">
      <c r="C391" s="7"/>
      <c r="F391" s="24"/>
    </row>
    <row r="392" spans="3:6" ht="14.4" x14ac:dyDescent="0.3">
      <c r="C392" s="7"/>
      <c r="F392" s="24"/>
    </row>
    <row r="393" spans="3:6" ht="14.4" x14ac:dyDescent="0.3">
      <c r="C393" s="7"/>
      <c r="F393" s="24"/>
    </row>
    <row r="394" spans="3:6" ht="14.4" x14ac:dyDescent="0.3">
      <c r="C394" s="7"/>
      <c r="F394" s="24"/>
    </row>
    <row r="395" spans="3:6" ht="14.4" x14ac:dyDescent="0.3">
      <c r="C395" s="7"/>
      <c r="F395" s="24"/>
    </row>
    <row r="396" spans="3:6" ht="14.4" x14ac:dyDescent="0.3">
      <c r="C396" s="7"/>
      <c r="F396" s="24"/>
    </row>
    <row r="397" spans="3:6" ht="14.4" x14ac:dyDescent="0.3">
      <c r="C397" s="7"/>
      <c r="F397" s="24"/>
    </row>
    <row r="398" spans="3:6" ht="14.4" x14ac:dyDescent="0.3">
      <c r="C398" s="7"/>
      <c r="F398" s="24"/>
    </row>
    <row r="399" spans="3:6" ht="14.4" x14ac:dyDescent="0.3">
      <c r="C399" s="7"/>
      <c r="F399" s="24"/>
    </row>
    <row r="400" spans="3:6" ht="14.4" x14ac:dyDescent="0.3">
      <c r="C400" s="7"/>
      <c r="F400" s="24"/>
    </row>
    <row r="401" spans="3:6" ht="14.4" x14ac:dyDescent="0.3">
      <c r="C401" s="7"/>
      <c r="F401" s="24"/>
    </row>
    <row r="402" spans="3:6" ht="14.4" x14ac:dyDescent="0.3">
      <c r="C402" s="7"/>
      <c r="F402" s="24"/>
    </row>
    <row r="403" spans="3:6" ht="14.4" x14ac:dyDescent="0.3">
      <c r="C403" s="7"/>
      <c r="F403" s="24"/>
    </row>
    <row r="404" spans="3:6" ht="14.4" x14ac:dyDescent="0.3">
      <c r="C404" s="7"/>
      <c r="F404" s="24"/>
    </row>
    <row r="405" spans="3:6" ht="14.4" x14ac:dyDescent="0.3">
      <c r="C405" s="7"/>
      <c r="F405" s="24"/>
    </row>
    <row r="406" spans="3:6" ht="14.4" x14ac:dyDescent="0.3">
      <c r="C406" s="7"/>
      <c r="F406" s="24"/>
    </row>
    <row r="407" spans="3:6" ht="14.4" x14ac:dyDescent="0.3">
      <c r="C407" s="7"/>
      <c r="F407" s="24"/>
    </row>
    <row r="408" spans="3:6" ht="14.4" x14ac:dyDescent="0.3">
      <c r="C408" s="7"/>
      <c r="F408" s="24"/>
    </row>
    <row r="409" spans="3:6" ht="14.4" x14ac:dyDescent="0.3">
      <c r="C409" s="7"/>
      <c r="F409" s="24"/>
    </row>
    <row r="410" spans="3:6" ht="14.4" x14ac:dyDescent="0.3">
      <c r="C410" s="7"/>
      <c r="F410" s="24"/>
    </row>
    <row r="411" spans="3:6" ht="14.4" x14ac:dyDescent="0.3">
      <c r="C411" s="7"/>
      <c r="F411" s="24"/>
    </row>
    <row r="412" spans="3:6" ht="14.4" x14ac:dyDescent="0.3">
      <c r="C412" s="7"/>
      <c r="F412" s="24"/>
    </row>
    <row r="413" spans="3:6" ht="14.4" x14ac:dyDescent="0.3">
      <c r="C413" s="7"/>
      <c r="F413" s="24"/>
    </row>
    <row r="414" spans="3:6" ht="14.4" x14ac:dyDescent="0.3">
      <c r="C414" s="7"/>
      <c r="F414" s="24"/>
    </row>
    <row r="415" spans="3:6" ht="14.4" x14ac:dyDescent="0.3">
      <c r="C415" s="7"/>
      <c r="F415" s="24"/>
    </row>
    <row r="416" spans="3:6" ht="14.4" x14ac:dyDescent="0.3">
      <c r="C416" s="7"/>
      <c r="F416" s="24"/>
    </row>
    <row r="417" spans="3:6" ht="14.4" x14ac:dyDescent="0.3">
      <c r="C417" s="7"/>
      <c r="F417" s="24"/>
    </row>
    <row r="418" spans="3:6" ht="14.4" x14ac:dyDescent="0.3">
      <c r="C418" s="7"/>
      <c r="F418" s="24"/>
    </row>
    <row r="419" spans="3:6" ht="14.4" x14ac:dyDescent="0.3">
      <c r="C419" s="7"/>
      <c r="F419" s="24"/>
    </row>
    <row r="420" spans="3:6" ht="14.4" x14ac:dyDescent="0.3">
      <c r="C420" s="7"/>
      <c r="F420" s="24"/>
    </row>
    <row r="421" spans="3:6" ht="14.4" x14ac:dyDescent="0.3">
      <c r="C421" s="7"/>
      <c r="F421" s="24"/>
    </row>
    <row r="422" spans="3:6" ht="14.4" x14ac:dyDescent="0.3">
      <c r="C422" s="7"/>
      <c r="F422" s="24"/>
    </row>
    <row r="423" spans="3:6" ht="14.4" x14ac:dyDescent="0.3">
      <c r="C423" s="7"/>
      <c r="F423" s="24"/>
    </row>
    <row r="424" spans="3:6" ht="14.4" x14ac:dyDescent="0.3">
      <c r="C424" s="7"/>
      <c r="F424" s="24"/>
    </row>
    <row r="425" spans="3:6" ht="14.4" x14ac:dyDescent="0.3">
      <c r="C425" s="7"/>
      <c r="F425" s="24"/>
    </row>
    <row r="426" spans="3:6" ht="14.4" x14ac:dyDescent="0.3">
      <c r="C426" s="7"/>
      <c r="F426" s="24"/>
    </row>
    <row r="427" spans="3:6" ht="14.4" x14ac:dyDescent="0.3">
      <c r="C427" s="7"/>
      <c r="F427" s="24"/>
    </row>
    <row r="428" spans="3:6" ht="14.4" x14ac:dyDescent="0.3">
      <c r="C428" s="7"/>
      <c r="F428" s="24"/>
    </row>
    <row r="429" spans="3:6" ht="14.4" x14ac:dyDescent="0.3">
      <c r="C429" s="7"/>
      <c r="F429" s="24"/>
    </row>
    <row r="430" spans="3:6" ht="14.4" x14ac:dyDescent="0.3">
      <c r="C430" s="7"/>
      <c r="F430" s="24"/>
    </row>
    <row r="431" spans="3:6" ht="14.4" x14ac:dyDescent="0.3">
      <c r="C431" s="7"/>
      <c r="F431" s="24"/>
    </row>
    <row r="432" spans="3:6" ht="14.4" x14ac:dyDescent="0.3">
      <c r="C432" s="7"/>
      <c r="F432" s="24"/>
    </row>
    <row r="433" spans="3:6" ht="14.4" x14ac:dyDescent="0.3">
      <c r="C433" s="7"/>
      <c r="F433" s="24"/>
    </row>
    <row r="434" spans="3:6" ht="14.4" x14ac:dyDescent="0.3">
      <c r="C434" s="7"/>
      <c r="F434" s="24"/>
    </row>
    <row r="435" spans="3:6" ht="14.4" x14ac:dyDescent="0.3">
      <c r="C435" s="7"/>
      <c r="F435" s="24"/>
    </row>
    <row r="436" spans="3:6" ht="14.4" x14ac:dyDescent="0.3">
      <c r="C436" s="7"/>
      <c r="F436" s="24"/>
    </row>
    <row r="437" spans="3:6" ht="14.4" x14ac:dyDescent="0.3">
      <c r="C437" s="7"/>
      <c r="F437" s="24"/>
    </row>
    <row r="438" spans="3:6" ht="14.4" x14ac:dyDescent="0.3">
      <c r="C438" s="7"/>
      <c r="F438" s="24"/>
    </row>
    <row r="439" spans="3:6" ht="14.4" x14ac:dyDescent="0.3">
      <c r="C439" s="7"/>
      <c r="F439" s="24"/>
    </row>
    <row r="440" spans="3:6" ht="14.4" x14ac:dyDescent="0.3">
      <c r="C440" s="7"/>
      <c r="F440" s="24"/>
    </row>
    <row r="441" spans="3:6" ht="14.4" x14ac:dyDescent="0.3">
      <c r="C441" s="7"/>
      <c r="F441" s="24"/>
    </row>
    <row r="442" spans="3:6" ht="14.4" x14ac:dyDescent="0.3">
      <c r="C442" s="7"/>
      <c r="F442" s="24"/>
    </row>
    <row r="443" spans="3:6" ht="14.4" x14ac:dyDescent="0.3">
      <c r="C443" s="7"/>
      <c r="F443" s="24"/>
    </row>
    <row r="444" spans="3:6" ht="14.4" x14ac:dyDescent="0.3">
      <c r="C444" s="7"/>
      <c r="F444" s="24"/>
    </row>
    <row r="445" spans="3:6" ht="14.4" x14ac:dyDescent="0.3">
      <c r="C445" s="7"/>
      <c r="F445" s="24"/>
    </row>
    <row r="446" spans="3:6" ht="14.4" x14ac:dyDescent="0.3">
      <c r="C446" s="7"/>
      <c r="F446" s="24"/>
    </row>
    <row r="447" spans="3:6" ht="14.4" x14ac:dyDescent="0.3">
      <c r="C447" s="7"/>
      <c r="F447" s="24"/>
    </row>
    <row r="448" spans="3:6" ht="14.4" x14ac:dyDescent="0.3">
      <c r="C448" s="7"/>
      <c r="F448" s="24"/>
    </row>
    <row r="449" spans="3:6" ht="14.4" x14ac:dyDescent="0.3">
      <c r="C449" s="7"/>
      <c r="F449" s="24"/>
    </row>
    <row r="450" spans="3:6" ht="14.4" x14ac:dyDescent="0.3">
      <c r="C450" s="7"/>
      <c r="F450" s="24"/>
    </row>
    <row r="451" spans="3:6" ht="14.4" x14ac:dyDescent="0.3">
      <c r="C451" s="7"/>
      <c r="F451" s="24"/>
    </row>
    <row r="452" spans="3:6" ht="14.4" x14ac:dyDescent="0.3">
      <c r="C452" s="7"/>
      <c r="F452" s="24"/>
    </row>
    <row r="453" spans="3:6" ht="14.4" x14ac:dyDescent="0.3">
      <c r="C453" s="7"/>
      <c r="F453" s="24"/>
    </row>
    <row r="454" spans="3:6" ht="14.4" x14ac:dyDescent="0.3">
      <c r="C454" s="7"/>
      <c r="F454" s="24"/>
    </row>
    <row r="455" spans="3:6" ht="14.4" x14ac:dyDescent="0.3">
      <c r="C455" s="7"/>
      <c r="F455" s="24"/>
    </row>
    <row r="456" spans="3:6" ht="14.4" x14ac:dyDescent="0.3">
      <c r="C456" s="7"/>
      <c r="F456" s="24"/>
    </row>
    <row r="457" spans="3:6" ht="14.4" x14ac:dyDescent="0.3">
      <c r="C457" s="7"/>
      <c r="F457" s="24"/>
    </row>
    <row r="458" spans="3:6" ht="14.4" x14ac:dyDescent="0.3">
      <c r="C458" s="7"/>
      <c r="F458" s="24"/>
    </row>
    <row r="459" spans="3:6" ht="14.4" x14ac:dyDescent="0.3">
      <c r="C459" s="7"/>
      <c r="F459" s="24"/>
    </row>
    <row r="460" spans="3:6" ht="14.4" x14ac:dyDescent="0.3">
      <c r="C460" s="7"/>
      <c r="F460" s="24"/>
    </row>
    <row r="461" spans="3:6" ht="14.4" x14ac:dyDescent="0.3">
      <c r="C461" s="7"/>
      <c r="F461" s="24"/>
    </row>
    <row r="462" spans="3:6" ht="14.4" x14ac:dyDescent="0.3">
      <c r="C462" s="7"/>
      <c r="F462" s="24"/>
    </row>
    <row r="463" spans="3:6" ht="14.4" x14ac:dyDescent="0.3">
      <c r="C463" s="7"/>
      <c r="F463" s="24"/>
    </row>
    <row r="464" spans="3:6" ht="14.4" x14ac:dyDescent="0.3">
      <c r="C464" s="7"/>
      <c r="F464" s="24"/>
    </row>
    <row r="465" spans="3:6" ht="14.4" x14ac:dyDescent="0.3">
      <c r="C465" s="7"/>
      <c r="F465" s="24"/>
    </row>
    <row r="466" spans="3:6" ht="14.4" x14ac:dyDescent="0.3">
      <c r="C466" s="7"/>
      <c r="F466" s="24"/>
    </row>
    <row r="467" spans="3:6" ht="14.4" x14ac:dyDescent="0.3">
      <c r="C467" s="7"/>
      <c r="F467" s="24"/>
    </row>
    <row r="468" spans="3:6" ht="14.4" x14ac:dyDescent="0.3">
      <c r="C468" s="7"/>
      <c r="F468" s="24"/>
    </row>
    <row r="469" spans="3:6" ht="14.4" x14ac:dyDescent="0.3">
      <c r="C469" s="7"/>
      <c r="F469" s="24"/>
    </row>
    <row r="470" spans="3:6" ht="14.4" x14ac:dyDescent="0.3">
      <c r="C470" s="7"/>
      <c r="F470" s="24"/>
    </row>
    <row r="471" spans="3:6" ht="14.4" x14ac:dyDescent="0.3">
      <c r="C471" s="7"/>
      <c r="F471" s="24"/>
    </row>
    <row r="472" spans="3:6" ht="14.4" x14ac:dyDescent="0.3">
      <c r="C472" s="7"/>
      <c r="F472" s="24"/>
    </row>
    <row r="473" spans="3:6" ht="14.4" x14ac:dyDescent="0.3">
      <c r="C473" s="7"/>
      <c r="F473" s="24"/>
    </row>
    <row r="474" spans="3:6" ht="14.4" x14ac:dyDescent="0.3">
      <c r="C474" s="7"/>
      <c r="F474" s="24"/>
    </row>
    <row r="475" spans="3:6" ht="14.4" x14ac:dyDescent="0.3">
      <c r="C475" s="7"/>
      <c r="F475" s="24"/>
    </row>
    <row r="476" spans="3:6" ht="14.4" x14ac:dyDescent="0.3">
      <c r="C476" s="7"/>
      <c r="F476" s="24"/>
    </row>
    <row r="477" spans="3:6" ht="14.4" x14ac:dyDescent="0.3">
      <c r="C477" s="7"/>
      <c r="F477" s="24"/>
    </row>
    <row r="478" spans="3:6" ht="14.4" x14ac:dyDescent="0.3">
      <c r="C478" s="7"/>
      <c r="F478" s="24"/>
    </row>
    <row r="479" spans="3:6" ht="14.4" x14ac:dyDescent="0.3">
      <c r="C479" s="7"/>
      <c r="F479" s="24"/>
    </row>
    <row r="480" spans="3:6" ht="14.4" x14ac:dyDescent="0.3">
      <c r="C480" s="7"/>
      <c r="F480" s="24"/>
    </row>
    <row r="481" spans="3:6" ht="14.4" x14ac:dyDescent="0.3">
      <c r="C481" s="7"/>
      <c r="F481" s="24"/>
    </row>
    <row r="482" spans="3:6" ht="14.4" x14ac:dyDescent="0.3">
      <c r="C482" s="7"/>
      <c r="F482" s="24"/>
    </row>
    <row r="483" spans="3:6" ht="14.4" x14ac:dyDescent="0.3">
      <c r="C483" s="7"/>
      <c r="F483" s="24"/>
    </row>
    <row r="484" spans="3:6" ht="14.4" x14ac:dyDescent="0.3">
      <c r="C484" s="7"/>
      <c r="F484" s="24"/>
    </row>
    <row r="485" spans="3:6" ht="14.4" x14ac:dyDescent="0.3">
      <c r="C485" s="7"/>
      <c r="F485" s="24"/>
    </row>
    <row r="486" spans="3:6" ht="14.4" x14ac:dyDescent="0.3">
      <c r="C486" s="7"/>
      <c r="F486" s="24"/>
    </row>
    <row r="487" spans="3:6" ht="14.4" x14ac:dyDescent="0.3">
      <c r="C487" s="7"/>
      <c r="F487" s="24"/>
    </row>
    <row r="488" spans="3:6" ht="14.4" x14ac:dyDescent="0.3">
      <c r="C488" s="7"/>
      <c r="F488" s="24"/>
    </row>
    <row r="489" spans="3:6" ht="14.4" x14ac:dyDescent="0.3">
      <c r="C489" s="7"/>
      <c r="F489" s="24"/>
    </row>
    <row r="490" spans="3:6" ht="14.4" x14ac:dyDescent="0.3">
      <c r="C490" s="7"/>
      <c r="F490" s="24"/>
    </row>
    <row r="491" spans="3:6" ht="14.4" x14ac:dyDescent="0.3">
      <c r="C491" s="7"/>
      <c r="F491" s="24"/>
    </row>
    <row r="492" spans="3:6" ht="14.4" x14ac:dyDescent="0.3">
      <c r="C492" s="7"/>
      <c r="F492" s="24"/>
    </row>
    <row r="493" spans="3:6" ht="14.4" x14ac:dyDescent="0.3">
      <c r="C493" s="7"/>
      <c r="F493" s="24"/>
    </row>
    <row r="494" spans="3:6" ht="14.4" x14ac:dyDescent="0.3">
      <c r="C494" s="7"/>
      <c r="F494" s="24"/>
    </row>
    <row r="495" spans="3:6" ht="14.4" x14ac:dyDescent="0.3">
      <c r="C495" s="7"/>
      <c r="F495" s="24"/>
    </row>
    <row r="496" spans="3:6" ht="14.4" x14ac:dyDescent="0.3">
      <c r="C496" s="7"/>
      <c r="F496" s="24"/>
    </row>
    <row r="497" spans="3:6" ht="14.4" x14ac:dyDescent="0.3">
      <c r="C497" s="7"/>
      <c r="F497" s="24"/>
    </row>
    <row r="498" spans="3:6" ht="14.4" x14ac:dyDescent="0.3">
      <c r="C498" s="7"/>
      <c r="F498" s="24"/>
    </row>
    <row r="499" spans="3:6" ht="14.4" x14ac:dyDescent="0.3">
      <c r="C499" s="7"/>
      <c r="F499" s="24"/>
    </row>
    <row r="500" spans="3:6" ht="14.4" x14ac:dyDescent="0.3">
      <c r="C500" s="7"/>
      <c r="F500" s="24"/>
    </row>
    <row r="501" spans="3:6" ht="14.4" x14ac:dyDescent="0.3">
      <c r="C501" s="7"/>
      <c r="F501" s="24"/>
    </row>
    <row r="502" spans="3:6" ht="14.4" x14ac:dyDescent="0.3">
      <c r="C502" s="7"/>
      <c r="F502" s="24"/>
    </row>
    <row r="503" spans="3:6" ht="14.4" x14ac:dyDescent="0.3">
      <c r="C503" s="7"/>
      <c r="F503" s="24"/>
    </row>
    <row r="504" spans="3:6" ht="14.4" x14ac:dyDescent="0.3">
      <c r="C504" s="7"/>
      <c r="F504" s="24"/>
    </row>
    <row r="505" spans="3:6" ht="14.4" x14ac:dyDescent="0.3">
      <c r="C505" s="7"/>
      <c r="F505" s="24"/>
    </row>
    <row r="506" spans="3:6" ht="14.4" x14ac:dyDescent="0.3">
      <c r="C506" s="7"/>
      <c r="F506" s="24"/>
    </row>
    <row r="507" spans="3:6" ht="14.4" x14ac:dyDescent="0.3">
      <c r="C507" s="7"/>
      <c r="F507" s="24"/>
    </row>
    <row r="508" spans="3:6" ht="14.4" x14ac:dyDescent="0.3">
      <c r="C508" s="7"/>
      <c r="F508" s="24"/>
    </row>
    <row r="509" spans="3:6" ht="14.4" x14ac:dyDescent="0.3">
      <c r="C509" s="7"/>
      <c r="F509" s="24"/>
    </row>
    <row r="510" spans="3:6" ht="14.4" x14ac:dyDescent="0.3">
      <c r="C510" s="7"/>
      <c r="F510" s="24"/>
    </row>
    <row r="511" spans="3:6" ht="14.4" x14ac:dyDescent="0.3">
      <c r="C511" s="7"/>
      <c r="F511" s="24"/>
    </row>
    <row r="512" spans="3:6" ht="14.4" x14ac:dyDescent="0.3">
      <c r="C512" s="7"/>
      <c r="F512" s="24"/>
    </row>
    <row r="513" spans="3:6" ht="14.4" x14ac:dyDescent="0.3">
      <c r="C513" s="7"/>
      <c r="F513" s="24"/>
    </row>
    <row r="514" spans="3:6" ht="14.4" x14ac:dyDescent="0.3">
      <c r="C514" s="7"/>
      <c r="F514" s="24"/>
    </row>
    <row r="515" spans="3:6" ht="14.4" x14ac:dyDescent="0.3">
      <c r="C515" s="7"/>
      <c r="F515" s="24"/>
    </row>
    <row r="516" spans="3:6" ht="14.4" x14ac:dyDescent="0.3">
      <c r="C516" s="7"/>
      <c r="F516" s="24"/>
    </row>
    <row r="517" spans="3:6" ht="14.4" x14ac:dyDescent="0.3">
      <c r="C517" s="7"/>
      <c r="F517" s="24"/>
    </row>
    <row r="518" spans="3:6" ht="14.4" x14ac:dyDescent="0.3">
      <c r="C518" s="7"/>
      <c r="F518" s="24"/>
    </row>
    <row r="519" spans="3:6" ht="14.4" x14ac:dyDescent="0.3">
      <c r="C519" s="7"/>
      <c r="F519" s="24"/>
    </row>
    <row r="520" spans="3:6" ht="14.4" x14ac:dyDescent="0.3">
      <c r="C520" s="7"/>
      <c r="F520" s="24"/>
    </row>
    <row r="521" spans="3:6" ht="14.4" x14ac:dyDescent="0.3">
      <c r="C521" s="7"/>
      <c r="F521" s="24"/>
    </row>
    <row r="522" spans="3:6" ht="14.4" x14ac:dyDescent="0.3">
      <c r="C522" s="7"/>
      <c r="F522" s="24"/>
    </row>
    <row r="523" spans="3:6" ht="14.4" x14ac:dyDescent="0.3">
      <c r="C523" s="7"/>
      <c r="F523" s="24"/>
    </row>
    <row r="524" spans="3:6" ht="14.4" x14ac:dyDescent="0.3">
      <c r="C524" s="7"/>
      <c r="F524" s="24"/>
    </row>
    <row r="525" spans="3:6" ht="14.4" x14ac:dyDescent="0.3">
      <c r="C525" s="7"/>
      <c r="F525" s="24"/>
    </row>
    <row r="526" spans="3:6" ht="14.4" x14ac:dyDescent="0.3">
      <c r="C526" s="7"/>
      <c r="F526" s="24"/>
    </row>
    <row r="527" spans="3:6" ht="14.4" x14ac:dyDescent="0.3">
      <c r="C527" s="7"/>
      <c r="F527" s="24"/>
    </row>
    <row r="528" spans="3:6" ht="14.4" x14ac:dyDescent="0.3">
      <c r="C528" s="7"/>
      <c r="F528" s="24"/>
    </row>
    <row r="529" spans="3:6" ht="14.4" x14ac:dyDescent="0.3">
      <c r="C529" s="7"/>
      <c r="F529" s="24"/>
    </row>
    <row r="530" spans="3:6" ht="14.4" x14ac:dyDescent="0.3">
      <c r="C530" s="7"/>
      <c r="F530" s="24"/>
    </row>
    <row r="531" spans="3:6" ht="14.4" x14ac:dyDescent="0.3">
      <c r="C531" s="7"/>
      <c r="F531" s="24"/>
    </row>
    <row r="532" spans="3:6" ht="14.4" x14ac:dyDescent="0.3">
      <c r="C532" s="7"/>
      <c r="F532" s="24"/>
    </row>
    <row r="533" spans="3:6" ht="14.4" x14ac:dyDescent="0.3">
      <c r="C533" s="7"/>
      <c r="F533" s="24"/>
    </row>
    <row r="534" spans="3:6" ht="14.4" x14ac:dyDescent="0.3">
      <c r="C534" s="7"/>
      <c r="F534" s="24"/>
    </row>
    <row r="535" spans="3:6" ht="14.4" x14ac:dyDescent="0.3">
      <c r="C535" s="7"/>
      <c r="F535" s="24"/>
    </row>
    <row r="536" spans="3:6" ht="14.4" x14ac:dyDescent="0.3">
      <c r="C536" s="7"/>
      <c r="F536" s="24"/>
    </row>
    <row r="537" spans="3:6" ht="14.4" x14ac:dyDescent="0.3">
      <c r="C537" s="7"/>
      <c r="F537" s="24"/>
    </row>
    <row r="538" spans="3:6" ht="14.4" x14ac:dyDescent="0.3">
      <c r="C538" s="7"/>
      <c r="F538" s="24"/>
    </row>
    <row r="539" spans="3:6" ht="14.4" x14ac:dyDescent="0.3">
      <c r="C539" s="7"/>
      <c r="F539" s="24"/>
    </row>
    <row r="540" spans="3:6" ht="14.4" x14ac:dyDescent="0.3">
      <c r="C540" s="7"/>
      <c r="F540" s="24"/>
    </row>
    <row r="541" spans="3:6" ht="14.4" x14ac:dyDescent="0.3">
      <c r="C541" s="7"/>
      <c r="F541" s="24"/>
    </row>
    <row r="542" spans="3:6" ht="14.4" x14ac:dyDescent="0.3">
      <c r="C542" s="7"/>
      <c r="F542" s="24"/>
    </row>
    <row r="543" spans="3:6" ht="14.4" x14ac:dyDescent="0.3">
      <c r="C543" s="7"/>
      <c r="F543" s="24"/>
    </row>
    <row r="544" spans="3:6" ht="14.4" x14ac:dyDescent="0.3">
      <c r="C544" s="7"/>
      <c r="F544" s="24"/>
    </row>
    <row r="545" spans="3:6" ht="14.4" x14ac:dyDescent="0.3">
      <c r="C545" s="7"/>
      <c r="F545" s="24"/>
    </row>
    <row r="546" spans="3:6" ht="14.4" x14ac:dyDescent="0.3">
      <c r="C546" s="7"/>
      <c r="F546" s="24"/>
    </row>
    <row r="547" spans="3:6" ht="14.4" x14ac:dyDescent="0.3">
      <c r="C547" s="7"/>
      <c r="F547" s="24"/>
    </row>
    <row r="548" spans="3:6" ht="14.4" x14ac:dyDescent="0.3">
      <c r="C548" s="7"/>
      <c r="F548" s="24"/>
    </row>
    <row r="549" spans="3:6" ht="14.4" x14ac:dyDescent="0.3">
      <c r="C549" s="7"/>
      <c r="F549" s="24"/>
    </row>
    <row r="550" spans="3:6" ht="14.4" x14ac:dyDescent="0.3">
      <c r="C550" s="7"/>
      <c r="F550" s="24"/>
    </row>
    <row r="551" spans="3:6" ht="14.4" x14ac:dyDescent="0.3">
      <c r="C551" s="7"/>
      <c r="F551" s="24"/>
    </row>
    <row r="552" spans="3:6" ht="14.4" x14ac:dyDescent="0.3">
      <c r="C552" s="7"/>
      <c r="F552" s="24"/>
    </row>
    <row r="553" spans="3:6" ht="14.4" x14ac:dyDescent="0.3">
      <c r="C553" s="7"/>
      <c r="F553" s="24"/>
    </row>
    <row r="554" spans="3:6" ht="14.4" x14ac:dyDescent="0.3">
      <c r="C554" s="7"/>
      <c r="F554" s="24"/>
    </row>
    <row r="555" spans="3:6" ht="14.4" x14ac:dyDescent="0.3">
      <c r="C555" s="7"/>
      <c r="F555" s="24"/>
    </row>
    <row r="556" spans="3:6" ht="14.4" x14ac:dyDescent="0.3">
      <c r="C556" s="7"/>
      <c r="F556" s="24"/>
    </row>
    <row r="557" spans="3:6" ht="14.4" x14ac:dyDescent="0.3">
      <c r="C557" s="7"/>
      <c r="F557" s="24"/>
    </row>
    <row r="558" spans="3:6" ht="14.4" x14ac:dyDescent="0.3">
      <c r="C558" s="7"/>
      <c r="F558" s="24"/>
    </row>
    <row r="559" spans="3:6" ht="14.4" x14ac:dyDescent="0.3">
      <c r="C559" s="7"/>
      <c r="F559" s="24"/>
    </row>
    <row r="560" spans="3:6" ht="14.4" x14ac:dyDescent="0.3">
      <c r="C560" s="7"/>
      <c r="F560" s="24"/>
    </row>
    <row r="561" spans="3:6" ht="14.4" x14ac:dyDescent="0.3">
      <c r="C561" s="7"/>
      <c r="F561" s="24"/>
    </row>
    <row r="562" spans="3:6" ht="14.4" x14ac:dyDescent="0.3">
      <c r="C562" s="7"/>
      <c r="F562" s="24"/>
    </row>
    <row r="563" spans="3:6" ht="14.4" x14ac:dyDescent="0.3">
      <c r="C563" s="7"/>
      <c r="F563" s="24"/>
    </row>
    <row r="564" spans="3:6" ht="14.4" x14ac:dyDescent="0.3">
      <c r="C564" s="7"/>
      <c r="F564" s="24"/>
    </row>
    <row r="565" spans="3:6" ht="14.4" x14ac:dyDescent="0.3">
      <c r="C565" s="7"/>
      <c r="F565" s="24"/>
    </row>
    <row r="566" spans="3:6" ht="14.4" x14ac:dyDescent="0.3">
      <c r="C566" s="7"/>
      <c r="F566" s="24"/>
    </row>
    <row r="567" spans="3:6" ht="14.4" x14ac:dyDescent="0.3">
      <c r="C567" s="7"/>
      <c r="F567" s="24"/>
    </row>
    <row r="568" spans="3:6" ht="14.4" x14ac:dyDescent="0.3">
      <c r="C568" s="7"/>
      <c r="F568" s="24"/>
    </row>
    <row r="569" spans="3:6" ht="14.4" x14ac:dyDescent="0.3">
      <c r="C569" s="7"/>
      <c r="F569" s="24"/>
    </row>
    <row r="570" spans="3:6" ht="14.4" x14ac:dyDescent="0.3">
      <c r="C570" s="7"/>
      <c r="F570" s="24"/>
    </row>
    <row r="571" spans="3:6" ht="14.4" x14ac:dyDescent="0.3">
      <c r="C571" s="7"/>
      <c r="F571" s="24"/>
    </row>
    <row r="572" spans="3:6" ht="14.4" x14ac:dyDescent="0.3">
      <c r="C572" s="7"/>
      <c r="F572" s="24"/>
    </row>
    <row r="573" spans="3:6" ht="14.4" x14ac:dyDescent="0.3">
      <c r="C573" s="7"/>
      <c r="F573" s="24"/>
    </row>
    <row r="574" spans="3:6" ht="14.4" x14ac:dyDescent="0.3">
      <c r="C574" s="7"/>
      <c r="F574" s="24"/>
    </row>
    <row r="575" spans="3:6" ht="14.4" x14ac:dyDescent="0.3">
      <c r="C575" s="7"/>
      <c r="F575" s="24"/>
    </row>
    <row r="576" spans="3:6" ht="14.4" x14ac:dyDescent="0.3">
      <c r="C576" s="7"/>
      <c r="F576" s="24"/>
    </row>
    <row r="577" spans="3:6" ht="14.4" x14ac:dyDescent="0.3">
      <c r="C577" s="7"/>
      <c r="F577" s="24"/>
    </row>
    <row r="578" spans="3:6" ht="14.4" x14ac:dyDescent="0.3">
      <c r="C578" s="7"/>
      <c r="F578" s="24"/>
    </row>
    <row r="579" spans="3:6" ht="14.4" x14ac:dyDescent="0.3">
      <c r="C579" s="7"/>
      <c r="F579" s="24"/>
    </row>
    <row r="580" spans="3:6" ht="14.4" x14ac:dyDescent="0.3">
      <c r="C580" s="7"/>
      <c r="F580" s="24"/>
    </row>
    <row r="581" spans="3:6" ht="14.4" x14ac:dyDescent="0.3">
      <c r="C581" s="7"/>
      <c r="F581" s="24"/>
    </row>
    <row r="582" spans="3:6" ht="14.4" x14ac:dyDescent="0.3">
      <c r="C582" s="7"/>
      <c r="F582" s="24"/>
    </row>
    <row r="583" spans="3:6" ht="14.4" x14ac:dyDescent="0.3">
      <c r="C583" s="7"/>
      <c r="F583" s="24"/>
    </row>
    <row r="584" spans="3:6" ht="14.4" x14ac:dyDescent="0.3">
      <c r="C584" s="7"/>
      <c r="F584" s="24"/>
    </row>
    <row r="585" spans="3:6" ht="14.4" x14ac:dyDescent="0.3">
      <c r="C585" s="7"/>
      <c r="F585" s="24"/>
    </row>
    <row r="586" spans="3:6" ht="14.4" x14ac:dyDescent="0.3">
      <c r="C586" s="7"/>
      <c r="F586" s="24"/>
    </row>
    <row r="587" spans="3:6" ht="14.4" x14ac:dyDescent="0.3">
      <c r="C587" s="7"/>
      <c r="F587" s="24"/>
    </row>
    <row r="588" spans="3:6" ht="14.4" x14ac:dyDescent="0.3">
      <c r="C588" s="7"/>
      <c r="F588" s="24"/>
    </row>
    <row r="589" spans="3:6" ht="14.4" x14ac:dyDescent="0.3">
      <c r="C589" s="7"/>
      <c r="F589" s="24"/>
    </row>
    <row r="590" spans="3:6" ht="14.4" x14ac:dyDescent="0.3">
      <c r="C590" s="7"/>
      <c r="F590" s="24"/>
    </row>
    <row r="591" spans="3:6" ht="14.4" x14ac:dyDescent="0.3">
      <c r="C591" s="7"/>
      <c r="F591" s="24"/>
    </row>
    <row r="592" spans="3:6" ht="14.4" x14ac:dyDescent="0.3">
      <c r="C592" s="7"/>
      <c r="F592" s="24"/>
    </row>
    <row r="593" spans="3:6" ht="14.4" x14ac:dyDescent="0.3">
      <c r="C593" s="7"/>
      <c r="F593" s="24"/>
    </row>
    <row r="594" spans="3:6" ht="14.4" x14ac:dyDescent="0.3">
      <c r="C594" s="7"/>
      <c r="F594" s="24"/>
    </row>
    <row r="595" spans="3:6" ht="14.4" x14ac:dyDescent="0.3">
      <c r="C595" s="7"/>
      <c r="F595" s="24"/>
    </row>
    <row r="596" spans="3:6" ht="14.4" x14ac:dyDescent="0.3">
      <c r="C596" s="7"/>
      <c r="F596" s="24"/>
    </row>
    <row r="597" spans="3:6" ht="14.4" x14ac:dyDescent="0.3">
      <c r="C597" s="7"/>
      <c r="F597" s="24"/>
    </row>
    <row r="598" spans="3:6" ht="14.4" x14ac:dyDescent="0.3">
      <c r="C598" s="7"/>
      <c r="F598" s="24"/>
    </row>
    <row r="599" spans="3:6" ht="14.4" x14ac:dyDescent="0.3">
      <c r="C599" s="7"/>
      <c r="F599" s="24"/>
    </row>
    <row r="600" spans="3:6" ht="14.4" x14ac:dyDescent="0.3">
      <c r="C600" s="7"/>
      <c r="F600" s="24"/>
    </row>
    <row r="601" spans="3:6" ht="14.4" x14ac:dyDescent="0.3">
      <c r="C601" s="7"/>
      <c r="F601" s="24"/>
    </row>
    <row r="602" spans="3:6" ht="14.4" x14ac:dyDescent="0.3">
      <c r="C602" s="7"/>
      <c r="F602" s="24"/>
    </row>
    <row r="603" spans="3:6" ht="14.4" x14ac:dyDescent="0.3">
      <c r="C603" s="7"/>
      <c r="F603" s="24"/>
    </row>
    <row r="604" spans="3:6" ht="14.4" x14ac:dyDescent="0.3">
      <c r="C604" s="7"/>
      <c r="F604" s="24"/>
    </row>
    <row r="605" spans="3:6" ht="14.4" x14ac:dyDescent="0.3">
      <c r="C605" s="7"/>
      <c r="F605" s="24"/>
    </row>
    <row r="606" spans="3:6" ht="14.4" x14ac:dyDescent="0.3">
      <c r="C606" s="7"/>
      <c r="F606" s="24"/>
    </row>
    <row r="607" spans="3:6" ht="14.4" x14ac:dyDescent="0.3">
      <c r="C607" s="7"/>
      <c r="F607" s="24"/>
    </row>
    <row r="608" spans="3:6" ht="14.4" x14ac:dyDescent="0.3">
      <c r="C608" s="7"/>
      <c r="F608" s="24"/>
    </row>
    <row r="609" spans="3:6" ht="14.4" x14ac:dyDescent="0.3">
      <c r="C609" s="7"/>
      <c r="F609" s="24"/>
    </row>
    <row r="610" spans="3:6" ht="14.4" x14ac:dyDescent="0.3">
      <c r="C610" s="7"/>
      <c r="F610" s="24"/>
    </row>
    <row r="611" spans="3:6" ht="14.4" x14ac:dyDescent="0.3">
      <c r="C611" s="7"/>
      <c r="F611" s="24"/>
    </row>
    <row r="612" spans="3:6" ht="14.4" x14ac:dyDescent="0.3">
      <c r="C612" s="7"/>
      <c r="F612" s="24"/>
    </row>
    <row r="613" spans="3:6" ht="14.4" x14ac:dyDescent="0.3">
      <c r="C613" s="7"/>
      <c r="F613" s="24"/>
    </row>
    <row r="614" spans="3:6" ht="14.4" x14ac:dyDescent="0.3">
      <c r="C614" s="7"/>
      <c r="F614" s="24"/>
    </row>
    <row r="615" spans="3:6" ht="14.4" x14ac:dyDescent="0.3">
      <c r="C615" s="7"/>
      <c r="F615" s="24"/>
    </row>
    <row r="616" spans="3:6" ht="14.4" x14ac:dyDescent="0.3">
      <c r="C616" s="7"/>
      <c r="F616" s="24"/>
    </row>
    <row r="617" spans="3:6" ht="14.4" x14ac:dyDescent="0.3">
      <c r="C617" s="7"/>
      <c r="F617" s="24"/>
    </row>
    <row r="618" spans="3:6" ht="14.4" x14ac:dyDescent="0.3">
      <c r="C618" s="7"/>
      <c r="F618" s="24"/>
    </row>
    <row r="619" spans="3:6" ht="14.4" x14ac:dyDescent="0.3">
      <c r="C619" s="7"/>
      <c r="F619" s="24"/>
    </row>
    <row r="620" spans="3:6" ht="14.4" x14ac:dyDescent="0.3">
      <c r="C620" s="7"/>
      <c r="F620" s="24"/>
    </row>
    <row r="621" spans="3:6" ht="14.4" x14ac:dyDescent="0.3">
      <c r="C621" s="7"/>
      <c r="F621" s="24"/>
    </row>
    <row r="622" spans="3:6" ht="14.4" x14ac:dyDescent="0.3">
      <c r="C622" s="7"/>
      <c r="F622" s="24"/>
    </row>
    <row r="623" spans="3:6" ht="14.4" x14ac:dyDescent="0.3">
      <c r="C623" s="7"/>
      <c r="F623" s="24"/>
    </row>
    <row r="624" spans="3:6" ht="14.4" x14ac:dyDescent="0.3">
      <c r="C624" s="7"/>
      <c r="F624" s="24"/>
    </row>
    <row r="625" spans="3:6" ht="14.4" x14ac:dyDescent="0.3">
      <c r="C625" s="7"/>
      <c r="F625" s="24"/>
    </row>
    <row r="626" spans="3:6" ht="14.4" x14ac:dyDescent="0.3">
      <c r="C626" s="7"/>
      <c r="F626" s="24"/>
    </row>
    <row r="627" spans="3:6" ht="14.4" x14ac:dyDescent="0.3">
      <c r="C627" s="7"/>
      <c r="F627" s="24"/>
    </row>
    <row r="628" spans="3:6" ht="14.4" x14ac:dyDescent="0.3">
      <c r="C628" s="7"/>
      <c r="F628" s="24"/>
    </row>
    <row r="629" spans="3:6" ht="14.4" x14ac:dyDescent="0.3">
      <c r="C629" s="7"/>
      <c r="F629" s="24"/>
    </row>
    <row r="630" spans="3:6" ht="14.4" x14ac:dyDescent="0.3">
      <c r="C630" s="7"/>
      <c r="F630" s="24"/>
    </row>
    <row r="631" spans="3:6" ht="14.4" x14ac:dyDescent="0.3">
      <c r="C631" s="7"/>
      <c r="F631" s="24"/>
    </row>
    <row r="632" spans="3:6" ht="14.4" x14ac:dyDescent="0.3">
      <c r="C632" s="7"/>
      <c r="F632" s="24"/>
    </row>
    <row r="633" spans="3:6" ht="14.4" x14ac:dyDescent="0.3">
      <c r="C633" s="7"/>
      <c r="F633" s="24"/>
    </row>
    <row r="634" spans="3:6" ht="14.4" x14ac:dyDescent="0.3">
      <c r="C634" s="7"/>
      <c r="F634" s="24"/>
    </row>
    <row r="635" spans="3:6" ht="14.4" x14ac:dyDescent="0.3">
      <c r="C635" s="7"/>
      <c r="F635" s="24"/>
    </row>
    <row r="636" spans="3:6" ht="14.4" x14ac:dyDescent="0.3">
      <c r="C636" s="7"/>
      <c r="F636" s="24"/>
    </row>
    <row r="637" spans="3:6" ht="14.4" x14ac:dyDescent="0.3">
      <c r="C637" s="7"/>
      <c r="F637" s="24"/>
    </row>
    <row r="638" spans="3:6" ht="14.4" x14ac:dyDescent="0.3">
      <c r="C638" s="7"/>
      <c r="F638" s="24"/>
    </row>
    <row r="639" spans="3:6" ht="14.4" x14ac:dyDescent="0.3">
      <c r="C639" s="7"/>
      <c r="F639" s="24"/>
    </row>
    <row r="640" spans="3:6" ht="14.4" x14ac:dyDescent="0.3">
      <c r="C640" s="7"/>
      <c r="F640" s="24"/>
    </row>
    <row r="641" spans="3:6" ht="14.4" x14ac:dyDescent="0.3">
      <c r="C641" s="7"/>
      <c r="F641" s="24"/>
    </row>
    <row r="642" spans="3:6" ht="14.4" x14ac:dyDescent="0.3">
      <c r="C642" s="7"/>
      <c r="F642" s="24"/>
    </row>
    <row r="643" spans="3:6" ht="14.4" x14ac:dyDescent="0.3">
      <c r="C643" s="7"/>
      <c r="F643" s="24"/>
    </row>
    <row r="644" spans="3:6" ht="14.4" x14ac:dyDescent="0.3">
      <c r="C644" s="7"/>
      <c r="F644" s="24"/>
    </row>
    <row r="645" spans="3:6" ht="14.4" x14ac:dyDescent="0.3">
      <c r="C645" s="7"/>
      <c r="F645" s="24"/>
    </row>
    <row r="646" spans="3:6" ht="14.4" x14ac:dyDescent="0.3">
      <c r="C646" s="7"/>
      <c r="F646" s="24"/>
    </row>
    <row r="647" spans="3:6" ht="14.4" x14ac:dyDescent="0.3">
      <c r="C647" s="7"/>
      <c r="F647" s="24"/>
    </row>
    <row r="648" spans="3:6" ht="14.4" x14ac:dyDescent="0.3">
      <c r="C648" s="7"/>
      <c r="F648" s="24"/>
    </row>
    <row r="649" spans="3:6" ht="14.4" x14ac:dyDescent="0.3">
      <c r="C649" s="7"/>
      <c r="F649" s="24"/>
    </row>
    <row r="650" spans="3:6" ht="14.4" x14ac:dyDescent="0.3">
      <c r="C650" s="7"/>
      <c r="F650" s="24"/>
    </row>
    <row r="651" spans="3:6" ht="14.4" x14ac:dyDescent="0.3">
      <c r="C651" s="7"/>
      <c r="F651" s="24"/>
    </row>
    <row r="652" spans="3:6" ht="14.4" x14ac:dyDescent="0.3">
      <c r="C652" s="7"/>
      <c r="F652" s="24"/>
    </row>
    <row r="653" spans="3:6" ht="14.4" x14ac:dyDescent="0.3">
      <c r="C653" s="7"/>
      <c r="F653" s="24"/>
    </row>
    <row r="654" spans="3:6" ht="14.4" x14ac:dyDescent="0.3">
      <c r="C654" s="7"/>
      <c r="F654" s="24"/>
    </row>
    <row r="655" spans="3:6" ht="14.4" x14ac:dyDescent="0.3">
      <c r="C655" s="7"/>
      <c r="F655" s="24"/>
    </row>
    <row r="656" spans="3:6" ht="14.4" x14ac:dyDescent="0.3">
      <c r="C656" s="7"/>
      <c r="F656" s="24"/>
    </row>
    <row r="657" spans="3:6" ht="14.4" x14ac:dyDescent="0.3">
      <c r="C657" s="7"/>
      <c r="F657" s="24"/>
    </row>
    <row r="658" spans="3:6" ht="14.4" x14ac:dyDescent="0.3">
      <c r="C658" s="7"/>
      <c r="F658" s="24"/>
    </row>
    <row r="659" spans="3:6" ht="14.4" x14ac:dyDescent="0.3">
      <c r="C659" s="7"/>
      <c r="F659" s="24"/>
    </row>
    <row r="660" spans="3:6" ht="14.4" x14ac:dyDescent="0.3">
      <c r="C660" s="7"/>
      <c r="F660" s="24"/>
    </row>
    <row r="661" spans="3:6" ht="14.4" x14ac:dyDescent="0.3">
      <c r="C661" s="7"/>
      <c r="F661" s="24"/>
    </row>
    <row r="662" spans="3:6" ht="14.4" x14ac:dyDescent="0.3">
      <c r="C662" s="7"/>
      <c r="F662" s="24"/>
    </row>
    <row r="663" spans="3:6" ht="14.4" x14ac:dyDescent="0.3">
      <c r="C663" s="7"/>
      <c r="F663" s="24"/>
    </row>
    <row r="664" spans="3:6" ht="14.4" x14ac:dyDescent="0.3">
      <c r="C664" s="7"/>
      <c r="F664" s="24"/>
    </row>
    <row r="665" spans="3:6" ht="14.4" x14ac:dyDescent="0.3">
      <c r="C665" s="7"/>
      <c r="F665" s="24"/>
    </row>
    <row r="666" spans="3:6" ht="14.4" x14ac:dyDescent="0.3">
      <c r="C666" s="7"/>
      <c r="F666" s="24"/>
    </row>
    <row r="667" spans="3:6" ht="14.4" x14ac:dyDescent="0.3">
      <c r="C667" s="7"/>
      <c r="F667" s="24"/>
    </row>
    <row r="668" spans="3:6" ht="14.4" x14ac:dyDescent="0.3">
      <c r="C668" s="7"/>
      <c r="F668" s="24"/>
    </row>
    <row r="669" spans="3:6" ht="14.4" x14ac:dyDescent="0.3">
      <c r="C669" s="7"/>
      <c r="F669" s="24"/>
    </row>
    <row r="670" spans="3:6" ht="14.4" x14ac:dyDescent="0.3">
      <c r="C670" s="7"/>
      <c r="F670" s="24"/>
    </row>
    <row r="671" spans="3:6" ht="14.4" x14ac:dyDescent="0.3">
      <c r="C671" s="7"/>
      <c r="F671" s="24"/>
    </row>
    <row r="672" spans="3:6" ht="14.4" x14ac:dyDescent="0.3">
      <c r="C672" s="7"/>
      <c r="F672" s="24"/>
    </row>
    <row r="673" spans="3:6" ht="14.4" x14ac:dyDescent="0.3">
      <c r="C673" s="7"/>
      <c r="F673" s="24"/>
    </row>
    <row r="674" spans="3:6" ht="14.4" x14ac:dyDescent="0.3">
      <c r="C674" s="7"/>
      <c r="F674" s="24"/>
    </row>
    <row r="675" spans="3:6" ht="14.4" x14ac:dyDescent="0.3">
      <c r="C675" s="7"/>
      <c r="F675" s="24"/>
    </row>
    <row r="676" spans="3:6" ht="14.4" x14ac:dyDescent="0.3">
      <c r="C676" s="7"/>
      <c r="F676" s="24"/>
    </row>
    <row r="677" spans="3:6" ht="14.4" x14ac:dyDescent="0.3">
      <c r="C677" s="7"/>
      <c r="F677" s="24"/>
    </row>
    <row r="678" spans="3:6" ht="14.4" x14ac:dyDescent="0.3">
      <c r="C678" s="7"/>
      <c r="F678" s="24"/>
    </row>
    <row r="679" spans="3:6" ht="14.4" x14ac:dyDescent="0.3">
      <c r="C679" s="7"/>
      <c r="F679" s="24"/>
    </row>
    <row r="680" spans="3:6" ht="14.4" x14ac:dyDescent="0.3">
      <c r="C680" s="7"/>
      <c r="F680" s="24"/>
    </row>
    <row r="681" spans="3:6" ht="14.4" x14ac:dyDescent="0.3">
      <c r="C681" s="7"/>
      <c r="F681" s="24"/>
    </row>
    <row r="682" spans="3:6" ht="14.4" x14ac:dyDescent="0.3">
      <c r="C682" s="7"/>
      <c r="F682" s="24"/>
    </row>
    <row r="683" spans="3:6" ht="14.4" x14ac:dyDescent="0.3">
      <c r="C683" s="7"/>
      <c r="F683" s="24"/>
    </row>
    <row r="684" spans="3:6" ht="14.4" x14ac:dyDescent="0.3">
      <c r="C684" s="7"/>
      <c r="F684" s="24"/>
    </row>
    <row r="685" spans="3:6" ht="14.4" x14ac:dyDescent="0.3">
      <c r="C685" s="7"/>
      <c r="F685" s="24"/>
    </row>
    <row r="686" spans="3:6" ht="14.4" x14ac:dyDescent="0.3">
      <c r="C686" s="7"/>
      <c r="F686" s="24"/>
    </row>
    <row r="687" spans="3:6" ht="14.4" x14ac:dyDescent="0.3">
      <c r="C687" s="7"/>
      <c r="F687" s="24"/>
    </row>
    <row r="688" spans="3:6" ht="14.4" x14ac:dyDescent="0.3">
      <c r="C688" s="7"/>
      <c r="F688" s="24"/>
    </row>
    <row r="689" spans="3:6" ht="14.4" x14ac:dyDescent="0.3">
      <c r="C689" s="7"/>
      <c r="F689" s="24"/>
    </row>
    <row r="690" spans="3:6" ht="14.4" x14ac:dyDescent="0.3">
      <c r="C690" s="7"/>
      <c r="F690" s="24"/>
    </row>
    <row r="691" spans="3:6" ht="14.4" x14ac:dyDescent="0.3">
      <c r="C691" s="7"/>
      <c r="F691" s="24"/>
    </row>
    <row r="692" spans="3:6" ht="14.4" x14ac:dyDescent="0.3">
      <c r="C692" s="7"/>
      <c r="F692" s="24"/>
    </row>
    <row r="693" spans="3:6" ht="14.4" x14ac:dyDescent="0.3">
      <c r="C693" s="7"/>
      <c r="F693" s="24"/>
    </row>
    <row r="694" spans="3:6" ht="14.4" x14ac:dyDescent="0.3">
      <c r="C694" s="7"/>
      <c r="F694" s="24"/>
    </row>
    <row r="695" spans="3:6" ht="14.4" x14ac:dyDescent="0.3">
      <c r="C695" s="7"/>
      <c r="F695" s="24"/>
    </row>
    <row r="696" spans="3:6" ht="14.4" x14ac:dyDescent="0.3">
      <c r="C696" s="7"/>
      <c r="F696" s="24"/>
    </row>
    <row r="697" spans="3:6" ht="14.4" x14ac:dyDescent="0.3">
      <c r="C697" s="7"/>
      <c r="F697" s="24"/>
    </row>
    <row r="698" spans="3:6" ht="14.4" x14ac:dyDescent="0.3">
      <c r="C698" s="7"/>
      <c r="F698" s="24"/>
    </row>
    <row r="699" spans="3:6" ht="14.4" x14ac:dyDescent="0.3">
      <c r="C699" s="7"/>
      <c r="F699" s="24"/>
    </row>
    <row r="700" spans="3:6" ht="14.4" x14ac:dyDescent="0.3">
      <c r="C700" s="7"/>
      <c r="F700" s="24"/>
    </row>
    <row r="701" spans="3:6" ht="14.4" x14ac:dyDescent="0.3">
      <c r="C701" s="7"/>
      <c r="F701" s="24"/>
    </row>
    <row r="702" spans="3:6" ht="14.4" x14ac:dyDescent="0.3">
      <c r="C702" s="7"/>
      <c r="F702" s="24"/>
    </row>
    <row r="703" spans="3:6" ht="14.4" x14ac:dyDescent="0.3">
      <c r="C703" s="7"/>
      <c r="F703" s="24"/>
    </row>
    <row r="704" spans="3:6" ht="14.4" x14ac:dyDescent="0.3">
      <c r="C704" s="7"/>
      <c r="F704" s="24"/>
    </row>
    <row r="705" spans="3:6" ht="14.4" x14ac:dyDescent="0.3">
      <c r="C705" s="7"/>
      <c r="F705" s="24"/>
    </row>
    <row r="706" spans="3:6" ht="14.4" x14ac:dyDescent="0.3">
      <c r="C706" s="7"/>
      <c r="F706" s="24"/>
    </row>
    <row r="707" spans="3:6" ht="14.4" x14ac:dyDescent="0.3">
      <c r="C707" s="7"/>
      <c r="F707" s="24"/>
    </row>
    <row r="708" spans="3:6" ht="14.4" x14ac:dyDescent="0.3">
      <c r="C708" s="7"/>
      <c r="F708" s="24"/>
    </row>
    <row r="709" spans="3:6" ht="14.4" x14ac:dyDescent="0.3">
      <c r="C709" s="7"/>
      <c r="F709" s="24"/>
    </row>
    <row r="710" spans="3:6" ht="14.4" x14ac:dyDescent="0.3">
      <c r="C710" s="7"/>
      <c r="F710" s="24"/>
    </row>
    <row r="711" spans="3:6" ht="14.4" x14ac:dyDescent="0.3">
      <c r="C711" s="7"/>
      <c r="F711" s="24"/>
    </row>
    <row r="712" spans="3:6" ht="14.4" x14ac:dyDescent="0.3">
      <c r="C712" s="7"/>
      <c r="F712" s="24"/>
    </row>
    <row r="713" spans="3:6" ht="14.4" x14ac:dyDescent="0.3">
      <c r="C713" s="7"/>
      <c r="F713" s="24"/>
    </row>
    <row r="714" spans="3:6" ht="14.4" x14ac:dyDescent="0.3">
      <c r="C714" s="7"/>
      <c r="F714" s="24"/>
    </row>
    <row r="715" spans="3:6" ht="14.4" x14ac:dyDescent="0.3">
      <c r="C715" s="7"/>
      <c r="F715" s="24"/>
    </row>
    <row r="716" spans="3:6" ht="14.4" x14ac:dyDescent="0.3">
      <c r="C716" s="7"/>
      <c r="F716" s="24"/>
    </row>
    <row r="717" spans="3:6" ht="14.4" x14ac:dyDescent="0.3">
      <c r="C717" s="7"/>
      <c r="F717" s="24"/>
    </row>
    <row r="718" spans="3:6" ht="14.4" x14ac:dyDescent="0.3">
      <c r="C718" s="7"/>
      <c r="F718" s="24"/>
    </row>
    <row r="719" spans="3:6" ht="14.4" x14ac:dyDescent="0.3">
      <c r="C719" s="7"/>
      <c r="F719" s="24"/>
    </row>
    <row r="720" spans="3:6" ht="14.4" x14ac:dyDescent="0.3">
      <c r="C720" s="7"/>
      <c r="F720" s="24"/>
    </row>
    <row r="721" spans="3:6" ht="14.4" x14ac:dyDescent="0.3">
      <c r="C721" s="7"/>
      <c r="F721" s="24"/>
    </row>
    <row r="722" spans="3:6" ht="14.4" x14ac:dyDescent="0.3">
      <c r="C722" s="7"/>
      <c r="F722" s="24"/>
    </row>
    <row r="723" spans="3:6" ht="14.4" x14ac:dyDescent="0.3">
      <c r="C723" s="7"/>
      <c r="F723" s="24"/>
    </row>
    <row r="724" spans="3:6" ht="14.4" x14ac:dyDescent="0.3">
      <c r="C724" s="7"/>
      <c r="F724" s="24"/>
    </row>
    <row r="725" spans="3:6" ht="14.4" x14ac:dyDescent="0.3">
      <c r="C725" s="7"/>
      <c r="F725" s="24"/>
    </row>
    <row r="726" spans="3:6" ht="14.4" x14ac:dyDescent="0.3">
      <c r="C726" s="7"/>
      <c r="F726" s="24"/>
    </row>
    <row r="727" spans="3:6" ht="14.4" x14ac:dyDescent="0.3">
      <c r="C727" s="7"/>
      <c r="F727" s="24"/>
    </row>
    <row r="728" spans="3:6" ht="14.4" x14ac:dyDescent="0.3">
      <c r="C728" s="7"/>
      <c r="F728" s="24"/>
    </row>
    <row r="729" spans="3:6" ht="14.4" x14ac:dyDescent="0.3">
      <c r="C729" s="7"/>
      <c r="F729" s="24"/>
    </row>
    <row r="730" spans="3:6" ht="14.4" x14ac:dyDescent="0.3">
      <c r="C730" s="7"/>
      <c r="F730" s="24"/>
    </row>
    <row r="731" spans="3:6" ht="14.4" x14ac:dyDescent="0.3">
      <c r="C731" s="7"/>
      <c r="F731" s="24"/>
    </row>
    <row r="732" spans="3:6" ht="14.4" x14ac:dyDescent="0.3">
      <c r="C732" s="7"/>
      <c r="F732" s="24"/>
    </row>
    <row r="733" spans="3:6" ht="14.4" x14ac:dyDescent="0.3">
      <c r="C733" s="7"/>
      <c r="F733" s="24"/>
    </row>
    <row r="734" spans="3:6" ht="14.4" x14ac:dyDescent="0.3">
      <c r="C734" s="7"/>
      <c r="F734" s="24"/>
    </row>
    <row r="735" spans="3:6" ht="14.4" x14ac:dyDescent="0.3">
      <c r="C735" s="7"/>
      <c r="F735" s="24"/>
    </row>
    <row r="736" spans="3:6" ht="14.4" x14ac:dyDescent="0.3">
      <c r="C736" s="7"/>
      <c r="F736" s="24"/>
    </row>
    <row r="737" spans="3:6" ht="14.4" x14ac:dyDescent="0.3">
      <c r="C737" s="7"/>
      <c r="F737" s="24"/>
    </row>
    <row r="738" spans="3:6" ht="14.4" x14ac:dyDescent="0.3">
      <c r="C738" s="7"/>
      <c r="F738" s="24"/>
    </row>
    <row r="739" spans="3:6" ht="14.4" x14ac:dyDescent="0.3">
      <c r="C739" s="7"/>
      <c r="F739" s="24"/>
    </row>
    <row r="740" spans="3:6" ht="14.4" x14ac:dyDescent="0.3">
      <c r="C740" s="7"/>
      <c r="F740" s="24"/>
    </row>
    <row r="741" spans="3:6" ht="14.4" x14ac:dyDescent="0.3">
      <c r="C741" s="7"/>
      <c r="F741" s="24"/>
    </row>
    <row r="742" spans="3:6" ht="14.4" x14ac:dyDescent="0.3">
      <c r="C742" s="7"/>
      <c r="F742" s="24"/>
    </row>
    <row r="743" spans="3:6" ht="14.4" x14ac:dyDescent="0.3">
      <c r="C743" s="7"/>
      <c r="F743" s="24"/>
    </row>
    <row r="744" spans="3:6" ht="14.4" x14ac:dyDescent="0.3">
      <c r="C744" s="7"/>
      <c r="F744" s="24"/>
    </row>
    <row r="745" spans="3:6" ht="14.4" x14ac:dyDescent="0.3">
      <c r="C745" s="7"/>
      <c r="F745" s="24"/>
    </row>
    <row r="746" spans="3:6" ht="14.4" x14ac:dyDescent="0.3">
      <c r="C746" s="7"/>
      <c r="F746" s="24"/>
    </row>
    <row r="747" spans="3:6" ht="14.4" x14ac:dyDescent="0.3">
      <c r="C747" s="7"/>
      <c r="F747" s="24"/>
    </row>
    <row r="748" spans="3:6" ht="14.4" x14ac:dyDescent="0.3">
      <c r="C748" s="7"/>
      <c r="F748" s="24"/>
    </row>
    <row r="749" spans="3:6" ht="14.4" x14ac:dyDescent="0.3">
      <c r="C749" s="7"/>
      <c r="F749" s="24"/>
    </row>
    <row r="750" spans="3:6" ht="14.4" x14ac:dyDescent="0.3">
      <c r="C750" s="7"/>
      <c r="F750" s="24"/>
    </row>
    <row r="751" spans="3:6" ht="14.4" x14ac:dyDescent="0.3">
      <c r="C751" s="7"/>
      <c r="F751" s="24"/>
    </row>
    <row r="752" spans="3:6" ht="14.4" x14ac:dyDescent="0.3">
      <c r="C752" s="7"/>
      <c r="F752" s="24"/>
    </row>
    <row r="753" spans="3:6" ht="14.4" x14ac:dyDescent="0.3">
      <c r="C753" s="7"/>
      <c r="F753" s="24"/>
    </row>
    <row r="754" spans="3:6" ht="14.4" x14ac:dyDescent="0.3">
      <c r="C754" s="7"/>
      <c r="F754" s="24"/>
    </row>
    <row r="755" spans="3:6" ht="14.4" x14ac:dyDescent="0.3">
      <c r="C755" s="7"/>
      <c r="F755" s="24"/>
    </row>
    <row r="756" spans="3:6" ht="14.4" x14ac:dyDescent="0.3">
      <c r="C756" s="7"/>
      <c r="F756" s="24"/>
    </row>
    <row r="757" spans="3:6" ht="14.4" x14ac:dyDescent="0.3">
      <c r="C757" s="7"/>
      <c r="F757" s="24"/>
    </row>
    <row r="758" spans="3:6" ht="14.4" x14ac:dyDescent="0.3">
      <c r="C758" s="7"/>
      <c r="F758" s="24"/>
    </row>
    <row r="759" spans="3:6" ht="14.4" x14ac:dyDescent="0.3">
      <c r="C759" s="7"/>
      <c r="F759" s="24"/>
    </row>
    <row r="760" spans="3:6" ht="14.4" x14ac:dyDescent="0.3">
      <c r="C760" s="7"/>
      <c r="F760" s="24"/>
    </row>
    <row r="761" spans="3:6" ht="14.4" x14ac:dyDescent="0.3">
      <c r="C761" s="7"/>
      <c r="F761" s="24"/>
    </row>
    <row r="762" spans="3:6" ht="14.4" x14ac:dyDescent="0.3">
      <c r="C762" s="7"/>
      <c r="F762" s="24"/>
    </row>
    <row r="763" spans="3:6" ht="14.4" x14ac:dyDescent="0.3">
      <c r="C763" s="7"/>
      <c r="F763" s="24"/>
    </row>
    <row r="764" spans="3:6" ht="14.4" x14ac:dyDescent="0.3">
      <c r="C764" s="7"/>
      <c r="F764" s="24"/>
    </row>
    <row r="765" spans="3:6" ht="14.4" x14ac:dyDescent="0.3">
      <c r="C765" s="7"/>
      <c r="F765" s="24"/>
    </row>
    <row r="766" spans="3:6" ht="14.4" x14ac:dyDescent="0.3">
      <c r="C766" s="7"/>
      <c r="F766" s="24"/>
    </row>
    <row r="767" spans="3:6" ht="14.4" x14ac:dyDescent="0.3">
      <c r="C767" s="7"/>
      <c r="F767" s="24"/>
    </row>
    <row r="768" spans="3:6" ht="14.4" x14ac:dyDescent="0.3">
      <c r="C768" s="7"/>
      <c r="F768" s="24"/>
    </row>
    <row r="769" spans="3:6" ht="14.4" x14ac:dyDescent="0.3">
      <c r="C769" s="7"/>
      <c r="F769" s="24"/>
    </row>
    <row r="770" spans="3:6" ht="14.4" x14ac:dyDescent="0.3">
      <c r="C770" s="7"/>
      <c r="F770" s="24"/>
    </row>
    <row r="771" spans="3:6" ht="14.4" x14ac:dyDescent="0.3">
      <c r="C771" s="7"/>
      <c r="F771" s="24"/>
    </row>
    <row r="772" spans="3:6" ht="14.4" x14ac:dyDescent="0.3">
      <c r="C772" s="7"/>
      <c r="F772" s="24"/>
    </row>
    <row r="773" spans="3:6" ht="14.4" x14ac:dyDescent="0.3">
      <c r="C773" s="7"/>
      <c r="F773" s="24"/>
    </row>
    <row r="774" spans="3:6" ht="14.4" x14ac:dyDescent="0.3">
      <c r="C774" s="7"/>
      <c r="F774" s="24"/>
    </row>
    <row r="775" spans="3:6" ht="14.4" x14ac:dyDescent="0.3">
      <c r="C775" s="7"/>
      <c r="F775" s="24"/>
    </row>
    <row r="776" spans="3:6" ht="14.4" x14ac:dyDescent="0.3">
      <c r="C776" s="7"/>
      <c r="F776" s="24"/>
    </row>
    <row r="777" spans="3:6" ht="14.4" x14ac:dyDescent="0.3">
      <c r="C777" s="7"/>
      <c r="F777" s="24"/>
    </row>
    <row r="778" spans="3:6" ht="14.4" x14ac:dyDescent="0.3">
      <c r="C778" s="7"/>
      <c r="F778" s="24"/>
    </row>
    <row r="779" spans="3:6" ht="14.4" x14ac:dyDescent="0.3">
      <c r="C779" s="7"/>
      <c r="F779" s="24"/>
    </row>
    <row r="780" spans="3:6" ht="14.4" x14ac:dyDescent="0.3">
      <c r="C780" s="7"/>
      <c r="F780" s="24"/>
    </row>
    <row r="781" spans="3:6" ht="14.4" x14ac:dyDescent="0.3">
      <c r="C781" s="7"/>
      <c r="F781" s="24"/>
    </row>
    <row r="782" spans="3:6" ht="14.4" x14ac:dyDescent="0.3">
      <c r="C782" s="7"/>
      <c r="F782" s="24"/>
    </row>
    <row r="783" spans="3:6" ht="14.4" x14ac:dyDescent="0.3">
      <c r="C783" s="7"/>
      <c r="F783" s="24"/>
    </row>
    <row r="784" spans="3:6" ht="14.4" x14ac:dyDescent="0.3">
      <c r="C784" s="7"/>
      <c r="F784" s="24"/>
    </row>
    <row r="785" spans="3:6" ht="14.4" x14ac:dyDescent="0.3">
      <c r="C785" s="7"/>
      <c r="F785" s="24"/>
    </row>
    <row r="786" spans="3:6" ht="14.4" x14ac:dyDescent="0.3">
      <c r="C786" s="7"/>
      <c r="F786" s="24"/>
    </row>
    <row r="787" spans="3:6" ht="14.4" x14ac:dyDescent="0.3">
      <c r="C787" s="7"/>
      <c r="F787" s="24"/>
    </row>
    <row r="788" spans="3:6" ht="14.4" x14ac:dyDescent="0.3">
      <c r="C788" s="7"/>
      <c r="F788" s="24"/>
    </row>
    <row r="789" spans="3:6" ht="14.4" x14ac:dyDescent="0.3">
      <c r="C789" s="7"/>
      <c r="F789" s="24"/>
    </row>
    <row r="790" spans="3:6" ht="14.4" x14ac:dyDescent="0.3">
      <c r="C790" s="7"/>
      <c r="F790" s="24"/>
    </row>
    <row r="791" spans="3:6" ht="14.4" x14ac:dyDescent="0.3">
      <c r="C791" s="7"/>
      <c r="F791" s="24"/>
    </row>
    <row r="792" spans="3:6" ht="14.4" x14ac:dyDescent="0.3">
      <c r="C792" s="7"/>
      <c r="F792" s="24"/>
    </row>
    <row r="793" spans="3:6" ht="14.4" x14ac:dyDescent="0.3">
      <c r="C793" s="7"/>
      <c r="F793" s="24"/>
    </row>
    <row r="794" spans="3:6" ht="14.4" x14ac:dyDescent="0.3">
      <c r="C794" s="7"/>
      <c r="F794" s="24"/>
    </row>
    <row r="795" spans="3:6" ht="14.4" x14ac:dyDescent="0.3">
      <c r="C795" s="7"/>
      <c r="F795" s="24"/>
    </row>
    <row r="796" spans="3:6" ht="14.4" x14ac:dyDescent="0.3">
      <c r="C796" s="7"/>
      <c r="F796" s="24"/>
    </row>
    <row r="797" spans="3:6" ht="14.4" x14ac:dyDescent="0.3">
      <c r="C797" s="7"/>
      <c r="F797" s="24"/>
    </row>
    <row r="798" spans="3:6" ht="14.4" x14ac:dyDescent="0.3">
      <c r="C798" s="7"/>
      <c r="F798" s="24"/>
    </row>
    <row r="799" spans="3:6" ht="14.4" x14ac:dyDescent="0.3">
      <c r="C799" s="7"/>
      <c r="F799" s="24"/>
    </row>
    <row r="800" spans="3:6" ht="14.4" x14ac:dyDescent="0.3">
      <c r="C800" s="7"/>
      <c r="F800" s="24"/>
    </row>
    <row r="801" spans="3:6" ht="14.4" x14ac:dyDescent="0.3">
      <c r="C801" s="7"/>
      <c r="F801" s="24"/>
    </row>
    <row r="802" spans="3:6" ht="14.4" x14ac:dyDescent="0.3">
      <c r="C802" s="7"/>
      <c r="F802" s="24"/>
    </row>
    <row r="803" spans="3:6" ht="14.4" x14ac:dyDescent="0.3">
      <c r="C803" s="7"/>
      <c r="F803" s="24"/>
    </row>
    <row r="804" spans="3:6" ht="14.4" x14ac:dyDescent="0.3">
      <c r="C804" s="7"/>
      <c r="F804" s="24"/>
    </row>
    <row r="805" spans="3:6" ht="14.4" x14ac:dyDescent="0.3">
      <c r="C805" s="7"/>
      <c r="F805" s="24"/>
    </row>
    <row r="806" spans="3:6" ht="14.4" x14ac:dyDescent="0.3">
      <c r="C806" s="7"/>
      <c r="F806" s="24"/>
    </row>
    <row r="807" spans="3:6" ht="14.4" x14ac:dyDescent="0.3">
      <c r="C807" s="7"/>
      <c r="F807" s="24"/>
    </row>
    <row r="808" spans="3:6" ht="14.4" x14ac:dyDescent="0.3">
      <c r="C808" s="7"/>
      <c r="F808" s="24"/>
    </row>
    <row r="809" spans="3:6" ht="14.4" x14ac:dyDescent="0.3">
      <c r="C809" s="7"/>
      <c r="F809" s="24"/>
    </row>
    <row r="810" spans="3:6" ht="14.4" x14ac:dyDescent="0.3">
      <c r="C810" s="7"/>
      <c r="F810" s="24"/>
    </row>
    <row r="811" spans="3:6" ht="14.4" x14ac:dyDescent="0.3">
      <c r="C811" s="7"/>
      <c r="F811" s="24"/>
    </row>
    <row r="812" spans="3:6" ht="14.4" x14ac:dyDescent="0.3">
      <c r="C812" s="7"/>
      <c r="F812" s="24"/>
    </row>
    <row r="813" spans="3:6" ht="14.4" x14ac:dyDescent="0.3">
      <c r="C813" s="7"/>
      <c r="F813" s="24"/>
    </row>
    <row r="814" spans="3:6" ht="14.4" x14ac:dyDescent="0.3">
      <c r="C814" s="7"/>
      <c r="F814" s="24"/>
    </row>
    <row r="815" spans="3:6" ht="14.4" x14ac:dyDescent="0.3">
      <c r="C815" s="7"/>
      <c r="F815" s="24"/>
    </row>
    <row r="816" spans="3:6" ht="14.4" x14ac:dyDescent="0.3">
      <c r="C816" s="7"/>
      <c r="F816" s="24"/>
    </row>
    <row r="817" spans="3:6" ht="14.4" x14ac:dyDescent="0.3">
      <c r="C817" s="7"/>
      <c r="F817" s="24"/>
    </row>
    <row r="818" spans="3:6" ht="14.4" x14ac:dyDescent="0.3">
      <c r="C818" s="7"/>
      <c r="F818" s="24"/>
    </row>
    <row r="819" spans="3:6" ht="14.4" x14ac:dyDescent="0.3">
      <c r="C819" s="7"/>
      <c r="F819" s="24"/>
    </row>
    <row r="820" spans="3:6" ht="14.4" x14ac:dyDescent="0.3">
      <c r="C820" s="7"/>
      <c r="F820" s="24"/>
    </row>
    <row r="821" spans="3:6" ht="14.4" x14ac:dyDescent="0.3">
      <c r="C821" s="7"/>
      <c r="F821" s="24"/>
    </row>
    <row r="822" spans="3:6" ht="14.4" x14ac:dyDescent="0.3">
      <c r="C822" s="7"/>
      <c r="F822" s="24"/>
    </row>
    <row r="823" spans="3:6" ht="14.4" x14ac:dyDescent="0.3">
      <c r="C823" s="7"/>
      <c r="F823" s="24"/>
    </row>
    <row r="824" spans="3:6" ht="14.4" x14ac:dyDescent="0.3">
      <c r="C824" s="7"/>
      <c r="F824" s="24"/>
    </row>
    <row r="825" spans="3:6" ht="14.4" x14ac:dyDescent="0.3">
      <c r="C825" s="7"/>
      <c r="F825" s="24"/>
    </row>
    <row r="826" spans="3:6" ht="14.4" x14ac:dyDescent="0.3">
      <c r="C826" s="7"/>
      <c r="F826" s="24"/>
    </row>
    <row r="827" spans="3:6" ht="14.4" x14ac:dyDescent="0.3">
      <c r="C827" s="7"/>
      <c r="F827" s="24"/>
    </row>
    <row r="828" spans="3:6" ht="14.4" x14ac:dyDescent="0.3">
      <c r="C828" s="7"/>
      <c r="F828" s="24"/>
    </row>
    <row r="829" spans="3:6" ht="14.4" x14ac:dyDescent="0.3">
      <c r="C829" s="7"/>
      <c r="F829" s="24"/>
    </row>
    <row r="830" spans="3:6" ht="14.4" x14ac:dyDescent="0.3">
      <c r="C830" s="7"/>
      <c r="F830" s="24"/>
    </row>
    <row r="831" spans="3:6" ht="14.4" x14ac:dyDescent="0.3">
      <c r="C831" s="7"/>
      <c r="F831" s="24"/>
    </row>
    <row r="832" spans="3:6" ht="14.4" x14ac:dyDescent="0.3">
      <c r="C832" s="7"/>
      <c r="F832" s="24"/>
    </row>
    <row r="833" spans="3:6" ht="14.4" x14ac:dyDescent="0.3">
      <c r="C833" s="7"/>
      <c r="F833" s="24"/>
    </row>
    <row r="834" spans="3:6" ht="14.4" x14ac:dyDescent="0.3">
      <c r="C834" s="7"/>
      <c r="F834" s="24"/>
    </row>
    <row r="835" spans="3:6" ht="14.4" x14ac:dyDescent="0.3">
      <c r="C835" s="7"/>
      <c r="F835" s="24"/>
    </row>
    <row r="836" spans="3:6" ht="14.4" x14ac:dyDescent="0.3">
      <c r="C836" s="7"/>
      <c r="F836" s="24"/>
    </row>
    <row r="837" spans="3:6" ht="14.4" x14ac:dyDescent="0.3">
      <c r="C837" s="7"/>
      <c r="F837" s="24"/>
    </row>
    <row r="838" spans="3:6" ht="14.4" x14ac:dyDescent="0.3">
      <c r="C838" s="7"/>
      <c r="F838" s="24"/>
    </row>
    <row r="839" spans="3:6" ht="14.4" x14ac:dyDescent="0.3">
      <c r="C839" s="7"/>
      <c r="F839" s="24"/>
    </row>
    <row r="840" spans="3:6" ht="14.4" x14ac:dyDescent="0.3">
      <c r="C840" s="7"/>
      <c r="F840" s="24"/>
    </row>
    <row r="841" spans="3:6" ht="14.4" x14ac:dyDescent="0.3">
      <c r="C841" s="7"/>
      <c r="F841" s="24"/>
    </row>
    <row r="842" spans="3:6" ht="14.4" x14ac:dyDescent="0.3">
      <c r="C842" s="7"/>
      <c r="F842" s="24"/>
    </row>
    <row r="843" spans="3:6" ht="14.4" x14ac:dyDescent="0.3">
      <c r="C843" s="7"/>
      <c r="F843" s="24"/>
    </row>
    <row r="844" spans="3:6" ht="14.4" x14ac:dyDescent="0.3">
      <c r="C844" s="7"/>
      <c r="F844" s="24"/>
    </row>
    <row r="845" spans="3:6" ht="14.4" x14ac:dyDescent="0.3">
      <c r="C845" s="7"/>
      <c r="F845" s="24"/>
    </row>
    <row r="846" spans="3:6" ht="14.4" x14ac:dyDescent="0.3">
      <c r="C846" s="7"/>
      <c r="F846" s="24"/>
    </row>
    <row r="847" spans="3:6" ht="14.4" x14ac:dyDescent="0.3">
      <c r="C847" s="7"/>
      <c r="F847" s="24"/>
    </row>
    <row r="848" spans="3:6" ht="14.4" x14ac:dyDescent="0.3">
      <c r="C848" s="7"/>
      <c r="F848" s="24"/>
    </row>
    <row r="849" spans="3:6" ht="14.4" x14ac:dyDescent="0.3">
      <c r="C849" s="7"/>
      <c r="F849" s="24"/>
    </row>
    <row r="850" spans="3:6" ht="14.4" x14ac:dyDescent="0.3">
      <c r="C850" s="7"/>
      <c r="F850" s="24"/>
    </row>
    <row r="851" spans="3:6" ht="14.4" x14ac:dyDescent="0.3">
      <c r="C851" s="7"/>
      <c r="F851" s="24"/>
    </row>
    <row r="852" spans="3:6" ht="14.4" x14ac:dyDescent="0.3">
      <c r="C852" s="7"/>
      <c r="F852" s="24"/>
    </row>
    <row r="853" spans="3:6" ht="14.4" x14ac:dyDescent="0.3">
      <c r="C853" s="7"/>
      <c r="F853" s="24"/>
    </row>
    <row r="854" spans="3:6" ht="14.4" x14ac:dyDescent="0.3">
      <c r="C854" s="7"/>
      <c r="F854" s="24"/>
    </row>
    <row r="855" spans="3:6" ht="14.4" x14ac:dyDescent="0.3">
      <c r="C855" s="7"/>
      <c r="F855" s="24"/>
    </row>
    <row r="856" spans="3:6" ht="14.4" x14ac:dyDescent="0.3">
      <c r="C856" s="7"/>
      <c r="F856" s="24"/>
    </row>
    <row r="857" spans="3:6" ht="14.4" x14ac:dyDescent="0.3">
      <c r="C857" s="7"/>
      <c r="F857" s="24"/>
    </row>
    <row r="858" spans="3:6" ht="14.4" x14ac:dyDescent="0.3">
      <c r="C858" s="7"/>
      <c r="F858" s="24"/>
    </row>
    <row r="859" spans="3:6" ht="14.4" x14ac:dyDescent="0.3">
      <c r="C859" s="7"/>
      <c r="F859" s="24"/>
    </row>
    <row r="860" spans="3:6" ht="14.4" x14ac:dyDescent="0.3">
      <c r="C860" s="7"/>
      <c r="F860" s="24"/>
    </row>
    <row r="861" spans="3:6" ht="14.4" x14ac:dyDescent="0.3">
      <c r="C861" s="7"/>
      <c r="F861" s="24"/>
    </row>
    <row r="862" spans="3:6" ht="14.4" x14ac:dyDescent="0.3">
      <c r="C862" s="7"/>
      <c r="F862" s="24"/>
    </row>
    <row r="863" spans="3:6" ht="14.4" x14ac:dyDescent="0.3">
      <c r="C863" s="7"/>
      <c r="F863" s="24"/>
    </row>
    <row r="864" spans="3:6" ht="14.4" x14ac:dyDescent="0.3">
      <c r="C864" s="7"/>
      <c r="F864" s="24"/>
    </row>
    <row r="865" spans="3:6" ht="14.4" x14ac:dyDescent="0.3">
      <c r="C865" s="7"/>
      <c r="F865" s="24"/>
    </row>
    <row r="866" spans="3:6" ht="14.4" x14ac:dyDescent="0.3">
      <c r="C866" s="7"/>
      <c r="F866" s="24"/>
    </row>
    <row r="867" spans="3:6" ht="14.4" x14ac:dyDescent="0.3">
      <c r="C867" s="7"/>
      <c r="F867" s="24"/>
    </row>
    <row r="868" spans="3:6" ht="14.4" x14ac:dyDescent="0.3">
      <c r="C868" s="7"/>
      <c r="F868" s="24"/>
    </row>
    <row r="869" spans="3:6" ht="14.4" x14ac:dyDescent="0.3">
      <c r="C869" s="7"/>
      <c r="F869" s="24"/>
    </row>
    <row r="870" spans="3:6" ht="14.4" x14ac:dyDescent="0.3">
      <c r="C870" s="7"/>
      <c r="F870" s="24"/>
    </row>
    <row r="871" spans="3:6" ht="14.4" x14ac:dyDescent="0.3">
      <c r="C871" s="7"/>
      <c r="F871" s="24"/>
    </row>
    <row r="872" spans="3:6" ht="14.4" x14ac:dyDescent="0.3">
      <c r="C872" s="7"/>
      <c r="F872" s="24"/>
    </row>
    <row r="873" spans="3:6" ht="14.4" x14ac:dyDescent="0.3">
      <c r="C873" s="7"/>
      <c r="F873" s="24"/>
    </row>
    <row r="874" spans="3:6" ht="14.4" x14ac:dyDescent="0.3">
      <c r="C874" s="7"/>
      <c r="F874" s="24"/>
    </row>
    <row r="875" spans="3:6" ht="14.4" x14ac:dyDescent="0.3">
      <c r="C875" s="7"/>
      <c r="F875" s="24"/>
    </row>
    <row r="876" spans="3:6" ht="14.4" x14ac:dyDescent="0.3">
      <c r="C876" s="7"/>
      <c r="F876" s="24"/>
    </row>
    <row r="877" spans="3:6" ht="14.4" x14ac:dyDescent="0.3">
      <c r="C877" s="7"/>
      <c r="F877" s="24"/>
    </row>
    <row r="878" spans="3:6" ht="14.4" x14ac:dyDescent="0.3">
      <c r="C878" s="7"/>
      <c r="F878" s="24"/>
    </row>
    <row r="879" spans="3:6" ht="14.4" x14ac:dyDescent="0.3">
      <c r="C879" s="7"/>
      <c r="F879" s="24"/>
    </row>
    <row r="880" spans="3:6" ht="14.4" x14ac:dyDescent="0.3">
      <c r="C880" s="7"/>
      <c r="F880" s="24"/>
    </row>
    <row r="881" spans="3:6" ht="14.4" x14ac:dyDescent="0.3">
      <c r="C881" s="7"/>
      <c r="F881" s="24"/>
    </row>
    <row r="882" spans="3:6" ht="14.4" x14ac:dyDescent="0.3">
      <c r="C882" s="7"/>
      <c r="F882" s="24"/>
    </row>
    <row r="883" spans="3:6" ht="14.4" x14ac:dyDescent="0.3">
      <c r="C883" s="7"/>
      <c r="F883" s="24"/>
    </row>
    <row r="884" spans="3:6" ht="14.4" x14ac:dyDescent="0.3">
      <c r="C884" s="7"/>
      <c r="F884" s="24"/>
    </row>
    <row r="885" spans="3:6" ht="14.4" x14ac:dyDescent="0.3">
      <c r="C885" s="7"/>
      <c r="F885" s="24"/>
    </row>
    <row r="886" spans="3:6" ht="14.4" x14ac:dyDescent="0.3">
      <c r="C886" s="7"/>
      <c r="F886" s="24"/>
    </row>
    <row r="887" spans="3:6" ht="14.4" x14ac:dyDescent="0.3">
      <c r="C887" s="7"/>
      <c r="F887" s="24"/>
    </row>
    <row r="888" spans="3:6" ht="14.4" x14ac:dyDescent="0.3">
      <c r="C888" s="7"/>
      <c r="F888" s="24"/>
    </row>
    <row r="889" spans="3:6" ht="14.4" x14ac:dyDescent="0.3">
      <c r="C889" s="7"/>
      <c r="F889" s="24"/>
    </row>
    <row r="890" spans="3:6" ht="14.4" x14ac:dyDescent="0.3">
      <c r="C890" s="7"/>
      <c r="F890" s="24"/>
    </row>
    <row r="891" spans="3:6" ht="14.4" x14ac:dyDescent="0.3">
      <c r="C891" s="7"/>
      <c r="F891" s="24"/>
    </row>
    <row r="892" spans="3:6" ht="14.4" x14ac:dyDescent="0.3">
      <c r="C892" s="7"/>
      <c r="F892" s="24"/>
    </row>
    <row r="893" spans="3:6" ht="14.4" x14ac:dyDescent="0.3">
      <c r="C893" s="7"/>
      <c r="F893" s="24"/>
    </row>
    <row r="894" spans="3:6" ht="14.4" x14ac:dyDescent="0.3">
      <c r="C894" s="7"/>
      <c r="F894" s="24"/>
    </row>
    <row r="895" spans="3:6" ht="14.4" x14ac:dyDescent="0.3">
      <c r="C895" s="7"/>
      <c r="F895" s="24"/>
    </row>
    <row r="896" spans="3:6" ht="14.4" x14ac:dyDescent="0.3">
      <c r="C896" s="7"/>
      <c r="F896" s="24"/>
    </row>
    <row r="897" spans="3:6" ht="14.4" x14ac:dyDescent="0.3">
      <c r="C897" s="7"/>
      <c r="F897" s="24"/>
    </row>
    <row r="898" spans="3:6" ht="14.4" x14ac:dyDescent="0.3">
      <c r="C898" s="7"/>
      <c r="F898" s="24"/>
    </row>
    <row r="899" spans="3:6" ht="14.4" x14ac:dyDescent="0.3">
      <c r="C899" s="7"/>
      <c r="F899" s="24"/>
    </row>
    <row r="900" spans="3:6" ht="14.4" x14ac:dyDescent="0.3">
      <c r="C900" s="7"/>
      <c r="F900" s="24"/>
    </row>
    <row r="901" spans="3:6" ht="14.4" x14ac:dyDescent="0.3">
      <c r="C901" s="7"/>
      <c r="F901" s="24"/>
    </row>
    <row r="902" spans="3:6" ht="14.4" x14ac:dyDescent="0.3">
      <c r="C902" s="7"/>
      <c r="F902" s="24"/>
    </row>
    <row r="903" spans="3:6" ht="14.4" x14ac:dyDescent="0.3">
      <c r="C903" s="7"/>
      <c r="F903" s="24"/>
    </row>
    <row r="904" spans="3:6" ht="14.4" x14ac:dyDescent="0.3">
      <c r="C904" s="7"/>
      <c r="F904" s="24"/>
    </row>
    <row r="905" spans="3:6" ht="14.4" x14ac:dyDescent="0.3">
      <c r="C905" s="7"/>
      <c r="F905" s="24"/>
    </row>
    <row r="906" spans="3:6" ht="14.4" x14ac:dyDescent="0.3">
      <c r="C906" s="7"/>
      <c r="F906" s="24"/>
    </row>
    <row r="907" spans="3:6" ht="14.4" x14ac:dyDescent="0.3">
      <c r="C907" s="7"/>
      <c r="F907" s="24"/>
    </row>
    <row r="908" spans="3:6" ht="14.4" x14ac:dyDescent="0.3">
      <c r="C908" s="7"/>
      <c r="F908" s="24"/>
    </row>
    <row r="909" spans="3:6" ht="14.4" x14ac:dyDescent="0.3">
      <c r="C909" s="7"/>
      <c r="F909" s="24"/>
    </row>
    <row r="910" spans="3:6" ht="14.4" x14ac:dyDescent="0.3">
      <c r="C910" s="7"/>
      <c r="F910" s="24"/>
    </row>
    <row r="911" spans="3:6" ht="14.4" x14ac:dyDescent="0.3">
      <c r="C911" s="7"/>
      <c r="F911" s="24"/>
    </row>
    <row r="912" spans="3:6" ht="14.4" x14ac:dyDescent="0.3">
      <c r="C912" s="7"/>
      <c r="F912" s="24"/>
    </row>
    <row r="913" spans="3:6" ht="14.4" x14ac:dyDescent="0.3">
      <c r="C913" s="7"/>
      <c r="F913" s="24"/>
    </row>
    <row r="914" spans="3:6" ht="14.4" x14ac:dyDescent="0.3">
      <c r="C914" s="7"/>
      <c r="F914" s="24"/>
    </row>
    <row r="915" spans="3:6" ht="14.4" x14ac:dyDescent="0.3">
      <c r="C915" s="7"/>
      <c r="F915" s="24"/>
    </row>
    <row r="916" spans="3:6" ht="14.4" x14ac:dyDescent="0.3">
      <c r="C916" s="7"/>
      <c r="F916" s="24"/>
    </row>
    <row r="917" spans="3:6" ht="14.4" x14ac:dyDescent="0.3">
      <c r="C917" s="7"/>
      <c r="F917" s="24"/>
    </row>
    <row r="918" spans="3:6" ht="14.4" x14ac:dyDescent="0.3">
      <c r="C918" s="7"/>
      <c r="F918" s="24"/>
    </row>
    <row r="919" spans="3:6" ht="14.4" x14ac:dyDescent="0.3">
      <c r="C919" s="7"/>
      <c r="F919" s="24"/>
    </row>
    <row r="920" spans="3:6" ht="14.4" x14ac:dyDescent="0.3">
      <c r="C920" s="7"/>
      <c r="F920" s="24"/>
    </row>
    <row r="921" spans="3:6" ht="14.4" x14ac:dyDescent="0.3">
      <c r="C921" s="7"/>
      <c r="F921" s="24"/>
    </row>
    <row r="922" spans="3:6" ht="14.4" x14ac:dyDescent="0.3">
      <c r="C922" s="7"/>
      <c r="F922" s="24"/>
    </row>
    <row r="923" spans="3:6" ht="14.4" x14ac:dyDescent="0.3">
      <c r="C923" s="7"/>
      <c r="F923" s="24"/>
    </row>
    <row r="924" spans="3:6" ht="14.4" x14ac:dyDescent="0.3">
      <c r="C924" s="7"/>
      <c r="F924" s="24"/>
    </row>
    <row r="925" spans="3:6" ht="14.4" x14ac:dyDescent="0.3">
      <c r="C925" s="7"/>
      <c r="F925" s="24"/>
    </row>
    <row r="926" spans="3:6" ht="14.4" x14ac:dyDescent="0.3">
      <c r="C926" s="7"/>
      <c r="F926" s="24"/>
    </row>
    <row r="927" spans="3:6" ht="14.4" x14ac:dyDescent="0.3">
      <c r="C927" s="7"/>
      <c r="F927" s="24"/>
    </row>
    <row r="928" spans="3:6" ht="14.4" x14ac:dyDescent="0.3">
      <c r="C928" s="7"/>
      <c r="F928" s="24"/>
    </row>
    <row r="929" spans="3:6" ht="14.4" x14ac:dyDescent="0.3">
      <c r="C929" s="7"/>
      <c r="F929" s="24"/>
    </row>
    <row r="930" spans="3:6" ht="14.4" x14ac:dyDescent="0.3">
      <c r="C930" s="7"/>
      <c r="F930" s="24"/>
    </row>
    <row r="931" spans="3:6" ht="14.4" x14ac:dyDescent="0.3">
      <c r="C931" s="7"/>
      <c r="F931" s="24"/>
    </row>
    <row r="932" spans="3:6" ht="14.4" x14ac:dyDescent="0.3">
      <c r="C932" s="7"/>
      <c r="F932" s="24"/>
    </row>
    <row r="933" spans="3:6" ht="14.4" x14ac:dyDescent="0.3">
      <c r="C933" s="7"/>
      <c r="F933" s="24"/>
    </row>
    <row r="934" spans="3:6" ht="14.4" x14ac:dyDescent="0.3">
      <c r="C934" s="7"/>
      <c r="F934" s="24"/>
    </row>
    <row r="935" spans="3:6" ht="14.4" x14ac:dyDescent="0.3">
      <c r="C935" s="7"/>
      <c r="F935" s="24"/>
    </row>
    <row r="936" spans="3:6" ht="14.4" x14ac:dyDescent="0.3">
      <c r="C936" s="7"/>
      <c r="F936" s="24"/>
    </row>
    <row r="937" spans="3:6" ht="14.4" x14ac:dyDescent="0.3">
      <c r="C937" s="7"/>
      <c r="F937" s="24"/>
    </row>
    <row r="938" spans="3:6" ht="14.4" x14ac:dyDescent="0.3">
      <c r="C938" s="7"/>
      <c r="F938" s="24"/>
    </row>
    <row r="939" spans="3:6" ht="14.4" x14ac:dyDescent="0.3">
      <c r="C939" s="7"/>
      <c r="F939" s="24"/>
    </row>
    <row r="940" spans="3:6" ht="14.4" x14ac:dyDescent="0.3">
      <c r="C940" s="7"/>
      <c r="F940" s="24"/>
    </row>
    <row r="941" spans="3:6" ht="14.4" x14ac:dyDescent="0.3">
      <c r="C941" s="7"/>
      <c r="F941" s="24"/>
    </row>
    <row r="942" spans="3:6" ht="14.4" x14ac:dyDescent="0.3">
      <c r="C942" s="7"/>
      <c r="F942" s="24"/>
    </row>
    <row r="943" spans="3:6" ht="14.4" x14ac:dyDescent="0.3">
      <c r="C943" s="7"/>
      <c r="F943" s="24"/>
    </row>
    <row r="944" spans="3:6" ht="14.4" x14ac:dyDescent="0.3">
      <c r="C944" s="7"/>
      <c r="F944" s="24"/>
    </row>
    <row r="945" spans="3:6" ht="14.4" x14ac:dyDescent="0.3">
      <c r="C945" s="7"/>
      <c r="F945" s="24"/>
    </row>
    <row r="946" spans="3:6" ht="14.4" x14ac:dyDescent="0.3">
      <c r="C946" s="7"/>
      <c r="F946" s="24"/>
    </row>
    <row r="947" spans="3:6" ht="14.4" x14ac:dyDescent="0.3">
      <c r="C947" s="7"/>
      <c r="F947" s="24"/>
    </row>
    <row r="948" spans="3:6" ht="14.4" x14ac:dyDescent="0.3">
      <c r="C948" s="7"/>
      <c r="F948" s="24"/>
    </row>
    <row r="949" spans="3:6" ht="14.4" x14ac:dyDescent="0.3">
      <c r="C949" s="7"/>
      <c r="F949" s="24"/>
    </row>
    <row r="950" spans="3:6" ht="14.4" x14ac:dyDescent="0.3">
      <c r="C950" s="7"/>
      <c r="F950" s="24"/>
    </row>
    <row r="951" spans="3:6" ht="14.4" x14ac:dyDescent="0.3">
      <c r="C951" s="7"/>
      <c r="F951" s="24"/>
    </row>
    <row r="952" spans="3:6" ht="14.4" x14ac:dyDescent="0.3">
      <c r="C952" s="7"/>
      <c r="F952" s="24"/>
    </row>
    <row r="953" spans="3:6" ht="14.4" x14ac:dyDescent="0.3">
      <c r="C953" s="7"/>
      <c r="F953" s="24"/>
    </row>
    <row r="954" spans="3:6" ht="14.4" x14ac:dyDescent="0.3">
      <c r="C954" s="7"/>
      <c r="F954" s="24"/>
    </row>
    <row r="955" spans="3:6" ht="14.4" x14ac:dyDescent="0.3">
      <c r="C955" s="7"/>
      <c r="F955" s="24"/>
    </row>
    <row r="956" spans="3:6" ht="14.4" x14ac:dyDescent="0.3">
      <c r="C956" s="7"/>
      <c r="F956" s="24"/>
    </row>
    <row r="957" spans="3:6" ht="14.4" x14ac:dyDescent="0.3">
      <c r="C957" s="7"/>
      <c r="F957" s="24"/>
    </row>
    <row r="958" spans="3:6" ht="14.4" x14ac:dyDescent="0.3">
      <c r="C958" s="7"/>
      <c r="F958" s="24"/>
    </row>
    <row r="959" spans="3:6" ht="14.4" x14ac:dyDescent="0.3">
      <c r="C959" s="7"/>
      <c r="F959" s="24"/>
    </row>
    <row r="960" spans="3:6" ht="14.4" x14ac:dyDescent="0.3">
      <c r="C960" s="7"/>
      <c r="F960" s="24"/>
    </row>
    <row r="961" spans="3:6" ht="14.4" x14ac:dyDescent="0.3">
      <c r="C961" s="7"/>
      <c r="F961" s="24"/>
    </row>
    <row r="962" spans="3:6" ht="14.4" x14ac:dyDescent="0.3">
      <c r="C962" s="7"/>
      <c r="F962" s="24"/>
    </row>
    <row r="963" spans="3:6" ht="14.4" x14ac:dyDescent="0.3">
      <c r="C963" s="7"/>
      <c r="F963" s="24"/>
    </row>
    <row r="964" spans="3:6" ht="14.4" x14ac:dyDescent="0.3">
      <c r="C964" s="7"/>
      <c r="F964" s="24"/>
    </row>
    <row r="965" spans="3:6" ht="14.4" x14ac:dyDescent="0.3">
      <c r="C965" s="7"/>
      <c r="F965" s="24"/>
    </row>
    <row r="966" spans="3:6" ht="14.4" x14ac:dyDescent="0.3">
      <c r="C966" s="7"/>
      <c r="F966" s="24"/>
    </row>
    <row r="967" spans="3:6" ht="14.4" x14ac:dyDescent="0.3">
      <c r="C967" s="7"/>
      <c r="F967" s="24"/>
    </row>
    <row r="968" spans="3:6" ht="14.4" x14ac:dyDescent="0.3">
      <c r="C968" s="7"/>
      <c r="F968" s="24"/>
    </row>
    <row r="969" spans="3:6" ht="14.4" x14ac:dyDescent="0.3">
      <c r="C969" s="7"/>
      <c r="F969" s="24"/>
    </row>
    <row r="970" spans="3:6" ht="14.4" x14ac:dyDescent="0.3">
      <c r="C970" s="7"/>
      <c r="F970" s="24"/>
    </row>
    <row r="971" spans="3:6" ht="14.4" x14ac:dyDescent="0.3">
      <c r="C971" s="7"/>
      <c r="F971" s="24"/>
    </row>
    <row r="972" spans="3:6" ht="14.4" x14ac:dyDescent="0.3">
      <c r="C972" s="7"/>
      <c r="F972" s="24"/>
    </row>
    <row r="973" spans="3:6" ht="14.4" x14ac:dyDescent="0.3">
      <c r="C973" s="7"/>
      <c r="F973" s="24"/>
    </row>
    <row r="974" spans="3:6" ht="14.4" x14ac:dyDescent="0.3">
      <c r="C974" s="7"/>
      <c r="F974" s="24"/>
    </row>
    <row r="975" spans="3:6" ht="14.4" x14ac:dyDescent="0.3">
      <c r="C975" s="7"/>
      <c r="F975" s="24"/>
    </row>
    <row r="976" spans="3:6" ht="14.4" x14ac:dyDescent="0.3">
      <c r="C976" s="7"/>
      <c r="F976" s="24"/>
    </row>
    <row r="977" spans="3:6" ht="14.4" x14ac:dyDescent="0.3">
      <c r="C977" s="7"/>
      <c r="F977" s="24"/>
    </row>
    <row r="978" spans="3:6" ht="14.4" x14ac:dyDescent="0.3">
      <c r="C978" s="7"/>
      <c r="F978" s="24"/>
    </row>
    <row r="979" spans="3:6" ht="14.4" x14ac:dyDescent="0.3">
      <c r="C979" s="7"/>
      <c r="F979" s="24"/>
    </row>
    <row r="980" spans="3:6" ht="14.4" x14ac:dyDescent="0.3">
      <c r="C980" s="7"/>
      <c r="F980" s="24"/>
    </row>
    <row r="981" spans="3:6" ht="14.4" x14ac:dyDescent="0.3">
      <c r="C981" s="7"/>
      <c r="F981" s="24"/>
    </row>
    <row r="982" spans="3:6" ht="14.4" x14ac:dyDescent="0.3">
      <c r="C982" s="7"/>
      <c r="F982" s="24"/>
    </row>
    <row r="983" spans="3:6" ht="14.4" x14ac:dyDescent="0.3">
      <c r="C983" s="7"/>
      <c r="F983" s="24"/>
    </row>
    <row r="984" spans="3:6" ht="14.4" x14ac:dyDescent="0.3">
      <c r="C984" s="7"/>
      <c r="F984" s="24"/>
    </row>
    <row r="985" spans="3:6" ht="14.4" x14ac:dyDescent="0.3">
      <c r="C985" s="7"/>
      <c r="F985" s="24"/>
    </row>
    <row r="986" spans="3:6" ht="14.4" x14ac:dyDescent="0.3">
      <c r="C986" s="7"/>
      <c r="F986" s="24"/>
    </row>
    <row r="987" spans="3:6" ht="14.4" x14ac:dyDescent="0.3">
      <c r="C987" s="7"/>
      <c r="F987" s="24"/>
    </row>
    <row r="988" spans="3:6" ht="14.4" x14ac:dyDescent="0.3">
      <c r="C988" s="7"/>
      <c r="F988" s="24"/>
    </row>
    <row r="989" spans="3:6" ht="14.4" x14ac:dyDescent="0.3">
      <c r="C989" s="7"/>
      <c r="F989" s="24"/>
    </row>
    <row r="990" spans="3:6" ht="14.4" x14ac:dyDescent="0.3">
      <c r="C990" s="7"/>
      <c r="F990" s="24"/>
    </row>
    <row r="991" spans="3:6" ht="14.4" x14ac:dyDescent="0.3">
      <c r="C991" s="7"/>
      <c r="F991" s="24"/>
    </row>
    <row r="992" spans="3:6" ht="14.4" x14ac:dyDescent="0.3">
      <c r="C992" s="7"/>
      <c r="F992" s="24"/>
    </row>
    <row r="993" spans="3:6" ht="14.4" x14ac:dyDescent="0.3">
      <c r="C993" s="7"/>
      <c r="F993" s="24"/>
    </row>
    <row r="994" spans="3:6" ht="14.4" x14ac:dyDescent="0.3">
      <c r="C994" s="7"/>
      <c r="F994" s="24"/>
    </row>
    <row r="995" spans="3:6" ht="14.4" x14ac:dyDescent="0.3">
      <c r="C995" s="7"/>
      <c r="F995" s="24"/>
    </row>
    <row r="996" spans="3:6" ht="14.4" x14ac:dyDescent="0.3">
      <c r="C996" s="7"/>
      <c r="F996" s="24"/>
    </row>
    <row r="997" spans="3:6" ht="14.4" x14ac:dyDescent="0.3">
      <c r="C997" s="7"/>
      <c r="F997" s="24"/>
    </row>
    <row r="998" spans="3:6" ht="14.4" x14ac:dyDescent="0.3">
      <c r="C998" s="7"/>
      <c r="F998" s="24"/>
    </row>
    <row r="999" spans="3:6" ht="14.4" x14ac:dyDescent="0.3">
      <c r="C999" s="7"/>
      <c r="F999" s="24"/>
    </row>
    <row r="1000" spans="3:6" ht="14.4" x14ac:dyDescent="0.3">
      <c r="C1000" s="7"/>
      <c r="F1000" s="24"/>
    </row>
    <row r="1001" spans="3:6" ht="14.4" x14ac:dyDescent="0.3">
      <c r="C1001" s="7"/>
      <c r="F1001" s="24"/>
    </row>
    <row r="1002" spans="3:6" ht="14.4" x14ac:dyDescent="0.3">
      <c r="C1002" s="7"/>
      <c r="F1002" s="24"/>
    </row>
    <row r="1003" spans="3:6" ht="14.4" x14ac:dyDescent="0.3">
      <c r="C1003" s="7"/>
      <c r="F1003" s="24"/>
    </row>
    <row r="1004" spans="3:6" ht="14.4" x14ac:dyDescent="0.3">
      <c r="C1004" s="7"/>
      <c r="F1004" s="24"/>
    </row>
    <row r="1005" spans="3:6" ht="14.4" x14ac:dyDescent="0.3">
      <c r="C1005" s="7"/>
      <c r="F1005" s="24"/>
    </row>
  </sheetData>
  <mergeCells count="9">
    <mergeCell ref="B3:D3"/>
    <mergeCell ref="B4:D4"/>
    <mergeCell ref="B5:D5"/>
    <mergeCell ref="B6:D6"/>
    <mergeCell ref="D10:E10"/>
    <mergeCell ref="B7:C7"/>
    <mergeCell ref="B8:C8"/>
    <mergeCell ref="D8:E8"/>
    <mergeCell ref="D7:E7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06"/>
  <sheetViews>
    <sheetView showGridLines="0" workbookViewId="0">
      <pane ySplit="1" topLeftCell="A2" activePane="bottomLeft" state="frozen"/>
      <selection activeCell="G61" sqref="G61:G2004"/>
      <selection pane="bottomLeft" activeCell="C5" sqref="C5"/>
    </sheetView>
  </sheetViews>
  <sheetFormatPr baseColWidth="10" defaultColWidth="12.5546875" defaultRowHeight="12.75" customHeight="1" x14ac:dyDescent="0.3"/>
  <cols>
    <col min="1" max="1" width="14.44140625" style="7" customWidth="1"/>
    <col min="2" max="2" width="20.21875" style="58" customWidth="1"/>
    <col min="3" max="3" width="14" style="58" customWidth="1"/>
    <col min="4" max="4" width="15.21875" style="58" bestFit="1" customWidth="1"/>
    <col min="5" max="5" width="17.44140625" style="58" bestFit="1" customWidth="1"/>
    <col min="6" max="7" width="76.77734375" style="7" customWidth="1"/>
    <col min="8" max="16384" width="12.5546875" style="7"/>
  </cols>
  <sheetData>
    <row r="1" spans="1:7" ht="27.75" customHeight="1" x14ac:dyDescent="0.3">
      <c r="A1" s="8" t="s">
        <v>0</v>
      </c>
      <c r="B1" s="53" t="s">
        <v>1</v>
      </c>
      <c r="C1" s="53" t="s">
        <v>5</v>
      </c>
      <c r="D1" s="54" t="s">
        <v>3</v>
      </c>
      <c r="E1" s="55" t="s">
        <v>4</v>
      </c>
      <c r="F1" s="8" t="s">
        <v>2</v>
      </c>
      <c r="G1" s="8" t="s">
        <v>6</v>
      </c>
    </row>
    <row r="2" spans="1:7" ht="12.75" customHeight="1" x14ac:dyDescent="0.25">
      <c r="A2" s="35" t="str">
        <f>C2&amp;"-"&amp;COUNTIF($C$1:C2,C2)</f>
        <v>69600000-1</v>
      </c>
      <c r="B2" s="65" t="s">
        <v>29835</v>
      </c>
      <c r="C2" s="65">
        <v>69600000</v>
      </c>
      <c r="D2" s="66">
        <v>13601745.48</v>
      </c>
      <c r="E2" s="66">
        <v>0</v>
      </c>
      <c r="F2" s="36" t="str">
        <f>+VLOOKUP(B2,'R.Eliminación.'!A:B,2,0)</f>
        <v>CUENTA CORRIENTE</v>
      </c>
      <c r="G2" s="36" t="str">
        <f>+VLOOKUP(C2,DIRECTORIO!A:C,3,0)</f>
        <v>Banco Agrario de Colombia</v>
      </c>
    </row>
    <row r="3" spans="1:7" ht="12.75" customHeight="1" x14ac:dyDescent="0.25">
      <c r="A3" s="35" t="str">
        <f>C3&amp;"-"&amp;COUNTIF($C$1:C3,C3)</f>
        <v>230105001-1</v>
      </c>
      <c r="B3" s="65" t="s">
        <v>30139</v>
      </c>
      <c r="C3" s="65">
        <v>230105001</v>
      </c>
      <c r="D3" s="66">
        <v>1863613081.8899999</v>
      </c>
      <c r="E3" s="66">
        <v>0</v>
      </c>
      <c r="F3" s="36" t="str">
        <f>+VLOOKUP(B3,'R.Eliminación.'!A:B,2,0)</f>
        <v>DERECHOS COBRADOS POR TERCEROS</v>
      </c>
      <c r="G3" s="36" t="str">
        <f>+VLOOKUP(C3,DIRECTORIO!A:C,3,0)</f>
        <v>Empresas Públicas de Medellín</v>
      </c>
    </row>
    <row r="4" spans="1:7" ht="12.75" customHeight="1" x14ac:dyDescent="0.25">
      <c r="A4" s="35" t="str">
        <f>C4&amp;"-"&amp;COUNTIF($C$1:C4,C4)</f>
        <v>220405001-1</v>
      </c>
      <c r="B4" s="65" t="s">
        <v>29873</v>
      </c>
      <c r="C4" s="65">
        <v>220405001</v>
      </c>
      <c r="D4" s="66">
        <v>0</v>
      </c>
      <c r="E4" s="66">
        <v>8249.49</v>
      </c>
      <c r="F4" s="36" t="str">
        <f>+VLOOKUP(B4,'R.Eliminación.'!A:B,2,0)</f>
        <v>INSTRUMENTOS DE PATRIMONIO - SOCIEDADES DE ECONOMÍA MIXTA</v>
      </c>
      <c r="G4" s="36" t="str">
        <f>+VLOOKUP(C4,DIRECTORIO!A:C,3,0)</f>
        <v>EPM Inversiones S.A.</v>
      </c>
    </row>
    <row r="5" spans="1:7" ht="12.75" customHeight="1" x14ac:dyDescent="0.25">
      <c r="A5" s="35" t="str">
        <f>C5&amp;"-"&amp;COUNTIF($C$1:C5,C5)</f>
        <v>220305001-1</v>
      </c>
      <c r="B5" s="65" t="s">
        <v>29873</v>
      </c>
      <c r="C5" s="65">
        <v>220305001</v>
      </c>
      <c r="D5" s="66">
        <v>0</v>
      </c>
      <c r="E5" s="66">
        <v>21197.52</v>
      </c>
      <c r="F5" s="36" t="str">
        <f>+VLOOKUP(B5,'R.Eliminación.'!A:B,2,0)</f>
        <v>INSTRUMENTOS DE PATRIMONIO - SOCIEDADES DE ECONOMÍA MIXTA</v>
      </c>
      <c r="G5" s="36" t="str">
        <f>+VLOOKUP(C5,DIRECTORIO!A:C,3,0)</f>
        <v>E.S.P. Aguas Nacionales EPM S.A.</v>
      </c>
    </row>
    <row r="6" spans="1:7" ht="12.75" customHeight="1" x14ac:dyDescent="0.25">
      <c r="A6" s="35" t="str">
        <f>C6&amp;"-"&amp;COUNTIF($C$1:C6,C6)</f>
        <v>110505000-1</v>
      </c>
      <c r="B6" s="65" t="s">
        <v>30222</v>
      </c>
      <c r="C6" s="65">
        <v>110505000</v>
      </c>
      <c r="D6" s="66">
        <v>252769</v>
      </c>
      <c r="E6" s="66">
        <v>0</v>
      </c>
      <c r="F6" s="36" t="str">
        <f>+VLOOKUP(B6,'R.Eliminación.'!A:B,2,0)</f>
        <v>PRESTACIÓN DE SERVICIOS</v>
      </c>
      <c r="G6" s="36" t="str">
        <f>+VLOOKUP(C6,DIRECTORIO!A:C,3,0)</f>
        <v>Departamento de Antioquia</v>
      </c>
    </row>
    <row r="7" spans="1:7" ht="12.75" customHeight="1" x14ac:dyDescent="0.25">
      <c r="A7" s="35" t="str">
        <f>C7&amp;"-"&amp;COUNTIF($C$1:C7,C7)</f>
        <v>23900000-1</v>
      </c>
      <c r="B7" s="65" t="s">
        <v>30224</v>
      </c>
      <c r="C7" s="65">
        <v>23900000</v>
      </c>
      <c r="D7" s="66">
        <v>307063.26</v>
      </c>
      <c r="E7" s="66">
        <v>0</v>
      </c>
      <c r="F7" s="36" t="str">
        <f>+VLOOKUP(B7,'R.Eliminación.'!A:B,2,0)</f>
        <v>SERVICIO DE ACUEDUCTO</v>
      </c>
      <c r="G7" s="36" t="str">
        <f>+VLOOKUP(C7,DIRECTORIO!A:C,3,0)</f>
        <v>Instituto Colombiano de Bienestar Familiar</v>
      </c>
    </row>
    <row r="8" spans="1:7" ht="12.75" customHeight="1" x14ac:dyDescent="0.25">
      <c r="A8" s="35" t="str">
        <f>C8&amp;"-"&amp;COUNTIF($C$1:C8,C8)</f>
        <v>69600000-2</v>
      </c>
      <c r="B8" s="65" t="s">
        <v>30224</v>
      </c>
      <c r="C8" s="65">
        <v>69600000</v>
      </c>
      <c r="D8" s="66">
        <v>332549.07</v>
      </c>
      <c r="E8" s="66">
        <v>0</v>
      </c>
      <c r="F8" s="36" t="str">
        <f>+VLOOKUP(B8,'R.Eliminación.'!A:B,2,0)</f>
        <v>SERVICIO DE ACUEDUCTO</v>
      </c>
      <c r="G8" s="36" t="str">
        <f>+VLOOKUP(C8,DIRECTORIO!A:C,3,0)</f>
        <v>Banco Agrario de Colombia</v>
      </c>
    </row>
    <row r="9" spans="1:7" ht="12.75" customHeight="1" x14ac:dyDescent="0.25">
      <c r="A9" s="35" t="str">
        <f>C9&amp;"-"&amp;COUNTIF($C$1:C9,C9)</f>
        <v>11100000-1</v>
      </c>
      <c r="B9" s="65" t="s">
        <v>30224</v>
      </c>
      <c r="C9" s="65">
        <v>11100000</v>
      </c>
      <c r="D9" s="66">
        <v>14728191.189999999</v>
      </c>
      <c r="E9" s="66">
        <v>0</v>
      </c>
      <c r="F9" s="36" t="str">
        <f>+VLOOKUP(B9,'R.Eliminación.'!A:B,2,0)</f>
        <v>SERVICIO DE ACUEDUCTO</v>
      </c>
      <c r="G9" s="36" t="str">
        <f>+VLOOKUP(C9,DIRECTORIO!A:C,3,0)</f>
        <v>Ministerio de Defensa Nacional</v>
      </c>
    </row>
    <row r="10" spans="1:7" ht="12.75" customHeight="1" x14ac:dyDescent="0.25">
      <c r="A10" s="35" t="str">
        <f>C10&amp;"-"&amp;COUNTIF($C$1:C10,C10)</f>
        <v>12300000-1</v>
      </c>
      <c r="B10" s="65" t="s">
        <v>30224</v>
      </c>
      <c r="C10" s="65">
        <v>12300000</v>
      </c>
      <c r="D10" s="66">
        <v>4703939.3000000007</v>
      </c>
      <c r="E10" s="66">
        <v>0</v>
      </c>
      <c r="F10" s="36" t="str">
        <f>+VLOOKUP(B10,'R.Eliminación.'!A:B,2,0)</f>
        <v>SERVICIO DE ACUEDUCTO</v>
      </c>
      <c r="G10" s="36" t="str">
        <f>+VLOOKUP(C10,DIRECTORIO!A:C,3,0)</f>
        <v>Policía Nacional</v>
      </c>
    </row>
    <row r="11" spans="1:7" ht="12.75" customHeight="1" x14ac:dyDescent="0.25">
      <c r="A11" s="35" t="str">
        <f>C11&amp;"-"&amp;COUNTIF($C$1:C11,C11)</f>
        <v>12400000-1</v>
      </c>
      <c r="B11" s="65" t="s">
        <v>30224</v>
      </c>
      <c r="C11" s="65">
        <v>12400000</v>
      </c>
      <c r="D11" s="66">
        <v>699158.78</v>
      </c>
      <c r="E11" s="66">
        <v>0</v>
      </c>
      <c r="F11" s="36" t="str">
        <f>+VLOOKUP(B11,'R.Eliminación.'!A:B,2,0)</f>
        <v>SERVICIO DE ACUEDUCTO</v>
      </c>
      <c r="G11" s="36" t="str">
        <f>+VLOOKUP(C11,DIRECTORIO!A:C,3,0)</f>
        <v>Consejo Superior de la Judicatura</v>
      </c>
    </row>
    <row r="12" spans="1:7" ht="12.75" customHeight="1" x14ac:dyDescent="0.25">
      <c r="A12" s="35" t="str">
        <f>C12&amp;"-"&amp;COUNTIF($C$1:C12,C12)</f>
        <v>14100000-1</v>
      </c>
      <c r="B12" s="65" t="s">
        <v>30224</v>
      </c>
      <c r="C12" s="65">
        <v>14100000</v>
      </c>
      <c r="D12" s="66">
        <v>63249.47</v>
      </c>
      <c r="E12" s="66">
        <v>0</v>
      </c>
      <c r="F12" s="36" t="str">
        <f>+VLOOKUP(B12,'R.Eliminación.'!A:B,2,0)</f>
        <v>SERVICIO DE ACUEDUCTO</v>
      </c>
      <c r="G12" s="36" t="str">
        <f>+VLOOKUP(C12,DIRECTORIO!A:C,3,0)</f>
        <v>Ministerio de la Cultura</v>
      </c>
    </row>
    <row r="13" spans="1:7" ht="12.75" customHeight="1" x14ac:dyDescent="0.25">
      <c r="A13" s="35" t="str">
        <f>C13&amp;"-"&amp;COUNTIF($C$1:C13,C13)</f>
        <v>27400000-1</v>
      </c>
      <c r="B13" s="65" t="s">
        <v>30224</v>
      </c>
      <c r="C13" s="65">
        <v>27400000</v>
      </c>
      <c r="D13" s="66">
        <v>280835.26</v>
      </c>
      <c r="E13" s="66">
        <v>0</v>
      </c>
      <c r="F13" s="36" t="str">
        <f>+VLOOKUP(B13,'R.Eliminación.'!A:B,2,0)</f>
        <v>SERVICIO DE ACUEDUCTO</v>
      </c>
      <c r="G13" s="36" t="str">
        <f>+VLOOKUP(C13,DIRECTORIO!A:C,3,0)</f>
        <v>Universidad Nacional de Colombia</v>
      </c>
    </row>
    <row r="14" spans="1:7" ht="12.75" customHeight="1" x14ac:dyDescent="0.25">
      <c r="A14" s="35" t="str">
        <f>C14&amp;"-"&amp;COUNTIF($C$1:C14,C14)</f>
        <v>110505000-2</v>
      </c>
      <c r="B14" s="65" t="s">
        <v>30224</v>
      </c>
      <c r="C14" s="65">
        <v>110505000</v>
      </c>
      <c r="D14" s="66">
        <v>59871.83</v>
      </c>
      <c r="E14" s="66">
        <v>0</v>
      </c>
      <c r="F14" s="36" t="str">
        <f>+VLOOKUP(B14,'R.Eliminación.'!A:B,2,0)</f>
        <v>SERVICIO DE ACUEDUCTO</v>
      </c>
      <c r="G14" s="36" t="str">
        <f>+VLOOKUP(C14,DIRECTORIO!A:C,3,0)</f>
        <v>Departamento de Antioquia</v>
      </c>
    </row>
    <row r="15" spans="1:7" ht="12.75" customHeight="1" x14ac:dyDescent="0.25">
      <c r="A15" s="35" t="str">
        <f>C15&amp;"-"&amp;COUNTIF($C$1:C15,C15)</f>
        <v>120205000-1</v>
      </c>
      <c r="B15" s="65" t="s">
        <v>30224</v>
      </c>
      <c r="C15" s="65">
        <v>120205000</v>
      </c>
      <c r="D15" s="66">
        <v>780994.46</v>
      </c>
      <c r="E15" s="66">
        <v>0</v>
      </c>
      <c r="F15" s="36" t="str">
        <f>+VLOOKUP(B15,'R.Eliminación.'!A:B,2,0)</f>
        <v>SERVICIO DE ACUEDUCTO</v>
      </c>
      <c r="G15" s="36" t="str">
        <f>+VLOOKUP(C15,DIRECTORIO!A:C,3,0)</f>
        <v>Universidad de Antioquia</v>
      </c>
    </row>
    <row r="16" spans="1:7" ht="12.75" customHeight="1" x14ac:dyDescent="0.25">
      <c r="A16" s="35" t="str">
        <f>C16&amp;"-"&amp;COUNTIF($C$1:C16,C16)</f>
        <v>127305000-1</v>
      </c>
      <c r="B16" s="65" t="s">
        <v>30224</v>
      </c>
      <c r="C16" s="65">
        <v>127305000</v>
      </c>
      <c r="D16" s="66">
        <v>1029341.36</v>
      </c>
      <c r="E16" s="66">
        <v>0</v>
      </c>
      <c r="F16" s="36" t="str">
        <f>+VLOOKUP(B16,'R.Eliminación.'!A:B,2,0)</f>
        <v>SERVICIO DE ACUEDUCTO</v>
      </c>
      <c r="G16" s="36" t="str">
        <f>+VLOOKUP(C16,DIRECTORIO!A:C,3,0)</f>
        <v>E.S.E. Hospital María Auxiliadora - Chigorodó</v>
      </c>
    </row>
    <row r="17" spans="1:7" ht="12.75" customHeight="1" x14ac:dyDescent="0.25">
      <c r="A17" s="35" t="str">
        <f>C17&amp;"-"&amp;COUNTIF($C$1:C17,C17)</f>
        <v>826405000-1</v>
      </c>
      <c r="B17" s="65" t="s">
        <v>30224</v>
      </c>
      <c r="C17" s="65">
        <v>826405000</v>
      </c>
      <c r="D17" s="66">
        <v>198674.86</v>
      </c>
      <c r="E17" s="66">
        <v>0</v>
      </c>
      <c r="F17" s="36" t="str">
        <f>+VLOOKUP(B17,'R.Eliminación.'!A:B,2,0)</f>
        <v>SERVICIO DE ACUEDUCTO</v>
      </c>
      <c r="G17" s="36" t="str">
        <f>+VLOOKUP(C17,DIRECTORIO!A:C,3,0)</f>
        <v>Corporación Autónoma Regional del Centro de Antioquia</v>
      </c>
    </row>
    <row r="18" spans="1:7" ht="12.75" customHeight="1" x14ac:dyDescent="0.25">
      <c r="A18" s="35" t="str">
        <f>C18&amp;"-"&amp;COUNTIF($C$1:C18,C18)</f>
        <v>923272438-1</v>
      </c>
      <c r="B18" s="65" t="s">
        <v>30224</v>
      </c>
      <c r="C18" s="65">
        <v>923272438</v>
      </c>
      <c r="D18" s="66">
        <v>72104.41</v>
      </c>
      <c r="E18" s="66">
        <v>0</v>
      </c>
      <c r="F18" s="36" t="str">
        <f>+VLOOKUP(B18,'R.Eliminación.'!A:B,2,0)</f>
        <v>SERVICIO DE ACUEDUCTO</v>
      </c>
      <c r="G18" s="36" t="str">
        <f>+VLOOKUP(C18,DIRECTORIO!A:C,3,0)</f>
        <v>Unidad para la Atención y Reparación Integral a las Víctimas</v>
      </c>
    </row>
    <row r="19" spans="1:7" ht="12.75" customHeight="1" x14ac:dyDescent="0.25">
      <c r="A19" s="35" t="str">
        <f>C19&amp;"-"&amp;COUNTIF($C$1:C19,C19)</f>
        <v>923272543-1</v>
      </c>
      <c r="B19" s="65" t="s">
        <v>30224</v>
      </c>
      <c r="C19" s="65">
        <v>923272543</v>
      </c>
      <c r="D19" s="66">
        <v>43993.08</v>
      </c>
      <c r="E19" s="66">
        <v>0</v>
      </c>
      <c r="F19" s="36" t="str">
        <f>+VLOOKUP(B19,'R.Eliminación.'!A:B,2,0)</f>
        <v>SERVICIO DE ACUEDUCTO</v>
      </c>
      <c r="G19" s="36" t="str">
        <f>+VLOOKUP(C19,DIRECTORIO!A:C,3,0)</f>
        <v>E.P.S. Alianza Medellín Antioquia S.A.S.</v>
      </c>
    </row>
    <row r="20" spans="1:7" ht="12.75" customHeight="1" x14ac:dyDescent="0.25">
      <c r="A20" s="35" t="str">
        <f>C20&amp;"-"&amp;COUNTIF($C$1:C20,C20)</f>
        <v>12300000-2</v>
      </c>
      <c r="B20" s="65" t="s">
        <v>30225</v>
      </c>
      <c r="C20" s="65">
        <v>12300000</v>
      </c>
      <c r="D20" s="66">
        <v>5087566.78</v>
      </c>
      <c r="E20" s="66">
        <v>0</v>
      </c>
      <c r="F20" s="36" t="str">
        <f>+VLOOKUP(B20,'R.Eliminación.'!A:B,2,0)</f>
        <v>SERVICIO DE ALCANTARILLADO</v>
      </c>
      <c r="G20" s="36" t="str">
        <f>+VLOOKUP(C20,DIRECTORIO!A:C,3,0)</f>
        <v>Policía Nacional</v>
      </c>
    </row>
    <row r="21" spans="1:7" ht="12.75" customHeight="1" x14ac:dyDescent="0.25">
      <c r="A21" s="35" t="str">
        <f>C21&amp;"-"&amp;COUNTIF($C$1:C21,C21)</f>
        <v>12400000-2</v>
      </c>
      <c r="B21" s="65" t="s">
        <v>30225</v>
      </c>
      <c r="C21" s="65">
        <v>12400000</v>
      </c>
      <c r="D21" s="66">
        <v>634421.23</v>
      </c>
      <c r="E21" s="66">
        <v>0</v>
      </c>
      <c r="F21" s="36" t="str">
        <f>+VLOOKUP(B21,'R.Eliminación.'!A:B,2,0)</f>
        <v>SERVICIO DE ALCANTARILLADO</v>
      </c>
      <c r="G21" s="36" t="str">
        <f>+VLOOKUP(C21,DIRECTORIO!A:C,3,0)</f>
        <v>Consejo Superior de la Judicatura</v>
      </c>
    </row>
    <row r="22" spans="1:7" ht="12.75" customHeight="1" x14ac:dyDescent="0.25">
      <c r="A22" s="35" t="str">
        <f>C22&amp;"-"&amp;COUNTIF($C$1:C22,C22)</f>
        <v>14100000-2</v>
      </c>
      <c r="B22" s="65" t="s">
        <v>30225</v>
      </c>
      <c r="C22" s="65">
        <v>14100000</v>
      </c>
      <c r="D22" s="66">
        <v>49304.29</v>
      </c>
      <c r="E22" s="66">
        <v>0</v>
      </c>
      <c r="F22" s="36" t="str">
        <f>+VLOOKUP(B22,'R.Eliminación.'!A:B,2,0)</f>
        <v>SERVICIO DE ALCANTARILLADO</v>
      </c>
      <c r="G22" s="36" t="str">
        <f>+VLOOKUP(C22,DIRECTORIO!A:C,3,0)</f>
        <v>Ministerio de la Cultura</v>
      </c>
    </row>
    <row r="23" spans="1:7" ht="12.75" customHeight="1" x14ac:dyDescent="0.25">
      <c r="A23" s="35" t="str">
        <f>C23&amp;"-"&amp;COUNTIF($C$1:C23,C23)</f>
        <v>23900000-2</v>
      </c>
      <c r="B23" s="65" t="s">
        <v>30225</v>
      </c>
      <c r="C23" s="65">
        <v>23900000</v>
      </c>
      <c r="D23" s="66">
        <v>266142.55</v>
      </c>
      <c r="E23" s="66">
        <v>0</v>
      </c>
      <c r="F23" s="36" t="str">
        <f>+VLOOKUP(B23,'R.Eliminación.'!A:B,2,0)</f>
        <v>SERVICIO DE ALCANTARILLADO</v>
      </c>
      <c r="G23" s="36" t="str">
        <f>+VLOOKUP(C23,DIRECTORIO!A:C,3,0)</f>
        <v>Instituto Colombiano de Bienestar Familiar</v>
      </c>
    </row>
    <row r="24" spans="1:7" ht="12.75" customHeight="1" x14ac:dyDescent="0.25">
      <c r="A24" s="35" t="str">
        <f>C24&amp;"-"&amp;COUNTIF($C$1:C24,C24)</f>
        <v>69600000-3</v>
      </c>
      <c r="B24" s="65" t="s">
        <v>30225</v>
      </c>
      <c r="C24" s="65">
        <v>69600000</v>
      </c>
      <c r="D24" s="66">
        <v>250003.55</v>
      </c>
      <c r="E24" s="66">
        <v>0</v>
      </c>
      <c r="F24" s="36" t="str">
        <f>+VLOOKUP(B24,'R.Eliminación.'!A:B,2,0)</f>
        <v>SERVICIO DE ALCANTARILLADO</v>
      </c>
      <c r="G24" s="36" t="str">
        <f>+VLOOKUP(C24,DIRECTORIO!A:C,3,0)</f>
        <v>Banco Agrario de Colombia</v>
      </c>
    </row>
    <row r="25" spans="1:7" ht="12.75" customHeight="1" x14ac:dyDescent="0.25">
      <c r="A25" s="35" t="str">
        <f>C25&amp;"-"&amp;COUNTIF($C$1:C25,C25)</f>
        <v>110505000-3</v>
      </c>
      <c r="B25" s="65" t="s">
        <v>30225</v>
      </c>
      <c r="C25" s="65">
        <v>110505000</v>
      </c>
      <c r="D25" s="66">
        <v>41303.47</v>
      </c>
      <c r="E25" s="66">
        <v>0</v>
      </c>
      <c r="F25" s="36" t="str">
        <f>+VLOOKUP(B25,'R.Eliminación.'!A:B,2,0)</f>
        <v>SERVICIO DE ALCANTARILLADO</v>
      </c>
      <c r="G25" s="36" t="str">
        <f>+VLOOKUP(C25,DIRECTORIO!A:C,3,0)</f>
        <v>Departamento de Antioquia</v>
      </c>
    </row>
    <row r="26" spans="1:7" ht="12.75" customHeight="1" x14ac:dyDescent="0.25">
      <c r="A26" s="35" t="str">
        <f>C26&amp;"-"&amp;COUNTIF($C$1:C26,C26)</f>
        <v>120205000-2</v>
      </c>
      <c r="B26" s="65" t="s">
        <v>30225</v>
      </c>
      <c r="C26" s="65">
        <v>120205000</v>
      </c>
      <c r="D26" s="66">
        <v>691769.62999999989</v>
      </c>
      <c r="E26" s="66">
        <v>0</v>
      </c>
      <c r="F26" s="36" t="str">
        <f>+VLOOKUP(B26,'R.Eliminación.'!A:B,2,0)</f>
        <v>SERVICIO DE ALCANTARILLADO</v>
      </c>
      <c r="G26" s="36" t="str">
        <f>+VLOOKUP(C26,DIRECTORIO!A:C,3,0)</f>
        <v>Universidad de Antioquia</v>
      </c>
    </row>
    <row r="27" spans="1:7" ht="12.75" customHeight="1" x14ac:dyDescent="0.25">
      <c r="A27" s="35" t="str">
        <f>C27&amp;"-"&amp;COUNTIF($C$1:C27,C27)</f>
        <v>127305000-2</v>
      </c>
      <c r="B27" s="65" t="s">
        <v>30225</v>
      </c>
      <c r="C27" s="65">
        <v>127305000</v>
      </c>
      <c r="D27" s="66">
        <v>917789.56</v>
      </c>
      <c r="E27" s="66">
        <v>0</v>
      </c>
      <c r="F27" s="36" t="str">
        <f>+VLOOKUP(B27,'R.Eliminación.'!A:B,2,0)</f>
        <v>SERVICIO DE ALCANTARILLADO</v>
      </c>
      <c r="G27" s="36" t="str">
        <f>+VLOOKUP(C27,DIRECTORIO!A:C,3,0)</f>
        <v>E.S.E. Hospital María Auxiliadora - Chigorodó</v>
      </c>
    </row>
    <row r="28" spans="1:7" ht="12.75" customHeight="1" x14ac:dyDescent="0.25">
      <c r="A28" s="35" t="str">
        <f>C28&amp;"-"&amp;COUNTIF($C$1:C28,C28)</f>
        <v>826405000-2</v>
      </c>
      <c r="B28" s="65" t="s">
        <v>30225</v>
      </c>
      <c r="C28" s="65">
        <v>826405000</v>
      </c>
      <c r="D28" s="66">
        <v>105406.85</v>
      </c>
      <c r="E28" s="66">
        <v>0</v>
      </c>
      <c r="F28" s="36" t="str">
        <f>+VLOOKUP(B28,'R.Eliminación.'!A:B,2,0)</f>
        <v>SERVICIO DE ALCANTARILLADO</v>
      </c>
      <c r="G28" s="36" t="str">
        <f>+VLOOKUP(C28,DIRECTORIO!A:C,3,0)</f>
        <v>Corporación Autónoma Regional del Centro de Antioquia</v>
      </c>
    </row>
    <row r="29" spans="1:7" ht="12.75" customHeight="1" x14ac:dyDescent="0.25">
      <c r="A29" s="35" t="str">
        <f>C29&amp;"-"&amp;COUNTIF($C$1:C29,C29)</f>
        <v>923272438-2</v>
      </c>
      <c r="B29" s="65" t="s">
        <v>30225</v>
      </c>
      <c r="C29" s="65">
        <v>923272438</v>
      </c>
      <c r="D29" s="66">
        <v>74712.87</v>
      </c>
      <c r="E29" s="66">
        <v>0</v>
      </c>
      <c r="F29" s="36" t="str">
        <f>+VLOOKUP(B29,'R.Eliminación.'!A:B,2,0)</f>
        <v>SERVICIO DE ALCANTARILLADO</v>
      </c>
      <c r="G29" s="36" t="str">
        <f>+VLOOKUP(C29,DIRECTORIO!A:C,3,0)</f>
        <v>Unidad para la Atención y Reparación Integral a las Víctimas</v>
      </c>
    </row>
    <row r="30" spans="1:7" ht="12.75" customHeight="1" x14ac:dyDescent="0.25">
      <c r="A30" s="35" t="str">
        <f>C30&amp;"-"&amp;COUNTIF($C$1:C30,C30)</f>
        <v>923272543-2</v>
      </c>
      <c r="B30" s="65" t="s">
        <v>30225</v>
      </c>
      <c r="C30" s="65">
        <v>923272543</v>
      </c>
      <c r="D30" s="66">
        <v>37287.9</v>
      </c>
      <c r="E30" s="66">
        <v>0</v>
      </c>
      <c r="F30" s="36" t="str">
        <f>+VLOOKUP(B30,'R.Eliminación.'!A:B,2,0)</f>
        <v>SERVICIO DE ALCANTARILLADO</v>
      </c>
      <c r="G30" s="36" t="str">
        <f>+VLOOKUP(C30,DIRECTORIO!A:C,3,0)</f>
        <v>E.P.S. Alianza Medellín Antioquia S.A.S.</v>
      </c>
    </row>
    <row r="31" spans="1:7" ht="12.75" customHeight="1" x14ac:dyDescent="0.25">
      <c r="A31" s="35" t="str">
        <f>C31&amp;"-"&amp;COUNTIF($C$1:C31,C31)</f>
        <v>184605000-1</v>
      </c>
      <c r="B31" s="65" t="s">
        <v>30229</v>
      </c>
      <c r="C31" s="65">
        <v>184605000</v>
      </c>
      <c r="D31" s="66">
        <v>3419195.36</v>
      </c>
      <c r="E31" s="66">
        <v>0</v>
      </c>
      <c r="F31" s="36" t="str">
        <f>+VLOOKUP(B31,'R.Eliminación.'!A:B,2,0)</f>
        <v>OTRAS CUENTAS POR COBRAR A COSTO AMORTIZADO</v>
      </c>
      <c r="G31" s="36" t="str">
        <f>+VLOOKUP(C31,DIRECTORIO!A:C,3,0)</f>
        <v>E.S.E. Hospital Francisco Valderrama - Turbo</v>
      </c>
    </row>
    <row r="32" spans="1:7" ht="12.75" customHeight="1" x14ac:dyDescent="0.25">
      <c r="A32" s="35" t="str">
        <f>C32&amp;"-"&amp;COUNTIF($C$1:C32,C32)</f>
        <v>213705837-1</v>
      </c>
      <c r="B32" s="65" t="s">
        <v>30229</v>
      </c>
      <c r="C32" s="65">
        <v>213705837</v>
      </c>
      <c r="D32" s="66">
        <v>14117361</v>
      </c>
      <c r="E32" s="66">
        <v>0</v>
      </c>
      <c r="F32" s="36" t="str">
        <f>+VLOOKUP(B32,'R.Eliminación.'!A:B,2,0)</f>
        <v>OTRAS CUENTAS POR COBRAR A COSTO AMORTIZADO</v>
      </c>
      <c r="G32" s="36" t="str">
        <f>+VLOOKUP(C32,DIRECTORIO!A:C,3,0)</f>
        <v>Turbo</v>
      </c>
    </row>
    <row r="33" spans="1:7" ht="12.75" customHeight="1" x14ac:dyDescent="0.25">
      <c r="A33" s="35" t="str">
        <f>C33&amp;"-"&amp;COUNTIF($C$1:C33,C33)</f>
        <v>214205042-1</v>
      </c>
      <c r="B33" s="65" t="s">
        <v>30229</v>
      </c>
      <c r="C33" s="65">
        <v>214205042</v>
      </c>
      <c r="D33" s="66">
        <v>3423617.62</v>
      </c>
      <c r="E33" s="66">
        <v>0</v>
      </c>
      <c r="F33" s="36" t="str">
        <f>+VLOOKUP(B33,'R.Eliminación.'!A:B,2,0)</f>
        <v>OTRAS CUENTAS POR COBRAR A COSTO AMORTIZADO</v>
      </c>
      <c r="G33" s="36" t="str">
        <f>+VLOOKUP(C33,DIRECTORIO!A:C,3,0)</f>
        <v>Santa Fe de Antioquia</v>
      </c>
    </row>
    <row r="34" spans="1:7" ht="12.75" customHeight="1" x14ac:dyDescent="0.25">
      <c r="A34" s="35" t="str">
        <f>C34&amp;"-"&amp;COUNTIF($C$1:C34,C34)</f>
        <v>214505045-1</v>
      </c>
      <c r="B34" s="65" t="s">
        <v>30229</v>
      </c>
      <c r="C34" s="65">
        <v>214505045</v>
      </c>
      <c r="D34" s="66">
        <v>6962646</v>
      </c>
      <c r="E34" s="66">
        <v>0</v>
      </c>
      <c r="F34" s="36" t="str">
        <f>+VLOOKUP(B34,'R.Eliminación.'!A:B,2,0)</f>
        <v>OTRAS CUENTAS POR COBRAR A COSTO AMORTIZADO</v>
      </c>
      <c r="G34" s="36" t="str">
        <f>+VLOOKUP(C34,DIRECTORIO!A:C,3,0)</f>
        <v>Apartadó</v>
      </c>
    </row>
    <row r="35" spans="1:7" ht="12.75" customHeight="1" x14ac:dyDescent="0.25">
      <c r="A35" s="35" t="str">
        <f>C35&amp;"-"&amp;COUNTIF($C$1:C35,C35)</f>
        <v>214705147-1</v>
      </c>
      <c r="B35" s="65" t="s">
        <v>30229</v>
      </c>
      <c r="C35" s="65">
        <v>214705147</v>
      </c>
      <c r="D35" s="66">
        <v>1563048.66</v>
      </c>
      <c r="E35" s="66">
        <v>0</v>
      </c>
      <c r="F35" s="36" t="str">
        <f>+VLOOKUP(B35,'R.Eliminación.'!A:B,2,0)</f>
        <v>OTRAS CUENTAS POR COBRAR A COSTO AMORTIZADO</v>
      </c>
      <c r="G35" s="36" t="str">
        <f>+VLOOKUP(C35,DIRECTORIO!A:C,3,0)</f>
        <v>Carepa</v>
      </c>
    </row>
    <row r="36" spans="1:7" ht="12.75" customHeight="1" x14ac:dyDescent="0.25">
      <c r="A36" s="35" t="str">
        <f>C36&amp;"-"&amp;COUNTIF($C$1:C36,C36)</f>
        <v>217205172-1</v>
      </c>
      <c r="B36" s="65" t="s">
        <v>30229</v>
      </c>
      <c r="C36" s="65">
        <v>217205172</v>
      </c>
      <c r="D36" s="66">
        <v>3209362774</v>
      </c>
      <c r="E36" s="66">
        <v>0</v>
      </c>
      <c r="F36" s="36" t="str">
        <f>+VLOOKUP(B36,'R.Eliminación.'!A:B,2,0)</f>
        <v>OTRAS CUENTAS POR COBRAR A COSTO AMORTIZADO</v>
      </c>
      <c r="G36" s="36" t="str">
        <f>+VLOOKUP(C36,DIRECTORIO!A:C,3,0)</f>
        <v>Chigorodó</v>
      </c>
    </row>
    <row r="37" spans="1:7" ht="12.75" customHeight="1" x14ac:dyDescent="0.25">
      <c r="A37" s="35" t="str">
        <f>C37&amp;"-"&amp;COUNTIF($C$1:C37,C37)</f>
        <v>923272829-1</v>
      </c>
      <c r="B37" s="65" t="s">
        <v>30229</v>
      </c>
      <c r="C37" s="65">
        <v>923272829</v>
      </c>
      <c r="D37" s="66">
        <v>294039.2</v>
      </c>
      <c r="E37" s="66">
        <v>0</v>
      </c>
      <c r="F37" s="36" t="str">
        <f>+VLOOKUP(B37,'R.Eliminación.'!A:B,2,0)</f>
        <v>OTRAS CUENTAS POR COBRAR A COSTO AMORTIZADO</v>
      </c>
      <c r="G37" s="36" t="str">
        <f>+VLOOKUP(C37,DIRECTORIO!A:C,3,0)</f>
        <v>Empresas Públicas de Apartadó SAS ESP</v>
      </c>
    </row>
    <row r="38" spans="1:7" ht="12.75" customHeight="1" x14ac:dyDescent="0.25">
      <c r="A38" s="35" t="str">
        <f>C38&amp;"-"&amp;COUNTIF($C$1:C38,C38)</f>
        <v>210105001-1</v>
      </c>
      <c r="B38" s="65" t="s">
        <v>30300</v>
      </c>
      <c r="C38" s="65">
        <v>210105001</v>
      </c>
      <c r="D38" s="66">
        <v>1356099.99</v>
      </c>
      <c r="E38" s="66">
        <v>0</v>
      </c>
      <c r="F38" s="36" t="str">
        <f>+VLOOKUP(B38,'R.Eliminación.'!A:B,2,0)</f>
        <v>OTROS DERECHOS DE COMPENSACIONES POR IMPUESTOS Y CONTRIBUCIONES</v>
      </c>
      <c r="G38" s="36" t="str">
        <f>+VLOOKUP(C38,DIRECTORIO!A:C,3,0)</f>
        <v>Distrito Especial de Ciencia, Tecnología e Innovación de Medellín</v>
      </c>
    </row>
    <row r="39" spans="1:7" ht="12.75" customHeight="1" x14ac:dyDescent="0.25">
      <c r="A39" s="35" t="str">
        <f>C39&amp;"-"&amp;COUNTIF($C$1:C39,C39)</f>
        <v>230105001-2</v>
      </c>
      <c r="B39" s="65" t="s">
        <v>30373</v>
      </c>
      <c r="C39" s="65">
        <v>230105001</v>
      </c>
      <c r="D39" s="66">
        <v>790270</v>
      </c>
      <c r="E39" s="66">
        <v>0</v>
      </c>
      <c r="F39" s="36" t="str">
        <f>+VLOOKUP(B39,'R.Eliminación.'!A:B,2,0)</f>
        <v>BIENES Y SERVICIOS</v>
      </c>
      <c r="G39" s="36" t="str">
        <f>+VLOOKUP(C39,DIRECTORIO!A:C,3,0)</f>
        <v>Empresas Públicas de Medellín</v>
      </c>
    </row>
    <row r="40" spans="1:7" ht="12.75" customHeight="1" x14ac:dyDescent="0.25">
      <c r="A40" s="35" t="str">
        <f>C40&amp;"-"&amp;COUNTIF($C$1:C40,C40)</f>
        <v>210105001-2</v>
      </c>
      <c r="B40" s="65" t="s">
        <v>30401</v>
      </c>
      <c r="C40" s="65">
        <v>210105001</v>
      </c>
      <c r="D40" s="66">
        <v>174416143.88049969</v>
      </c>
      <c r="E40" s="66">
        <v>0</v>
      </c>
      <c r="F40" s="36" t="str">
        <f>+VLOOKUP(B40,'R.Eliminación.'!A:B,2,0)</f>
        <v>COBRO CARTERA DE TERCEROS</v>
      </c>
      <c r="G40" s="36" t="str">
        <f>+VLOOKUP(C40,DIRECTORIO!A:C,3,0)</f>
        <v>Distrito Especial de Ciencia, Tecnología e Innovación de Medellín</v>
      </c>
    </row>
    <row r="41" spans="1:7" ht="12.75" customHeight="1" x14ac:dyDescent="0.25">
      <c r="A41" s="35" t="str">
        <f>C41&amp;"-"&amp;COUNTIF($C$1:C41,C41)</f>
        <v>216105761-1</v>
      </c>
      <c r="B41" s="65" t="s">
        <v>30401</v>
      </c>
      <c r="C41" s="65">
        <v>216105761</v>
      </c>
      <c r="D41" s="66">
        <v>3665620.0533482805</v>
      </c>
      <c r="E41" s="66">
        <v>0</v>
      </c>
      <c r="F41" s="36" t="str">
        <f>+VLOOKUP(B41,'R.Eliminación.'!A:B,2,0)</f>
        <v>COBRO CARTERA DE TERCEROS</v>
      </c>
      <c r="G41" s="36" t="str">
        <f>+VLOOKUP(C41,DIRECTORIO!A:C,3,0)</f>
        <v>Sopetrán</v>
      </c>
    </row>
    <row r="42" spans="1:7" ht="12.75" customHeight="1" x14ac:dyDescent="0.25">
      <c r="A42" s="35" t="str">
        <f>C42&amp;"-"&amp;COUNTIF($C$1:C42,C42)</f>
        <v>214505045-2</v>
      </c>
      <c r="B42" s="65" t="s">
        <v>30401</v>
      </c>
      <c r="C42" s="65">
        <v>214505045</v>
      </c>
      <c r="D42" s="66">
        <v>5815755.7839629222</v>
      </c>
      <c r="E42" s="66">
        <v>0</v>
      </c>
      <c r="F42" s="36" t="str">
        <f>+VLOOKUP(B42,'R.Eliminación.'!A:B,2,0)</f>
        <v>COBRO CARTERA DE TERCEROS</v>
      </c>
      <c r="G42" s="36" t="str">
        <f>+VLOOKUP(C42,DIRECTORIO!A:C,3,0)</f>
        <v>Apartadó</v>
      </c>
    </row>
    <row r="43" spans="1:7" ht="12.75" customHeight="1" x14ac:dyDescent="0.25">
      <c r="A43" s="35" t="str">
        <f>C43&amp;"-"&amp;COUNTIF($C$1:C43,C43)</f>
        <v>213705837-2</v>
      </c>
      <c r="B43" s="65" t="s">
        <v>30401</v>
      </c>
      <c r="C43" s="65">
        <v>213705837</v>
      </c>
      <c r="D43" s="66">
        <v>3489453.470377753</v>
      </c>
      <c r="E43" s="66">
        <v>0</v>
      </c>
      <c r="F43" s="36" t="str">
        <f>+VLOOKUP(B43,'R.Eliminación.'!A:B,2,0)</f>
        <v>COBRO CARTERA DE TERCEROS</v>
      </c>
      <c r="G43" s="36" t="str">
        <f>+VLOOKUP(C43,DIRECTORIO!A:C,3,0)</f>
        <v>Turbo</v>
      </c>
    </row>
    <row r="44" spans="1:7" ht="12.75" customHeight="1" x14ac:dyDescent="0.25">
      <c r="A44" s="35" t="str">
        <f>C44&amp;"-"&amp;COUNTIF($C$1:C44,C44)</f>
        <v>110505000-4</v>
      </c>
      <c r="B44" s="65" t="s">
        <v>30401</v>
      </c>
      <c r="C44" s="65">
        <v>110505000</v>
      </c>
      <c r="D44" s="66">
        <v>30612331.610032409</v>
      </c>
      <c r="E44" s="66">
        <v>0</v>
      </c>
      <c r="F44" s="36" t="str">
        <f>+VLOOKUP(B44,'R.Eliminación.'!A:B,2,0)</f>
        <v>COBRO CARTERA DE TERCEROS</v>
      </c>
      <c r="G44" s="36" t="str">
        <f>+VLOOKUP(C44,DIRECTORIO!A:C,3,0)</f>
        <v>Departamento de Antioquia</v>
      </c>
    </row>
    <row r="45" spans="1:7" ht="12.75" customHeight="1" x14ac:dyDescent="0.25">
      <c r="A45" s="35" t="str">
        <f>C45&amp;"-"&amp;COUNTIF($C$1:C45,C45)</f>
        <v>214705147-2</v>
      </c>
      <c r="B45" s="65" t="s">
        <v>30401</v>
      </c>
      <c r="C45" s="65">
        <v>214705147</v>
      </c>
      <c r="D45" s="66">
        <v>1454503.5824746105</v>
      </c>
      <c r="E45" s="66">
        <v>0</v>
      </c>
      <c r="F45" s="36" t="str">
        <f>+VLOOKUP(B45,'R.Eliminación.'!A:B,2,0)</f>
        <v>COBRO CARTERA DE TERCEROS</v>
      </c>
      <c r="G45" s="36" t="str">
        <f>+VLOOKUP(C45,DIRECTORIO!A:C,3,0)</f>
        <v>Carepa</v>
      </c>
    </row>
    <row r="46" spans="1:7" ht="12.75" customHeight="1" x14ac:dyDescent="0.25">
      <c r="A46" s="35" t="str">
        <f>C46&amp;"-"&amp;COUNTIF($C$1:C46,C46)</f>
        <v>217205172-2</v>
      </c>
      <c r="B46" s="65" t="s">
        <v>30401</v>
      </c>
      <c r="C46" s="65">
        <v>217205172</v>
      </c>
      <c r="D46" s="66">
        <v>3198101.0446957271</v>
      </c>
      <c r="E46" s="66">
        <v>0</v>
      </c>
      <c r="F46" s="36" t="str">
        <f>+VLOOKUP(B46,'R.Eliminación.'!A:B,2,0)</f>
        <v>COBRO CARTERA DE TERCEROS</v>
      </c>
      <c r="G46" s="36" t="str">
        <f>+VLOOKUP(C46,DIRECTORIO!A:C,3,0)</f>
        <v>Chigorodó</v>
      </c>
    </row>
    <row r="47" spans="1:7" ht="12.75" customHeight="1" x14ac:dyDescent="0.25">
      <c r="A47" s="35" t="str">
        <f>C47&amp;"-"&amp;COUNTIF($C$1:C47,C47)</f>
        <v>218005480-1</v>
      </c>
      <c r="B47" s="65" t="s">
        <v>30401</v>
      </c>
      <c r="C47" s="65">
        <v>218005480</v>
      </c>
      <c r="D47" s="66">
        <v>291352.42568202596</v>
      </c>
      <c r="E47" s="66">
        <v>0</v>
      </c>
      <c r="F47" s="36" t="str">
        <f>+VLOOKUP(B47,'R.Eliminación.'!A:B,2,0)</f>
        <v>COBRO CARTERA DE TERCEROS</v>
      </c>
      <c r="G47" s="36" t="str">
        <f>+VLOOKUP(C47,DIRECTORIO!A:C,3,0)</f>
        <v>Mutatá</v>
      </c>
    </row>
    <row r="48" spans="1:7" ht="12.75" customHeight="1" x14ac:dyDescent="0.25">
      <c r="A48" s="35" t="str">
        <f>C48&amp;"-"&amp;COUNTIF($C$1:C48,C48)</f>
        <v>210105501-1</v>
      </c>
      <c r="B48" s="65" t="s">
        <v>30401</v>
      </c>
      <c r="C48" s="65">
        <v>210105501</v>
      </c>
      <c r="D48" s="66">
        <v>621100.13226788491</v>
      </c>
      <c r="E48" s="66">
        <v>0</v>
      </c>
      <c r="F48" s="36" t="str">
        <f>+VLOOKUP(B48,'R.Eliminación.'!A:B,2,0)</f>
        <v>COBRO CARTERA DE TERCEROS</v>
      </c>
      <c r="G48" s="36" t="str">
        <f>+VLOOKUP(C48,DIRECTORIO!A:C,3,0)</f>
        <v>Olaya</v>
      </c>
    </row>
    <row r="49" spans="1:7" ht="12.75" customHeight="1" x14ac:dyDescent="0.25">
      <c r="A49" s="35" t="str">
        <f>C49&amp;"-"&amp;COUNTIF($C$1:C49,C49)</f>
        <v>215605656-1</v>
      </c>
      <c r="B49" s="65" t="s">
        <v>30401</v>
      </c>
      <c r="C49" s="65">
        <v>215605656</v>
      </c>
      <c r="D49" s="66">
        <v>2644757.2904934301</v>
      </c>
      <c r="E49" s="66">
        <v>0</v>
      </c>
      <c r="F49" s="36" t="str">
        <f>+VLOOKUP(B49,'R.Eliminación.'!A:B,2,0)</f>
        <v>COBRO CARTERA DE TERCEROS</v>
      </c>
      <c r="G49" s="36" t="str">
        <f>+VLOOKUP(C49,DIRECTORIO!A:C,3,0)</f>
        <v>San Jerónimo</v>
      </c>
    </row>
    <row r="50" spans="1:7" ht="12.75" customHeight="1" x14ac:dyDescent="0.25">
      <c r="A50" s="35" t="str">
        <f>C50&amp;"-"&amp;COUNTIF($C$1:C50,C50)</f>
        <v>214205042-2</v>
      </c>
      <c r="B50" s="65" t="s">
        <v>30401</v>
      </c>
      <c r="C50" s="65">
        <v>214205042</v>
      </c>
      <c r="D50" s="66">
        <v>9433946.3726652917</v>
      </c>
      <c r="E50" s="66">
        <v>0</v>
      </c>
      <c r="F50" s="36" t="str">
        <f>+VLOOKUP(B50,'R.Eliminación.'!A:B,2,0)</f>
        <v>COBRO CARTERA DE TERCEROS</v>
      </c>
      <c r="G50" s="36" t="str">
        <f>+VLOOKUP(C50,DIRECTORIO!A:C,3,0)</f>
        <v>Santa Fe de Antioquia</v>
      </c>
    </row>
    <row r="51" spans="1:7" ht="12.75" customHeight="1" x14ac:dyDescent="0.25">
      <c r="A51" s="35" t="str">
        <f>C51&amp;"-"&amp;COUNTIF($C$1:C51,C51)</f>
        <v>910300000-1</v>
      </c>
      <c r="B51" s="65" t="s">
        <v>30413</v>
      </c>
      <c r="C51" s="65">
        <v>910300000</v>
      </c>
      <c r="D51" s="66">
        <v>1408995592.1500001</v>
      </c>
      <c r="E51" s="66">
        <v>0</v>
      </c>
      <c r="F51" s="36" t="str">
        <f>+VLOOKUP(B51,'R.Eliminación.'!A:B,2,0)</f>
        <v>IMPUESTO SOBRE LA RENTA Y COMPLEMENTARIOS</v>
      </c>
      <c r="G51" s="36" t="str">
        <f>+VLOOKUP(C51,DIRECTORIO!A:C,3,0)</f>
        <v>Dirección de Impuestos y Aduanas Nacionales</v>
      </c>
    </row>
    <row r="52" spans="1:7" ht="12.75" customHeight="1" x14ac:dyDescent="0.25">
      <c r="A52" s="35" t="str">
        <f>C52&amp;"-"&amp;COUNTIF($C$1:C52,C52)</f>
        <v>210105501-2</v>
      </c>
      <c r="B52" s="65" t="s">
        <v>30415</v>
      </c>
      <c r="C52" s="65">
        <v>210105501</v>
      </c>
      <c r="D52" s="66">
        <v>7960343.5700000003</v>
      </c>
      <c r="E52" s="66">
        <v>0</v>
      </c>
      <c r="F52" s="36" t="str">
        <f>+VLOOKUP(B52,'R.Eliminación.'!A:B,2,0)</f>
        <v>IMPUESTO DE INDUSTRIA Y COMERCIO</v>
      </c>
      <c r="G52" s="36" t="str">
        <f>+VLOOKUP(C52,DIRECTORIO!A:C,3,0)</f>
        <v>Olaya</v>
      </c>
    </row>
    <row r="53" spans="1:7" ht="12.75" customHeight="1" x14ac:dyDescent="0.25">
      <c r="A53" s="35" t="str">
        <f>C53&amp;"-"&amp;COUNTIF($C$1:C53,C53)</f>
        <v>213705837-3</v>
      </c>
      <c r="B53" s="65" t="s">
        <v>30415</v>
      </c>
      <c r="C53" s="65">
        <v>213705837</v>
      </c>
      <c r="D53" s="66">
        <v>15636056.130000001</v>
      </c>
      <c r="E53" s="66">
        <v>0</v>
      </c>
      <c r="F53" s="36" t="str">
        <f>+VLOOKUP(B53,'R.Eliminación.'!A:B,2,0)</f>
        <v>IMPUESTO DE INDUSTRIA Y COMERCIO</v>
      </c>
      <c r="G53" s="36" t="str">
        <f>+VLOOKUP(C53,DIRECTORIO!A:C,3,0)</f>
        <v>Turbo</v>
      </c>
    </row>
    <row r="54" spans="1:7" ht="12.75" customHeight="1" x14ac:dyDescent="0.25">
      <c r="A54" s="35" t="str">
        <f>C54&amp;"-"&amp;COUNTIF($C$1:C54,C54)</f>
        <v>214205042-3</v>
      </c>
      <c r="B54" s="65" t="s">
        <v>30415</v>
      </c>
      <c r="C54" s="65">
        <v>214205042</v>
      </c>
      <c r="D54" s="66">
        <v>19645333.16</v>
      </c>
      <c r="E54" s="66">
        <v>0</v>
      </c>
      <c r="F54" s="36" t="str">
        <f>+VLOOKUP(B54,'R.Eliminación.'!A:B,2,0)</f>
        <v>IMPUESTO DE INDUSTRIA Y COMERCIO</v>
      </c>
      <c r="G54" s="36" t="str">
        <f>+VLOOKUP(C54,DIRECTORIO!A:C,3,0)</f>
        <v>Santa Fe de Antioquia</v>
      </c>
    </row>
    <row r="55" spans="1:7" ht="12.75" customHeight="1" x14ac:dyDescent="0.25">
      <c r="A55" s="35" t="str">
        <f>C55&amp;"-"&amp;COUNTIF($C$1:C55,C55)</f>
        <v>214405044-1</v>
      </c>
      <c r="B55" s="65" t="s">
        <v>30415</v>
      </c>
      <c r="C55" s="65">
        <v>214405044</v>
      </c>
      <c r="D55" s="66">
        <v>71939.75</v>
      </c>
      <c r="E55" s="66">
        <v>0</v>
      </c>
      <c r="F55" s="36" t="str">
        <f>+VLOOKUP(B55,'R.Eliminación.'!A:B,2,0)</f>
        <v>IMPUESTO DE INDUSTRIA Y COMERCIO</v>
      </c>
      <c r="G55" s="36" t="str">
        <f>+VLOOKUP(C55,DIRECTORIO!A:C,3,0)</f>
        <v>Anzá</v>
      </c>
    </row>
    <row r="56" spans="1:7" ht="12.75" customHeight="1" x14ac:dyDescent="0.25">
      <c r="A56" s="35" t="str">
        <f>C56&amp;"-"&amp;COUNTIF($C$1:C56,C56)</f>
        <v>214505045-3</v>
      </c>
      <c r="B56" s="65" t="s">
        <v>30415</v>
      </c>
      <c r="C56" s="65">
        <v>214505045</v>
      </c>
      <c r="D56" s="66">
        <v>411702395.13000005</v>
      </c>
      <c r="E56" s="66">
        <v>0</v>
      </c>
      <c r="F56" s="36" t="str">
        <f>+VLOOKUP(B56,'R.Eliminación.'!A:B,2,0)</f>
        <v>IMPUESTO DE INDUSTRIA Y COMERCIO</v>
      </c>
      <c r="G56" s="36" t="str">
        <f>+VLOOKUP(C56,DIRECTORIO!A:C,3,0)</f>
        <v>Apartadó</v>
      </c>
    </row>
    <row r="57" spans="1:7" ht="12.75" customHeight="1" x14ac:dyDescent="0.25">
      <c r="A57" s="35" t="str">
        <f>C57&amp;"-"&amp;COUNTIF($C$1:C57,C57)</f>
        <v>214705147-3</v>
      </c>
      <c r="B57" s="65" t="s">
        <v>30415</v>
      </c>
      <c r="C57" s="65">
        <v>214705147</v>
      </c>
      <c r="D57" s="66">
        <v>5979803.25</v>
      </c>
      <c r="E57" s="66">
        <v>0</v>
      </c>
      <c r="F57" s="36" t="str">
        <f>+VLOOKUP(B57,'R.Eliminación.'!A:B,2,0)</f>
        <v>IMPUESTO DE INDUSTRIA Y COMERCIO</v>
      </c>
      <c r="G57" s="36" t="str">
        <f>+VLOOKUP(C57,DIRECTORIO!A:C,3,0)</f>
        <v>Carepa</v>
      </c>
    </row>
    <row r="58" spans="1:7" ht="12.75" customHeight="1" x14ac:dyDescent="0.25">
      <c r="A58" s="35" t="str">
        <f>C58&amp;"-"&amp;COUNTIF($C$1:C58,C58)</f>
        <v>215605656-2</v>
      </c>
      <c r="B58" s="65" t="s">
        <v>30415</v>
      </c>
      <c r="C58" s="65">
        <v>215605656</v>
      </c>
      <c r="D58" s="66">
        <v>42992926.009999998</v>
      </c>
      <c r="E58" s="66">
        <v>0</v>
      </c>
      <c r="F58" s="36" t="str">
        <f>+VLOOKUP(B58,'R.Eliminación.'!A:B,2,0)</f>
        <v>IMPUESTO DE INDUSTRIA Y COMERCIO</v>
      </c>
      <c r="G58" s="36" t="str">
        <f>+VLOOKUP(C58,DIRECTORIO!A:C,3,0)</f>
        <v>San Jerónimo</v>
      </c>
    </row>
    <row r="59" spans="1:7" ht="12.75" customHeight="1" x14ac:dyDescent="0.25">
      <c r="A59" s="35" t="str">
        <f>C59&amp;"-"&amp;COUNTIF($C$1:C59,C59)</f>
        <v>216105761-2</v>
      </c>
      <c r="B59" s="65" t="s">
        <v>30415</v>
      </c>
      <c r="C59" s="65">
        <v>216105761</v>
      </c>
      <c r="D59" s="66">
        <v>81209847.420000002</v>
      </c>
      <c r="E59" s="66">
        <v>0</v>
      </c>
      <c r="F59" s="36" t="str">
        <f>+VLOOKUP(B59,'R.Eliminación.'!A:B,2,0)</f>
        <v>IMPUESTO DE INDUSTRIA Y COMERCIO</v>
      </c>
      <c r="G59" s="36" t="str">
        <f>+VLOOKUP(C59,DIRECTORIO!A:C,3,0)</f>
        <v>Sopetrán</v>
      </c>
    </row>
    <row r="60" spans="1:7" ht="12.75" customHeight="1" x14ac:dyDescent="0.25">
      <c r="A60" s="35" t="str">
        <f>C60&amp;"-"&amp;COUNTIF($C$1:C60,C60)</f>
        <v>217205172-3</v>
      </c>
      <c r="B60" s="65" t="s">
        <v>30415</v>
      </c>
      <c r="C60" s="65">
        <v>217205172</v>
      </c>
      <c r="D60" s="66">
        <v>27827784.34</v>
      </c>
      <c r="E60" s="66">
        <v>0</v>
      </c>
      <c r="F60" s="36" t="str">
        <f>+VLOOKUP(B60,'R.Eliminación.'!A:B,2,0)</f>
        <v>IMPUESTO DE INDUSTRIA Y COMERCIO</v>
      </c>
      <c r="G60" s="36" t="str">
        <f>+VLOOKUP(C60,DIRECTORIO!A:C,3,0)</f>
        <v>Chigorodó</v>
      </c>
    </row>
    <row r="61" spans="1:7" ht="12.75" customHeight="1" x14ac:dyDescent="0.25">
      <c r="A61" s="35" t="str">
        <f>C61&amp;"-"&amp;COUNTIF($C$1:C61,C61)</f>
        <v>218005480-2</v>
      </c>
      <c r="B61" s="65" t="s">
        <v>30415</v>
      </c>
      <c r="C61" s="65">
        <v>218005480</v>
      </c>
      <c r="D61" s="66">
        <v>3589197.49</v>
      </c>
      <c r="E61" s="66">
        <v>0</v>
      </c>
      <c r="F61" s="36" t="str">
        <f>+VLOOKUP(B61,'R.Eliminación.'!A:B,2,0)</f>
        <v>IMPUESTO DE INDUSTRIA Y COMERCIO</v>
      </c>
      <c r="G61" s="36" t="str">
        <f>+VLOOKUP(C61,DIRECTORIO!A:C,3,0)</f>
        <v>Mutatá</v>
      </c>
    </row>
    <row r="62" spans="1:7" ht="12.75" customHeight="1" x14ac:dyDescent="0.25">
      <c r="A62" s="35" t="str">
        <f>C62&amp;"-"&amp;COUNTIF($C$1:C62,C62)</f>
        <v>923273478-1</v>
      </c>
      <c r="B62" s="65" t="s">
        <v>30415</v>
      </c>
      <c r="C62" s="65">
        <v>923273478</v>
      </c>
      <c r="D62" s="66">
        <v>7528878.9100000001</v>
      </c>
      <c r="E62" s="66">
        <v>0</v>
      </c>
      <c r="F62" s="36" t="str">
        <f>+VLOOKUP(B62,'R.Eliminación.'!A:B,2,0)</f>
        <v>IMPUESTO DE INDUSTRIA Y COMERCIO</v>
      </c>
      <c r="G62" s="36" t="str">
        <f>+VLOOKUP(C62,DIRECTORIO!A:C,3,0)</f>
        <v>Nuevo Belén de Bajirá</v>
      </c>
    </row>
    <row r="63" spans="1:7" ht="12.75" customHeight="1" x14ac:dyDescent="0.25">
      <c r="A63" s="35" t="str">
        <f>C63&amp;"-"&amp;COUNTIF($C$1:C63,C63)</f>
        <v>219005490-1</v>
      </c>
      <c r="B63" s="65" t="s">
        <v>30415</v>
      </c>
      <c r="C63" s="65">
        <v>219005490</v>
      </c>
      <c r="D63" s="66">
        <v>14376.32</v>
      </c>
      <c r="E63" s="66">
        <v>0</v>
      </c>
      <c r="F63" s="36" t="str">
        <f>+VLOOKUP(B63,'R.Eliminación.'!A:B,2,0)</f>
        <v>IMPUESTO DE INDUSTRIA Y COMERCIO</v>
      </c>
      <c r="G63" s="36" t="str">
        <f>+VLOOKUP(C63,DIRECTORIO!A:C,3,0)</f>
        <v>Necoclí</v>
      </c>
    </row>
    <row r="64" spans="1:7" ht="12.75" customHeight="1" x14ac:dyDescent="0.25">
      <c r="A64" s="35" t="str">
        <f>C64&amp;"-"&amp;COUNTIF($C$1:C64,C64)</f>
        <v>21705000-1</v>
      </c>
      <c r="B64" s="65" t="s">
        <v>30471</v>
      </c>
      <c r="C64" s="65">
        <v>21705000</v>
      </c>
      <c r="D64" s="66">
        <v>128281772.70999999</v>
      </c>
      <c r="E64" s="66">
        <v>0</v>
      </c>
      <c r="F64" s="36" t="str">
        <f>+VLOOKUP(B64,'R.Eliminación.'!A:B,2,0)</f>
        <v>HONORARIOS</v>
      </c>
      <c r="G64" s="36" t="str">
        <f>+VLOOKUP(C64,DIRECTORIO!A:C,3,0)</f>
        <v>Corporación para el Desarrollo Sostenible de Urabá</v>
      </c>
    </row>
    <row r="65" spans="1:7" ht="12.75" customHeight="1" x14ac:dyDescent="0.25">
      <c r="A65" s="35" t="str">
        <f>C65&amp;"-"&amp;COUNTIF($C$1:C65,C65)</f>
        <v>230105001-3</v>
      </c>
      <c r="B65" s="65" t="s">
        <v>30471</v>
      </c>
      <c r="C65" s="65">
        <v>230105001</v>
      </c>
      <c r="D65" s="66">
        <v>1603658446.29</v>
      </c>
      <c r="E65" s="66">
        <v>0</v>
      </c>
      <c r="F65" s="36" t="str">
        <f>+VLOOKUP(B65,'R.Eliminación.'!A:B,2,0)</f>
        <v>HONORARIOS</v>
      </c>
      <c r="G65" s="36" t="str">
        <f>+VLOOKUP(C65,DIRECTORIO!A:C,3,0)</f>
        <v>Empresas Públicas de Medellín</v>
      </c>
    </row>
    <row r="66" spans="1:7" ht="12.75" customHeight="1" x14ac:dyDescent="0.25">
      <c r="A66" s="35" t="str">
        <f>C66&amp;"-"&amp;COUNTIF($C$1:C66,C66)</f>
        <v>21705000-2</v>
      </c>
      <c r="B66" s="65" t="s">
        <v>30472</v>
      </c>
      <c r="C66" s="65">
        <v>21705000</v>
      </c>
      <c r="D66" s="66">
        <v>244600</v>
      </c>
      <c r="E66" s="66">
        <v>0</v>
      </c>
      <c r="F66" s="36" t="str">
        <f>+VLOOKUP(B66,'R.Eliminación.'!A:B,2,0)</f>
        <v>SERVICIOS</v>
      </c>
      <c r="G66" s="36" t="str">
        <f>+VLOOKUP(C66,DIRECTORIO!A:C,3,0)</f>
        <v>Corporación para el Desarrollo Sostenible de Urabá</v>
      </c>
    </row>
    <row r="67" spans="1:7" ht="12.75" customHeight="1" x14ac:dyDescent="0.25">
      <c r="A67" s="35" t="str">
        <f>C67&amp;"-"&amp;COUNTIF($C$1:C67,C67)</f>
        <v>230105001-4</v>
      </c>
      <c r="B67" s="65" t="s">
        <v>30472</v>
      </c>
      <c r="C67" s="65">
        <v>230105001</v>
      </c>
      <c r="D67" s="66">
        <v>35233505.310000002</v>
      </c>
      <c r="E67" s="66">
        <v>0</v>
      </c>
      <c r="F67" s="36" t="str">
        <f>+VLOOKUP(B67,'R.Eliminación.'!A:B,2,0)</f>
        <v>SERVICIOS</v>
      </c>
      <c r="G67" s="36" t="str">
        <f>+VLOOKUP(C67,DIRECTORIO!A:C,3,0)</f>
        <v>Empresas Públicas de Medellín</v>
      </c>
    </row>
    <row r="68" spans="1:7" ht="12.75" customHeight="1" x14ac:dyDescent="0.25">
      <c r="A68" s="35" t="str">
        <f>C68&amp;"-"&amp;COUNTIF($C$1:C68,C68)</f>
        <v>230105172-1</v>
      </c>
      <c r="B68" s="65" t="s">
        <v>31016</v>
      </c>
      <c r="C68" s="65">
        <v>230105172</v>
      </c>
      <c r="D68" s="66">
        <v>0</v>
      </c>
      <c r="E68" s="66">
        <v>16958500</v>
      </c>
      <c r="F68" s="36" t="str">
        <f>+VLOOKUP(B68,'R.Eliminación.'!A:B,2,0)</f>
        <v>OTROS SERVICIOS</v>
      </c>
      <c r="G68" s="36" t="str">
        <f>+VLOOKUP(C68,DIRECTORIO!A:C,3,0)</f>
        <v>E.S.P. Empresa Prestadora de Servicio Público de Aseo - Chigorodó</v>
      </c>
    </row>
    <row r="69" spans="1:7" ht="12.75" customHeight="1" x14ac:dyDescent="0.25">
      <c r="A69" s="35" t="str">
        <f>C69&amp;"-"&amp;COUNTIF($C$1:C69,C69)</f>
        <v>923272829-2</v>
      </c>
      <c r="B69" s="65" t="s">
        <v>30790</v>
      </c>
      <c r="C69" s="65">
        <v>923272829</v>
      </c>
      <c r="D69" s="66">
        <v>0</v>
      </c>
      <c r="E69" s="66">
        <v>262535</v>
      </c>
      <c r="F69" s="36" t="str">
        <f>+VLOOKUP(B69,'R.Eliminación.'!A:B,2,0)</f>
        <v>RENDIMIENTO EFECTIVO DE CUENTAS POR COBRAR A COSTO AMORTIZADO</v>
      </c>
      <c r="G69" s="36" t="str">
        <f>+VLOOKUP(C69,DIRECTORIO!A:C,3,0)</f>
        <v>Empresas Públicas de Apartadó SAS ESP</v>
      </c>
    </row>
    <row r="70" spans="1:7" ht="12.75" customHeight="1" x14ac:dyDescent="0.25">
      <c r="A70" s="35" t="str">
        <f>C70&amp;"-"&amp;COUNTIF($C$1:C70,C70)</f>
        <v>210105501-3</v>
      </c>
      <c r="B70" s="65" t="s">
        <v>30797</v>
      </c>
      <c r="C70" s="65">
        <v>210105501</v>
      </c>
      <c r="D70" s="66">
        <v>0</v>
      </c>
      <c r="E70" s="66">
        <v>5808625.6200000001</v>
      </c>
      <c r="F70" s="36" t="str">
        <f>+VLOOKUP(B70,'R.Eliminación.'!A:B,2,0)</f>
        <v>OTROS INTERESES DE MORA</v>
      </c>
      <c r="G70" s="36" t="str">
        <f>+VLOOKUP(C70,DIRECTORIO!A:C,3,0)</f>
        <v>Olaya</v>
      </c>
    </row>
    <row r="71" spans="1:7" ht="12.75" customHeight="1" x14ac:dyDescent="0.25">
      <c r="A71" s="35" t="str">
        <f>C71&amp;"-"&amp;COUNTIF($C$1:C71,C71)</f>
        <v>214205042-4</v>
      </c>
      <c r="B71" s="65" t="s">
        <v>30797</v>
      </c>
      <c r="C71" s="65">
        <v>214205042</v>
      </c>
      <c r="D71" s="66">
        <v>0</v>
      </c>
      <c r="E71" s="66">
        <v>325505.58</v>
      </c>
      <c r="F71" s="36" t="str">
        <f>+VLOOKUP(B71,'R.Eliminación.'!A:B,2,0)</f>
        <v>OTROS INTERESES DE MORA</v>
      </c>
      <c r="G71" s="36" t="str">
        <f>+VLOOKUP(C71,DIRECTORIO!A:C,3,0)</f>
        <v>Santa Fe de Antioquia</v>
      </c>
    </row>
    <row r="72" spans="1:7" ht="12.75" customHeight="1" x14ac:dyDescent="0.25">
      <c r="A72" s="35" t="str">
        <f>C72&amp;"-"&amp;COUNTIF($C$1:C72,C72)</f>
        <v>214505045-4</v>
      </c>
      <c r="B72" s="65" t="s">
        <v>30797</v>
      </c>
      <c r="C72" s="65">
        <v>214505045</v>
      </c>
      <c r="D72" s="66">
        <v>0</v>
      </c>
      <c r="E72" s="66">
        <v>3320081.4</v>
      </c>
      <c r="F72" s="36" t="str">
        <f>+VLOOKUP(B72,'R.Eliminación.'!A:B,2,0)</f>
        <v>OTROS INTERESES DE MORA</v>
      </c>
      <c r="G72" s="36" t="str">
        <f>+VLOOKUP(C72,DIRECTORIO!A:C,3,0)</f>
        <v>Apartadó</v>
      </c>
    </row>
    <row r="73" spans="1:7" ht="12.75" customHeight="1" x14ac:dyDescent="0.25">
      <c r="A73" s="35" t="str">
        <f>C73&amp;"-"&amp;COUNTIF($C$1:C73,C73)</f>
        <v>214705147-4</v>
      </c>
      <c r="B73" s="65" t="s">
        <v>30797</v>
      </c>
      <c r="C73" s="65">
        <v>214705147</v>
      </c>
      <c r="D73" s="66">
        <v>0</v>
      </c>
      <c r="E73" s="66">
        <v>118256470.33</v>
      </c>
      <c r="F73" s="36" t="str">
        <f>+VLOOKUP(B73,'R.Eliminación.'!A:B,2,0)</f>
        <v>OTROS INTERESES DE MORA</v>
      </c>
      <c r="G73" s="36" t="str">
        <f>+VLOOKUP(C73,DIRECTORIO!A:C,3,0)</f>
        <v>Carepa</v>
      </c>
    </row>
    <row r="74" spans="1:7" ht="12.75" customHeight="1" x14ac:dyDescent="0.25">
      <c r="A74" s="35" t="str">
        <f>C74&amp;"-"&amp;COUNTIF($C$1:C74,C74)</f>
        <v>215605656-3</v>
      </c>
      <c r="B74" s="65" t="s">
        <v>30797</v>
      </c>
      <c r="C74" s="65">
        <v>215605656</v>
      </c>
      <c r="D74" s="66">
        <v>0</v>
      </c>
      <c r="E74" s="66">
        <v>72817.14</v>
      </c>
      <c r="F74" s="36" t="str">
        <f>+VLOOKUP(B74,'R.Eliminación.'!A:B,2,0)</f>
        <v>OTROS INTERESES DE MORA</v>
      </c>
      <c r="G74" s="36" t="str">
        <f>+VLOOKUP(C74,DIRECTORIO!A:C,3,0)</f>
        <v>San Jerónimo</v>
      </c>
    </row>
    <row r="75" spans="1:7" ht="12.75" customHeight="1" x14ac:dyDescent="0.25">
      <c r="A75" s="35" t="str">
        <f>C75&amp;"-"&amp;COUNTIF($C$1:C75,C75)</f>
        <v>217205172-4</v>
      </c>
      <c r="B75" s="65" t="s">
        <v>30797</v>
      </c>
      <c r="C75" s="65">
        <v>217205172</v>
      </c>
      <c r="D75" s="66">
        <v>0</v>
      </c>
      <c r="E75" s="66">
        <v>692564149.97000003</v>
      </c>
      <c r="F75" s="36" t="str">
        <f>+VLOOKUP(B75,'R.Eliminación.'!A:B,2,0)</f>
        <v>OTROS INTERESES DE MORA</v>
      </c>
      <c r="G75" s="36" t="str">
        <f>+VLOOKUP(C75,DIRECTORIO!A:C,3,0)</f>
        <v>Chigorodó</v>
      </c>
    </row>
    <row r="76" spans="1:7" ht="12.75" customHeight="1" x14ac:dyDescent="0.25">
      <c r="A76" s="35" t="str">
        <f>C76&amp;"-"&amp;COUNTIF($C$1:C76,C76)</f>
        <v>230111001-1</v>
      </c>
      <c r="B76" s="65" t="s">
        <v>30802</v>
      </c>
      <c r="C76" s="65">
        <v>230111001</v>
      </c>
      <c r="D76" s="66">
        <v>0</v>
      </c>
      <c r="E76" s="66">
        <v>32960982</v>
      </c>
      <c r="F76" s="36" t="str">
        <f>+VLOOKUP(B76,'R.Eliminación.'!A:B,2,0)</f>
        <v>ARRENDAMIENTO OPERATIVO</v>
      </c>
      <c r="G76" s="36" t="str">
        <f>+VLOOKUP(C76,DIRECTORIO!A:C,3,0)</f>
        <v>E.S.P. Colombia Móvil S.A.</v>
      </c>
    </row>
    <row r="77" spans="1:7" ht="12.75" customHeight="1" x14ac:dyDescent="0.25">
      <c r="A77" s="35" t="str">
        <f>C77&amp;"-"&amp;COUNTIF($C$1:C77,C77)</f>
        <v>214205042-5</v>
      </c>
      <c r="B77" s="65" t="s">
        <v>30806</v>
      </c>
      <c r="C77" s="65">
        <v>214205042</v>
      </c>
      <c r="D77" s="66">
        <v>0</v>
      </c>
      <c r="E77" s="66">
        <v>3423617.62</v>
      </c>
      <c r="F77" s="36" t="str">
        <f>+VLOOKUP(B77,'R.Eliminación.'!A:B,2,0)</f>
        <v>OTROS INGRESOS DIVERSOS</v>
      </c>
      <c r="G77" s="36" t="str">
        <f>+VLOOKUP(C77,DIRECTORIO!A:C,3,0)</f>
        <v>Santa Fe de Antioquia</v>
      </c>
    </row>
    <row r="78" spans="1:7" ht="12.75" customHeight="1" x14ac:dyDescent="0.25">
      <c r="A78" s="35" t="str">
        <f>C78&amp;"-"&amp;COUNTIF($C$1:C78,C78)</f>
        <v>214705147-5</v>
      </c>
      <c r="B78" s="65" t="s">
        <v>30806</v>
      </c>
      <c r="C78" s="65">
        <v>214705147</v>
      </c>
      <c r="D78" s="66">
        <v>0</v>
      </c>
      <c r="E78" s="66">
        <v>1563048.66</v>
      </c>
      <c r="F78" s="36" t="str">
        <f>+VLOOKUP(B78,'R.Eliminación.'!A:B,2,0)</f>
        <v>OTROS INGRESOS DIVERSOS</v>
      </c>
      <c r="G78" s="36" t="str">
        <f>+VLOOKUP(C78,DIRECTORIO!A:C,3,0)</f>
        <v>Carepa</v>
      </c>
    </row>
    <row r="79" spans="1:7" ht="12.75" customHeight="1" x14ac:dyDescent="0.25">
      <c r="A79" s="35" t="str">
        <f>C79&amp;"-"&amp;COUNTIF($C$1:C79,C79)</f>
        <v>21705000-3</v>
      </c>
      <c r="B79" s="65" t="s">
        <v>30806</v>
      </c>
      <c r="C79" s="65">
        <v>21705000</v>
      </c>
      <c r="D79" s="66">
        <v>0</v>
      </c>
      <c r="E79" s="66">
        <v>51719889.670000002</v>
      </c>
      <c r="F79" s="36" t="str">
        <f>+VLOOKUP(B79,'R.Eliminación.'!A:B,2,0)</f>
        <v>OTROS INGRESOS DIVERSOS</v>
      </c>
      <c r="G79" s="36" t="str">
        <f>+VLOOKUP(C79,DIRECTORIO!A:C,3,0)</f>
        <v>Corporación para el Desarrollo Sostenible de Urabá</v>
      </c>
    </row>
    <row r="80" spans="1:7" ht="12.75" customHeight="1" x14ac:dyDescent="0.25">
      <c r="A80" s="35" t="str">
        <f>C80&amp;"-"&amp;COUNTIF($C$1:C80,C80)</f>
        <v>826405000-3</v>
      </c>
      <c r="B80" s="65" t="s">
        <v>30806</v>
      </c>
      <c r="C80" s="65">
        <v>826405000</v>
      </c>
      <c r="D80" s="66">
        <v>0</v>
      </c>
      <c r="E80" s="66">
        <v>274170940.63</v>
      </c>
      <c r="F80" s="36" t="str">
        <f>+VLOOKUP(B80,'R.Eliminación.'!A:B,2,0)</f>
        <v>OTROS INGRESOS DIVERSOS</v>
      </c>
      <c r="G80" s="36" t="str">
        <f>+VLOOKUP(C80,DIRECTORIO!A:C,3,0)</f>
        <v>Corporación Autónoma Regional del Centro de Antioquia</v>
      </c>
    </row>
    <row r="81" spans="1:7" ht="12.75" customHeight="1" x14ac:dyDescent="0.25">
      <c r="A81" s="35" t="str">
        <f>C81&amp;"-"&amp;COUNTIF($C$1:C81,C81)</f>
        <v>923272105-1</v>
      </c>
      <c r="B81" s="65" t="s">
        <v>30806</v>
      </c>
      <c r="C81" s="65">
        <v>923272105</v>
      </c>
      <c r="D81" s="66">
        <v>0</v>
      </c>
      <c r="E81" s="66">
        <v>2600001</v>
      </c>
      <c r="F81" s="36" t="str">
        <f>+VLOOKUP(B81,'R.Eliminación.'!A:B,2,0)</f>
        <v>OTROS INGRESOS DIVERSOS</v>
      </c>
      <c r="G81" s="36" t="str">
        <f>+VLOOKUP(C81,DIRECTORIO!A:C,3,0)</f>
        <v>Administradora Colombiana de Pensiones</v>
      </c>
    </row>
    <row r="82" spans="1:7" ht="12.75" customHeight="1" x14ac:dyDescent="0.25">
      <c r="A82" s="35" t="str">
        <f>C82&amp;"-"&amp;COUNTIF($C$1:C82,C82)</f>
        <v>23900000-3</v>
      </c>
      <c r="B82" s="65" t="s">
        <v>30603</v>
      </c>
      <c r="C82" s="65">
        <v>23900000</v>
      </c>
      <c r="D82" s="66">
        <v>0</v>
      </c>
      <c r="E82" s="66">
        <v>5528782.2199999997</v>
      </c>
      <c r="F82" s="36" t="str">
        <f>+VLOOKUP(B82,'R.Eliminación.'!A:B,2,0)</f>
        <v>DISTRIBUCIÓN</v>
      </c>
      <c r="G82" s="36" t="str">
        <f>+VLOOKUP(C82,DIRECTORIO!A:C,3,0)</f>
        <v>Instituto Colombiano de Bienestar Familiar</v>
      </c>
    </row>
    <row r="83" spans="1:7" ht="12.75" customHeight="1" x14ac:dyDescent="0.25">
      <c r="A83" s="35" t="str">
        <f>C83&amp;"-"&amp;COUNTIF($C$1:C83,C83)</f>
        <v>110505000-5</v>
      </c>
      <c r="B83" s="65" t="s">
        <v>30603</v>
      </c>
      <c r="C83" s="65">
        <v>110505000</v>
      </c>
      <c r="D83" s="66">
        <v>0</v>
      </c>
      <c r="E83" s="66">
        <v>706893.03</v>
      </c>
      <c r="F83" s="36" t="str">
        <f>+VLOOKUP(B83,'R.Eliminación.'!A:B,2,0)</f>
        <v>DISTRIBUCIÓN</v>
      </c>
      <c r="G83" s="36" t="str">
        <f>+VLOOKUP(C83,DIRECTORIO!A:C,3,0)</f>
        <v>Departamento de Antioquia</v>
      </c>
    </row>
    <row r="84" spans="1:7" ht="12.75" customHeight="1" x14ac:dyDescent="0.25">
      <c r="A84" s="35" t="str">
        <f>C84&amp;"-"&amp;COUNTIF($C$1:C84,C84)</f>
        <v>826405000-4</v>
      </c>
      <c r="B84" s="65" t="s">
        <v>30603</v>
      </c>
      <c r="C84" s="65">
        <v>826405000</v>
      </c>
      <c r="D84" s="66">
        <v>0</v>
      </c>
      <c r="E84" s="66">
        <v>1918334.52</v>
      </c>
      <c r="F84" s="36" t="str">
        <f>+VLOOKUP(B84,'R.Eliminación.'!A:B,2,0)</f>
        <v>DISTRIBUCIÓN</v>
      </c>
      <c r="G84" s="36" t="str">
        <f>+VLOOKUP(C84,DIRECTORIO!A:C,3,0)</f>
        <v>Corporación Autónoma Regional del Centro de Antioquia</v>
      </c>
    </row>
    <row r="85" spans="1:7" ht="12.75" customHeight="1" x14ac:dyDescent="0.25">
      <c r="A85" s="35" t="str">
        <f>C85&amp;"-"&amp;COUNTIF($C$1:C85,C85)</f>
        <v>69600000-4</v>
      </c>
      <c r="B85" s="65" t="s">
        <v>30603</v>
      </c>
      <c r="C85" s="65">
        <v>69600000</v>
      </c>
      <c r="D85" s="66">
        <v>0</v>
      </c>
      <c r="E85" s="66">
        <v>4785992.6500000004</v>
      </c>
      <c r="F85" s="36" t="str">
        <f>+VLOOKUP(B85,'R.Eliminación.'!A:B,2,0)</f>
        <v>DISTRIBUCIÓN</v>
      </c>
      <c r="G85" s="36" t="str">
        <f>+VLOOKUP(C85,DIRECTORIO!A:C,3,0)</f>
        <v>Banco Agrario de Colombia</v>
      </c>
    </row>
    <row r="86" spans="1:7" ht="12.75" customHeight="1" x14ac:dyDescent="0.25">
      <c r="A86" s="35" t="str">
        <f>C86&amp;"-"&amp;COUNTIF($C$1:C86,C86)</f>
        <v>27400000-2</v>
      </c>
      <c r="B86" s="65" t="s">
        <v>30603</v>
      </c>
      <c r="C86" s="65">
        <v>27400000</v>
      </c>
      <c r="D86" s="66">
        <v>0</v>
      </c>
      <c r="E86" s="66">
        <v>4557736.08</v>
      </c>
      <c r="F86" s="36" t="str">
        <f>+VLOOKUP(B86,'R.Eliminación.'!A:B,2,0)</f>
        <v>DISTRIBUCIÓN</v>
      </c>
      <c r="G86" s="36" t="str">
        <f>+VLOOKUP(C86,DIRECTORIO!A:C,3,0)</f>
        <v>Universidad Nacional de Colombia</v>
      </c>
    </row>
    <row r="87" spans="1:7" ht="12.75" customHeight="1" x14ac:dyDescent="0.25">
      <c r="A87" s="35" t="str">
        <f>C87&amp;"-"&amp;COUNTIF($C$1:C87,C87)</f>
        <v>120205000-3</v>
      </c>
      <c r="B87" s="65" t="s">
        <v>30603</v>
      </c>
      <c r="C87" s="65">
        <v>120205000</v>
      </c>
      <c r="D87" s="66">
        <v>0</v>
      </c>
      <c r="E87" s="66">
        <v>11693587.280000001</v>
      </c>
      <c r="F87" s="36" t="str">
        <f>+VLOOKUP(B87,'R.Eliminación.'!A:B,2,0)</f>
        <v>DISTRIBUCIÓN</v>
      </c>
      <c r="G87" s="36" t="str">
        <f>+VLOOKUP(C87,DIRECTORIO!A:C,3,0)</f>
        <v>Universidad de Antioquia</v>
      </c>
    </row>
    <row r="88" spans="1:7" ht="12.75" customHeight="1" x14ac:dyDescent="0.25">
      <c r="A88" s="35" t="str">
        <f>C88&amp;"-"&amp;COUNTIF($C$1:C88,C88)</f>
        <v>12200000-1</v>
      </c>
      <c r="B88" s="65" t="s">
        <v>30603</v>
      </c>
      <c r="C88" s="65">
        <v>12200000</v>
      </c>
      <c r="D88" s="66">
        <v>0</v>
      </c>
      <c r="E88" s="66">
        <v>311776.94</v>
      </c>
      <c r="F88" s="36" t="str">
        <f>+VLOOKUP(B88,'R.Eliminación.'!A:B,2,0)</f>
        <v>DISTRIBUCIÓN</v>
      </c>
      <c r="G88" s="36" t="str">
        <f>+VLOOKUP(C88,DIRECTORIO!A:C,3,0)</f>
        <v>Procuraduría General de la Nación</v>
      </c>
    </row>
    <row r="89" spans="1:7" ht="12.75" customHeight="1" x14ac:dyDescent="0.25">
      <c r="A89" s="35" t="str">
        <f>C89&amp;"-"&amp;COUNTIF($C$1:C89,C89)</f>
        <v>11100000-2</v>
      </c>
      <c r="B89" s="65" t="s">
        <v>30603</v>
      </c>
      <c r="C89" s="65">
        <v>11100000</v>
      </c>
      <c r="D89" s="66">
        <v>0</v>
      </c>
      <c r="E89" s="66">
        <v>137072400.72999999</v>
      </c>
      <c r="F89" s="36" t="str">
        <f>+VLOOKUP(B89,'R.Eliminación.'!A:B,2,0)</f>
        <v>DISTRIBUCIÓN</v>
      </c>
      <c r="G89" s="36" t="str">
        <f>+VLOOKUP(C89,DIRECTORIO!A:C,3,0)</f>
        <v>Ministerio de Defensa Nacional</v>
      </c>
    </row>
    <row r="90" spans="1:7" ht="12.75" customHeight="1" x14ac:dyDescent="0.25">
      <c r="A90" s="35" t="str">
        <f>C90&amp;"-"&amp;COUNTIF($C$1:C90,C90)</f>
        <v>12300000-3</v>
      </c>
      <c r="B90" s="65" t="s">
        <v>30603</v>
      </c>
      <c r="C90" s="65">
        <v>12300000</v>
      </c>
      <c r="D90" s="66">
        <v>0</v>
      </c>
      <c r="E90" s="66">
        <v>52090134.590000011</v>
      </c>
      <c r="F90" s="36" t="str">
        <f>+VLOOKUP(B90,'R.Eliminación.'!A:B,2,0)</f>
        <v>DISTRIBUCIÓN</v>
      </c>
      <c r="G90" s="36" t="str">
        <f>+VLOOKUP(C90,DIRECTORIO!A:C,3,0)</f>
        <v>Policía Nacional</v>
      </c>
    </row>
    <row r="91" spans="1:7" ht="12.75" customHeight="1" x14ac:dyDescent="0.25">
      <c r="A91" s="35" t="str">
        <f>C91&amp;"-"&amp;COUNTIF($C$1:C91,C91)</f>
        <v>12400000-3</v>
      </c>
      <c r="B91" s="65" t="s">
        <v>30603</v>
      </c>
      <c r="C91" s="65">
        <v>12400000</v>
      </c>
      <c r="D91" s="66">
        <v>0</v>
      </c>
      <c r="E91" s="66">
        <v>8035371.6100000096</v>
      </c>
      <c r="F91" s="36" t="str">
        <f>+VLOOKUP(B91,'R.Eliminación.'!A:B,2,0)</f>
        <v>DISTRIBUCIÓN</v>
      </c>
      <c r="G91" s="36" t="str">
        <f>+VLOOKUP(C91,DIRECTORIO!A:C,3,0)</f>
        <v>Consejo Superior de la Judicatura</v>
      </c>
    </row>
    <row r="92" spans="1:7" ht="12.75" customHeight="1" x14ac:dyDescent="0.25">
      <c r="A92" s="35" t="str">
        <f>C92&amp;"-"&amp;COUNTIF($C$1:C92,C92)</f>
        <v>14100000-3</v>
      </c>
      <c r="B92" s="65" t="s">
        <v>30603</v>
      </c>
      <c r="C92" s="65">
        <v>14100000</v>
      </c>
      <c r="D92" s="66">
        <v>0</v>
      </c>
      <c r="E92" s="66">
        <v>804437.42000000016</v>
      </c>
      <c r="F92" s="36" t="str">
        <f>+VLOOKUP(B92,'R.Eliminación.'!A:B,2,0)</f>
        <v>DISTRIBUCIÓN</v>
      </c>
      <c r="G92" s="36" t="str">
        <f>+VLOOKUP(C92,DIRECTORIO!A:C,3,0)</f>
        <v>Ministerio de la Cultura</v>
      </c>
    </row>
    <row r="93" spans="1:7" ht="12.75" customHeight="1" x14ac:dyDescent="0.25">
      <c r="A93" s="35" t="str">
        <f>C93&amp;"-"&amp;COUNTIF($C$1:C93,C93)</f>
        <v>41100000-1</v>
      </c>
      <c r="B93" s="65" t="s">
        <v>30603</v>
      </c>
      <c r="C93" s="65">
        <v>41100000</v>
      </c>
      <c r="D93" s="66">
        <v>0</v>
      </c>
      <c r="E93" s="66">
        <v>841561.82</v>
      </c>
      <c r="F93" s="36" t="str">
        <f>+VLOOKUP(B93,'R.Eliminación.'!A:B,2,0)</f>
        <v>DISTRIBUCIÓN</v>
      </c>
      <c r="G93" s="36" t="str">
        <f>+VLOOKUP(C93,DIRECTORIO!A:C,3,0)</f>
        <v>Positiva Compañía de Seguros S.A.</v>
      </c>
    </row>
    <row r="94" spans="1:7" ht="12.75" customHeight="1" x14ac:dyDescent="0.25">
      <c r="A94" s="35" t="str">
        <f>C94&amp;"-"&amp;COUNTIF($C$1:C94,C94)</f>
        <v>127305000-3</v>
      </c>
      <c r="B94" s="65" t="s">
        <v>30603</v>
      </c>
      <c r="C94" s="65">
        <v>127305000</v>
      </c>
      <c r="D94" s="66">
        <v>0</v>
      </c>
      <c r="E94" s="66">
        <v>12376168.639999997</v>
      </c>
      <c r="F94" s="36" t="str">
        <f>+VLOOKUP(B94,'R.Eliminación.'!A:B,2,0)</f>
        <v>DISTRIBUCIÓN</v>
      </c>
      <c r="G94" s="36" t="str">
        <f>+VLOOKUP(C94,DIRECTORIO!A:C,3,0)</f>
        <v>E.S.E. Hospital María Auxiliadora - Chigorodó</v>
      </c>
    </row>
    <row r="95" spans="1:7" ht="12.75" customHeight="1" x14ac:dyDescent="0.25">
      <c r="A95" s="35" t="str">
        <f>C95&amp;"-"&amp;COUNTIF($C$1:C95,C95)</f>
        <v>821500000-1</v>
      </c>
      <c r="B95" s="65" t="s">
        <v>30603</v>
      </c>
      <c r="C95" s="65">
        <v>821500000</v>
      </c>
      <c r="D95" s="66">
        <v>0</v>
      </c>
      <c r="E95" s="66">
        <v>262253.19</v>
      </c>
      <c r="F95" s="36" t="str">
        <f>+VLOOKUP(B95,'R.Eliminación.'!A:B,2,0)</f>
        <v>DISTRIBUCIÓN</v>
      </c>
      <c r="G95" s="36" t="str">
        <f>+VLOOKUP(C95,DIRECTORIO!A:C,3,0)</f>
        <v>Departamento Administrativo para la Prosperidad Social</v>
      </c>
    </row>
    <row r="96" spans="1:7" ht="12.75" customHeight="1" x14ac:dyDescent="0.25">
      <c r="A96" s="35" t="str">
        <f>C96&amp;"-"&amp;COUNTIF($C$1:C96,C96)</f>
        <v>822400000-1</v>
      </c>
      <c r="B96" s="65" t="s">
        <v>30603</v>
      </c>
      <c r="C96" s="65">
        <v>822400000</v>
      </c>
      <c r="D96" s="66">
        <v>0</v>
      </c>
      <c r="E96" s="66">
        <v>427086.83</v>
      </c>
      <c r="F96" s="36" t="str">
        <f>+VLOOKUP(B96,'R.Eliminación.'!A:B,2,0)</f>
        <v>DISTRIBUCIÓN</v>
      </c>
      <c r="G96" s="36" t="str">
        <f>+VLOOKUP(C96,DIRECTORIO!A:C,3,0)</f>
        <v>Defensoría del Pueblo</v>
      </c>
    </row>
    <row r="97" spans="1:7" ht="12.75" customHeight="1" x14ac:dyDescent="0.25">
      <c r="A97" s="35" t="str">
        <f>C97&amp;"-"&amp;COUNTIF($C$1:C97,C97)</f>
        <v>923272105-2</v>
      </c>
      <c r="B97" s="65" t="s">
        <v>30603</v>
      </c>
      <c r="C97" s="65">
        <v>923272105</v>
      </c>
      <c r="D97" s="66">
        <v>0</v>
      </c>
      <c r="E97" s="66">
        <v>574779.03</v>
      </c>
      <c r="F97" s="36" t="str">
        <f>+VLOOKUP(B97,'R.Eliminación.'!A:B,2,0)</f>
        <v>DISTRIBUCIÓN</v>
      </c>
      <c r="G97" s="36" t="str">
        <f>+VLOOKUP(C97,DIRECTORIO!A:C,3,0)</f>
        <v>Administradora Colombiana de Pensiones</v>
      </c>
    </row>
    <row r="98" spans="1:7" ht="12.75" customHeight="1" x14ac:dyDescent="0.25">
      <c r="A98" s="35" t="str">
        <f>C98&amp;"-"&amp;COUNTIF($C$1:C98,C98)</f>
        <v>923272430-1</v>
      </c>
      <c r="B98" s="65" t="s">
        <v>30603</v>
      </c>
      <c r="C98" s="65">
        <v>923272430</v>
      </c>
      <c r="D98" s="66">
        <v>0</v>
      </c>
      <c r="E98" s="66">
        <v>593377.9</v>
      </c>
      <c r="F98" s="36" t="str">
        <f>+VLOOKUP(B98,'R.Eliminación.'!A:B,2,0)</f>
        <v>DISTRIBUCIÓN</v>
      </c>
      <c r="G98" s="36" t="str">
        <f>+VLOOKUP(C98,DIRECTORIO!A:C,3,0)</f>
        <v>Agencia para la Reincorporación y la Normalización</v>
      </c>
    </row>
    <row r="99" spans="1:7" ht="12.75" customHeight="1" x14ac:dyDescent="0.25">
      <c r="A99" s="35" t="str">
        <f>C99&amp;"-"&amp;COUNTIF($C$1:C99,C99)</f>
        <v>923272438-3</v>
      </c>
      <c r="B99" s="65" t="s">
        <v>30603</v>
      </c>
      <c r="C99" s="65">
        <v>923272438</v>
      </c>
      <c r="D99" s="66">
        <v>0</v>
      </c>
      <c r="E99" s="66">
        <v>426795.97000000003</v>
      </c>
      <c r="F99" s="36" t="str">
        <f>+VLOOKUP(B99,'R.Eliminación.'!A:B,2,0)</f>
        <v>DISTRIBUCIÓN</v>
      </c>
      <c r="G99" s="36" t="str">
        <f>+VLOOKUP(C99,DIRECTORIO!A:C,3,0)</f>
        <v>Unidad para la Atención y Reparación Integral a las Víctimas</v>
      </c>
    </row>
    <row r="100" spans="1:7" ht="12.75" customHeight="1" x14ac:dyDescent="0.25">
      <c r="A100" s="35" t="str">
        <f>C100&amp;"-"&amp;COUNTIF($C$1:C100,C100)</f>
        <v>923272543-3</v>
      </c>
      <c r="B100" s="65" t="s">
        <v>30603</v>
      </c>
      <c r="C100" s="65">
        <v>923272543</v>
      </c>
      <c r="D100" s="66">
        <v>0</v>
      </c>
      <c r="E100" s="66">
        <v>431732.8</v>
      </c>
      <c r="F100" s="36" t="str">
        <f>+VLOOKUP(B100,'R.Eliminación.'!A:B,2,0)</f>
        <v>DISTRIBUCIÓN</v>
      </c>
      <c r="G100" s="36" t="str">
        <f>+VLOOKUP(C100,DIRECTORIO!A:C,3,0)</f>
        <v>E.P.S. Alianza Medellín Antioquia S.A.S.</v>
      </c>
    </row>
    <row r="101" spans="1:7" ht="12.75" customHeight="1" x14ac:dyDescent="0.25">
      <c r="A101" s="35" t="str">
        <f>C101&amp;"-"&amp;COUNTIF($C$1:C101,C101)</f>
        <v>923272841-1</v>
      </c>
      <c r="B101" s="65" t="s">
        <v>30603</v>
      </c>
      <c r="C101" s="65">
        <v>923272841</v>
      </c>
      <c r="D101" s="66">
        <v>0</v>
      </c>
      <c r="E101" s="66">
        <v>1009188.56</v>
      </c>
      <c r="F101" s="36" t="str">
        <f>+VLOOKUP(B101,'R.Eliminación.'!A:B,2,0)</f>
        <v>DISTRIBUCIÓN</v>
      </c>
      <c r="G101" s="36" t="str">
        <f>+VLOOKUP(C101,DIRECTORIO!A:C,3,0)</f>
        <v>Unidad de Búsqueda de Personas dadas por Desaparecidas en el contexto y en razón del conflicto armado</v>
      </c>
    </row>
    <row r="102" spans="1:7" ht="12.75" customHeight="1" x14ac:dyDescent="0.25">
      <c r="A102" s="35" t="str">
        <f>C102&amp;"-"&amp;COUNTIF($C$1:C102,C102)</f>
        <v>923272418-1</v>
      </c>
      <c r="B102" s="65" t="s">
        <v>30603</v>
      </c>
      <c r="C102" s="65">
        <v>923272418</v>
      </c>
      <c r="D102" s="66">
        <v>0</v>
      </c>
      <c r="E102" s="66">
        <v>222420.63000000003</v>
      </c>
      <c r="F102" s="36" t="str">
        <f>+VLOOKUP(B102,'R.Eliminación.'!A:B,2,0)</f>
        <v>DISTRIBUCIÓN</v>
      </c>
      <c r="G102" s="36" t="str">
        <f>+VLOOKUP(C102,DIRECTORIO!A:C,3,0)</f>
        <v>Parques Nacionales Naturales de Colombia</v>
      </c>
    </row>
    <row r="103" spans="1:7" ht="12.75" customHeight="1" x14ac:dyDescent="0.25">
      <c r="A103" s="35" t="str">
        <f>C103&amp;"-"&amp;COUNTIF($C$1:C103,C103)</f>
        <v>23900000-4</v>
      </c>
      <c r="B103" s="65" t="s">
        <v>30605</v>
      </c>
      <c r="C103" s="65">
        <v>23900000</v>
      </c>
      <c r="D103" s="66">
        <v>0</v>
      </c>
      <c r="E103" s="66">
        <v>3894048.38</v>
      </c>
      <c r="F103" s="36" t="str">
        <f>+VLOOKUP(B103,'R.Eliminación.'!A:B,2,0)</f>
        <v>RECOLECCIÓN Y TRANSPORTE</v>
      </c>
      <c r="G103" s="36" t="str">
        <f>+VLOOKUP(C103,DIRECTORIO!A:C,3,0)</f>
        <v>Instituto Colombiano de Bienestar Familiar</v>
      </c>
    </row>
    <row r="104" spans="1:7" ht="12.75" customHeight="1" x14ac:dyDescent="0.25">
      <c r="A104" s="35" t="str">
        <f>C104&amp;"-"&amp;COUNTIF($C$1:C104,C104)</f>
        <v>110505000-6</v>
      </c>
      <c r="B104" s="65" t="s">
        <v>30605</v>
      </c>
      <c r="C104" s="65">
        <v>110505000</v>
      </c>
      <c r="D104" s="66">
        <v>0</v>
      </c>
      <c r="E104" s="66">
        <v>420510.63</v>
      </c>
      <c r="F104" s="36" t="str">
        <f>+VLOOKUP(B104,'R.Eliminación.'!A:B,2,0)</f>
        <v>RECOLECCIÓN Y TRANSPORTE</v>
      </c>
      <c r="G104" s="36" t="str">
        <f>+VLOOKUP(C104,DIRECTORIO!A:C,3,0)</f>
        <v>Departamento de Antioquia</v>
      </c>
    </row>
    <row r="105" spans="1:7" ht="12.75" customHeight="1" x14ac:dyDescent="0.25">
      <c r="A105" s="35" t="str">
        <f>C105&amp;"-"&amp;COUNTIF($C$1:C105,C105)</f>
        <v>826405000-5</v>
      </c>
      <c r="B105" s="65" t="s">
        <v>30605</v>
      </c>
      <c r="C105" s="65">
        <v>826405000</v>
      </c>
      <c r="D105" s="66">
        <v>0</v>
      </c>
      <c r="E105" s="66">
        <v>1251404.7600000002</v>
      </c>
      <c r="F105" s="36" t="str">
        <f>+VLOOKUP(B105,'R.Eliminación.'!A:B,2,0)</f>
        <v>RECOLECCIÓN Y TRANSPORTE</v>
      </c>
      <c r="G105" s="36" t="str">
        <f>+VLOOKUP(C105,DIRECTORIO!A:C,3,0)</f>
        <v>Corporación Autónoma Regional del Centro de Antioquia</v>
      </c>
    </row>
    <row r="106" spans="1:7" ht="12.75" customHeight="1" x14ac:dyDescent="0.25">
      <c r="A106" s="35" t="str">
        <f>C106&amp;"-"&amp;COUNTIF($C$1:C106,C106)</f>
        <v>69600000-5</v>
      </c>
      <c r="B106" s="65" t="s">
        <v>30605</v>
      </c>
      <c r="C106" s="65">
        <v>69600000</v>
      </c>
      <c r="D106" s="66">
        <v>0</v>
      </c>
      <c r="E106" s="66">
        <v>3781033.2600000002</v>
      </c>
      <c r="F106" s="36" t="str">
        <f>+VLOOKUP(B106,'R.Eliminación.'!A:B,2,0)</f>
        <v>RECOLECCIÓN Y TRANSPORTE</v>
      </c>
      <c r="G106" s="36" t="str">
        <f>+VLOOKUP(C106,DIRECTORIO!A:C,3,0)</f>
        <v>Banco Agrario de Colombia</v>
      </c>
    </row>
    <row r="107" spans="1:7" ht="12.75" customHeight="1" x14ac:dyDescent="0.25">
      <c r="A107" s="35" t="str">
        <f>C107&amp;"-"&amp;COUNTIF($C$1:C107,C107)</f>
        <v>120205000-4</v>
      </c>
      <c r="B107" s="65" t="s">
        <v>30605</v>
      </c>
      <c r="C107" s="65">
        <v>120205000</v>
      </c>
      <c r="D107" s="66">
        <v>0</v>
      </c>
      <c r="E107" s="66">
        <v>9504852.540000001</v>
      </c>
      <c r="F107" s="36" t="str">
        <f>+VLOOKUP(B107,'R.Eliminación.'!A:B,2,0)</f>
        <v>RECOLECCIÓN Y TRANSPORTE</v>
      </c>
      <c r="G107" s="36" t="str">
        <f>+VLOOKUP(C107,DIRECTORIO!A:C,3,0)</f>
        <v>Universidad de Antioquia</v>
      </c>
    </row>
    <row r="108" spans="1:7" ht="12.75" customHeight="1" x14ac:dyDescent="0.25">
      <c r="A108" s="35" t="str">
        <f>C108&amp;"-"&amp;COUNTIF($C$1:C108,C108)</f>
        <v>12200000-2</v>
      </c>
      <c r="B108" s="65" t="s">
        <v>30605</v>
      </c>
      <c r="C108" s="65">
        <v>12200000</v>
      </c>
      <c r="D108" s="66">
        <v>0</v>
      </c>
      <c r="E108" s="66">
        <v>330838.63000000006</v>
      </c>
      <c r="F108" s="36" t="str">
        <f>+VLOOKUP(B108,'R.Eliminación.'!A:B,2,0)</f>
        <v>RECOLECCIÓN Y TRANSPORTE</v>
      </c>
      <c r="G108" s="36" t="str">
        <f>+VLOOKUP(C108,DIRECTORIO!A:C,3,0)</f>
        <v>Procuraduría General de la Nación</v>
      </c>
    </row>
    <row r="109" spans="1:7" ht="12.75" customHeight="1" x14ac:dyDescent="0.25">
      <c r="A109" s="35" t="str">
        <f>C109&amp;"-"&amp;COUNTIF($C$1:C109,C109)</f>
        <v>11100000-3</v>
      </c>
      <c r="B109" s="65" t="s">
        <v>30605</v>
      </c>
      <c r="C109" s="65">
        <v>11100000</v>
      </c>
      <c r="D109" s="66">
        <v>0</v>
      </c>
      <c r="E109" s="66">
        <v>165089.68</v>
      </c>
      <c r="F109" s="36" t="str">
        <f>+VLOOKUP(B109,'R.Eliminación.'!A:B,2,0)</f>
        <v>RECOLECCIÓN Y TRANSPORTE</v>
      </c>
      <c r="G109" s="36" t="str">
        <f>+VLOOKUP(C109,DIRECTORIO!A:C,3,0)</f>
        <v>Ministerio de Defensa Nacional</v>
      </c>
    </row>
    <row r="110" spans="1:7" ht="12.75" customHeight="1" x14ac:dyDescent="0.25">
      <c r="A110" s="35" t="str">
        <f>C110&amp;"-"&amp;COUNTIF($C$1:C110,C110)</f>
        <v>12300000-4</v>
      </c>
      <c r="B110" s="65" t="s">
        <v>30605</v>
      </c>
      <c r="C110" s="65">
        <v>12300000</v>
      </c>
      <c r="D110" s="66">
        <v>0</v>
      </c>
      <c r="E110" s="66">
        <v>57196666.270000011</v>
      </c>
      <c r="F110" s="36" t="str">
        <f>+VLOOKUP(B110,'R.Eliminación.'!A:B,2,0)</f>
        <v>RECOLECCIÓN Y TRANSPORTE</v>
      </c>
      <c r="G110" s="36" t="str">
        <f>+VLOOKUP(C110,DIRECTORIO!A:C,3,0)</f>
        <v>Policía Nacional</v>
      </c>
    </row>
    <row r="111" spans="1:7" ht="12.75" customHeight="1" x14ac:dyDescent="0.25">
      <c r="A111" s="35" t="str">
        <f>C111&amp;"-"&amp;COUNTIF($C$1:C111,C111)</f>
        <v>12400000-4</v>
      </c>
      <c r="B111" s="65" t="s">
        <v>30605</v>
      </c>
      <c r="C111" s="65">
        <v>12400000</v>
      </c>
      <c r="D111" s="66">
        <v>0</v>
      </c>
      <c r="E111" s="66">
        <v>6881479.7099999953</v>
      </c>
      <c r="F111" s="36" t="str">
        <f>+VLOOKUP(B111,'R.Eliminación.'!A:B,2,0)</f>
        <v>RECOLECCIÓN Y TRANSPORTE</v>
      </c>
      <c r="G111" s="36" t="str">
        <f>+VLOOKUP(C111,DIRECTORIO!A:C,3,0)</f>
        <v>Consejo Superior de la Judicatura</v>
      </c>
    </row>
    <row r="112" spans="1:7" ht="12.75" customHeight="1" x14ac:dyDescent="0.25">
      <c r="A112" s="35" t="str">
        <f>C112&amp;"-"&amp;COUNTIF($C$1:C112,C112)</f>
        <v>14100000-4</v>
      </c>
      <c r="B112" s="65" t="s">
        <v>30605</v>
      </c>
      <c r="C112" s="65">
        <v>14100000</v>
      </c>
      <c r="D112" s="66">
        <v>0</v>
      </c>
      <c r="E112" s="66">
        <v>606556.12</v>
      </c>
      <c r="F112" s="36" t="str">
        <f>+VLOOKUP(B112,'R.Eliminación.'!A:B,2,0)</f>
        <v>RECOLECCIÓN Y TRANSPORTE</v>
      </c>
      <c r="G112" s="36" t="str">
        <f>+VLOOKUP(C112,DIRECTORIO!A:C,3,0)</f>
        <v>Ministerio de la Cultura</v>
      </c>
    </row>
    <row r="113" spans="1:7" ht="12.75" customHeight="1" x14ac:dyDescent="0.25">
      <c r="A113" s="35" t="str">
        <f>C113&amp;"-"&amp;COUNTIF($C$1:C113,C113)</f>
        <v>41100000-2</v>
      </c>
      <c r="B113" s="65" t="s">
        <v>30605</v>
      </c>
      <c r="C113" s="65">
        <v>41100000</v>
      </c>
      <c r="D113" s="66">
        <v>0</v>
      </c>
      <c r="E113" s="66">
        <v>447712.29999999993</v>
      </c>
      <c r="F113" s="36" t="str">
        <f>+VLOOKUP(B113,'R.Eliminación.'!A:B,2,0)</f>
        <v>RECOLECCIÓN Y TRANSPORTE</v>
      </c>
      <c r="G113" s="36" t="str">
        <f>+VLOOKUP(C113,DIRECTORIO!A:C,3,0)</f>
        <v>Positiva Compañía de Seguros S.A.</v>
      </c>
    </row>
    <row r="114" spans="1:7" ht="12.75" customHeight="1" x14ac:dyDescent="0.25">
      <c r="A114" s="35" t="str">
        <f>C114&amp;"-"&amp;COUNTIF($C$1:C114,C114)</f>
        <v>127305000-4</v>
      </c>
      <c r="B114" s="65" t="s">
        <v>30605</v>
      </c>
      <c r="C114" s="65">
        <v>127305000</v>
      </c>
      <c r="D114" s="66">
        <v>0</v>
      </c>
      <c r="E114" s="66">
        <v>10965713.43</v>
      </c>
      <c r="F114" s="36" t="str">
        <f>+VLOOKUP(B114,'R.Eliminación.'!A:B,2,0)</f>
        <v>RECOLECCIÓN Y TRANSPORTE</v>
      </c>
      <c r="G114" s="36" t="str">
        <f>+VLOOKUP(C114,DIRECTORIO!A:C,3,0)</f>
        <v>E.S.E. Hospital María Auxiliadora - Chigorodó</v>
      </c>
    </row>
    <row r="115" spans="1:7" ht="12.75" customHeight="1" x14ac:dyDescent="0.25">
      <c r="A115" s="35" t="str">
        <f>C115&amp;"-"&amp;COUNTIF($C$1:C115,C115)</f>
        <v>821500000-2</v>
      </c>
      <c r="B115" s="65" t="s">
        <v>30605</v>
      </c>
      <c r="C115" s="65">
        <v>821500000</v>
      </c>
      <c r="D115" s="66">
        <v>0</v>
      </c>
      <c r="E115" s="66">
        <v>267026.42</v>
      </c>
      <c r="F115" s="36" t="str">
        <f>+VLOOKUP(B115,'R.Eliminación.'!A:B,2,0)</f>
        <v>RECOLECCIÓN Y TRANSPORTE</v>
      </c>
      <c r="G115" s="36" t="str">
        <f>+VLOOKUP(C115,DIRECTORIO!A:C,3,0)</f>
        <v>Departamento Administrativo para la Prosperidad Social</v>
      </c>
    </row>
    <row r="116" spans="1:7" ht="12.75" customHeight="1" x14ac:dyDescent="0.25">
      <c r="A116" s="35" t="str">
        <f>C116&amp;"-"&amp;COUNTIF($C$1:C116,C116)</f>
        <v>822400000-2</v>
      </c>
      <c r="B116" s="65" t="s">
        <v>30605</v>
      </c>
      <c r="C116" s="65">
        <v>822400000</v>
      </c>
      <c r="D116" s="66">
        <v>0</v>
      </c>
      <c r="E116" s="66">
        <v>401546.04</v>
      </c>
      <c r="F116" s="36" t="str">
        <f>+VLOOKUP(B116,'R.Eliminación.'!A:B,2,0)</f>
        <v>RECOLECCIÓN Y TRANSPORTE</v>
      </c>
      <c r="G116" s="36" t="str">
        <f>+VLOOKUP(C116,DIRECTORIO!A:C,3,0)</f>
        <v>Defensoría del Pueblo</v>
      </c>
    </row>
    <row r="117" spans="1:7" ht="12.75" customHeight="1" x14ac:dyDescent="0.25">
      <c r="A117" s="35" t="str">
        <f>C117&amp;"-"&amp;COUNTIF($C$1:C117,C117)</f>
        <v>923272105-3</v>
      </c>
      <c r="B117" s="65" t="s">
        <v>30605</v>
      </c>
      <c r="C117" s="65">
        <v>923272105</v>
      </c>
      <c r="D117" s="66">
        <v>0</v>
      </c>
      <c r="E117" s="66">
        <v>526975</v>
      </c>
      <c r="F117" s="36" t="str">
        <f>+VLOOKUP(B117,'R.Eliminación.'!A:B,2,0)</f>
        <v>RECOLECCIÓN Y TRANSPORTE</v>
      </c>
      <c r="G117" s="36" t="str">
        <f>+VLOOKUP(C117,DIRECTORIO!A:C,3,0)</f>
        <v>Administradora Colombiana de Pensiones</v>
      </c>
    </row>
    <row r="118" spans="1:7" ht="12.75" customHeight="1" x14ac:dyDescent="0.25">
      <c r="A118" s="35" t="str">
        <f>C118&amp;"-"&amp;COUNTIF($C$1:C118,C118)</f>
        <v>923272430-2</v>
      </c>
      <c r="B118" s="65" t="s">
        <v>30605</v>
      </c>
      <c r="C118" s="65">
        <v>923272430</v>
      </c>
      <c r="D118" s="66">
        <v>0</v>
      </c>
      <c r="E118" s="66">
        <v>694116.74</v>
      </c>
      <c r="F118" s="36" t="str">
        <f>+VLOOKUP(B118,'R.Eliminación.'!A:B,2,0)</f>
        <v>RECOLECCIÓN Y TRANSPORTE</v>
      </c>
      <c r="G118" s="36" t="str">
        <f>+VLOOKUP(C118,DIRECTORIO!A:C,3,0)</f>
        <v>Agencia para la Reincorporación y la Normalización</v>
      </c>
    </row>
    <row r="119" spans="1:7" ht="12.75" customHeight="1" x14ac:dyDescent="0.25">
      <c r="A119" s="35" t="str">
        <f>C119&amp;"-"&amp;COUNTIF($C$1:C119,C119)</f>
        <v>923272438-4</v>
      </c>
      <c r="B119" s="65" t="s">
        <v>30605</v>
      </c>
      <c r="C119" s="65">
        <v>923272438</v>
      </c>
      <c r="D119" s="66">
        <v>0</v>
      </c>
      <c r="E119" s="66">
        <v>443144.33</v>
      </c>
      <c r="F119" s="36" t="str">
        <f>+VLOOKUP(B119,'R.Eliminación.'!A:B,2,0)</f>
        <v>RECOLECCIÓN Y TRANSPORTE</v>
      </c>
      <c r="G119" s="36" t="str">
        <f>+VLOOKUP(C119,DIRECTORIO!A:C,3,0)</f>
        <v>Unidad para la Atención y Reparación Integral a las Víctimas</v>
      </c>
    </row>
    <row r="120" spans="1:7" ht="12.75" customHeight="1" x14ac:dyDescent="0.25">
      <c r="A120" s="35" t="str">
        <f>C120&amp;"-"&amp;COUNTIF($C$1:C120,C120)</f>
        <v>923272543-4</v>
      </c>
      <c r="B120" s="65" t="s">
        <v>30605</v>
      </c>
      <c r="C120" s="65">
        <v>923272543</v>
      </c>
      <c r="D120" s="66">
        <v>0</v>
      </c>
      <c r="E120" s="66">
        <v>239166.80999999997</v>
      </c>
      <c r="F120" s="36" t="str">
        <f>+VLOOKUP(B120,'R.Eliminación.'!A:B,2,0)</f>
        <v>RECOLECCIÓN Y TRANSPORTE</v>
      </c>
      <c r="G120" s="36" t="str">
        <f>+VLOOKUP(C120,DIRECTORIO!A:C,3,0)</f>
        <v>E.P.S. Alianza Medellín Antioquia S.A.S.</v>
      </c>
    </row>
    <row r="121" spans="1:7" ht="12.75" customHeight="1" x14ac:dyDescent="0.25">
      <c r="A121" s="35" t="str">
        <f>C121&amp;"-"&amp;COUNTIF($C$1:C121,C121)</f>
        <v>923272841-2</v>
      </c>
      <c r="B121" s="65" t="s">
        <v>30605</v>
      </c>
      <c r="C121" s="65">
        <v>923272841</v>
      </c>
      <c r="D121" s="66">
        <v>0</v>
      </c>
      <c r="E121" s="66">
        <v>1229483.4600000002</v>
      </c>
      <c r="F121" s="36" t="str">
        <f>+VLOOKUP(B121,'R.Eliminación.'!A:B,2,0)</f>
        <v>RECOLECCIÓN Y TRANSPORTE</v>
      </c>
      <c r="G121" s="36" t="str">
        <f>+VLOOKUP(C121,DIRECTORIO!A:C,3,0)</f>
        <v>Unidad de Búsqueda de Personas dadas por Desaparecidas en el contexto y en razón del conflicto armado</v>
      </c>
    </row>
    <row r="122" spans="1:7" ht="12.75" customHeight="1" x14ac:dyDescent="0.25">
      <c r="A122" s="35" t="str">
        <f>C122&amp;"-"&amp;COUNTIF($C$1:C122,C122)</f>
        <v>923272418-2</v>
      </c>
      <c r="B122" s="65" t="s">
        <v>30605</v>
      </c>
      <c r="C122" s="65">
        <v>923272418</v>
      </c>
      <c r="D122" s="66">
        <v>0</v>
      </c>
      <c r="E122" s="66">
        <v>139528.99</v>
      </c>
      <c r="F122" s="36" t="str">
        <f>+VLOOKUP(B122,'R.Eliminación.'!A:B,2,0)</f>
        <v>RECOLECCIÓN Y TRANSPORTE</v>
      </c>
      <c r="G122" s="36" t="str">
        <f>+VLOOKUP(C122,DIRECTORIO!A:C,3,0)</f>
        <v>Parques Nacionales Naturales de Colombia</v>
      </c>
    </row>
    <row r="123" spans="1:7" ht="12.75" customHeight="1" x14ac:dyDescent="0.25">
      <c r="A123" s="35" t="str">
        <f>C123&amp;"-"&amp;COUNTIF($C$1:C123,C123)</f>
        <v>23900000-5</v>
      </c>
      <c r="B123" s="65" t="s">
        <v>30808</v>
      </c>
      <c r="C123" s="65">
        <v>23900000</v>
      </c>
      <c r="D123" s="66">
        <v>0</v>
      </c>
      <c r="E123" s="66">
        <v>11585700</v>
      </c>
      <c r="F123" s="36" t="str">
        <f>+VLOOKUP(B123,'R.Eliminación.'!A:B,2,0)</f>
        <v>APORTES AL ICBF</v>
      </c>
      <c r="G123" s="36" t="str">
        <f>+VLOOKUP(C123,DIRECTORIO!A:C,3,0)</f>
        <v>Instituto Colombiano de Bienestar Familiar</v>
      </c>
    </row>
    <row r="124" spans="1:7" ht="12.75" customHeight="1" x14ac:dyDescent="0.25">
      <c r="A124" s="35" t="str">
        <f>C124&amp;"-"&amp;COUNTIF($C$1:C124,C124)</f>
        <v>26800000-1</v>
      </c>
      <c r="B124" s="65" t="s">
        <v>30810</v>
      </c>
      <c r="C124" s="65">
        <v>26800000</v>
      </c>
      <c r="D124" s="66">
        <v>0</v>
      </c>
      <c r="E124" s="66">
        <v>7723800</v>
      </c>
      <c r="F124" s="36" t="str">
        <f>+VLOOKUP(B124,'R.Eliminación.'!A:B,2,0)</f>
        <v>APORTES AL SENA</v>
      </c>
      <c r="G124" s="36" t="str">
        <f>+VLOOKUP(C124,DIRECTORIO!A:C,3,0)</f>
        <v>Servicio Nacional de Aprendizaje</v>
      </c>
    </row>
    <row r="125" spans="1:7" ht="12.75" customHeight="1" x14ac:dyDescent="0.25">
      <c r="A125" s="35" t="str">
        <f>C125&amp;"-"&amp;COUNTIF($C$1:C125,C125)</f>
        <v>230105001-5</v>
      </c>
      <c r="B125" s="65" t="s">
        <v>30822</v>
      </c>
      <c r="C125" s="65">
        <v>230105001</v>
      </c>
      <c r="D125" s="66">
        <v>0</v>
      </c>
      <c r="E125" s="66">
        <v>39218866.740000002</v>
      </c>
      <c r="F125" s="36" t="str">
        <f>+VLOOKUP(B125,'R.Eliminación.'!A:B,2,0)</f>
        <v>SERVICIOS PÚBLICOS</v>
      </c>
      <c r="G125" s="36" t="str">
        <f>+VLOOKUP(C125,DIRECTORIO!A:C,3,0)</f>
        <v>Empresas Públicas de Medellín</v>
      </c>
    </row>
    <row r="126" spans="1:7" ht="12.75" customHeight="1" x14ac:dyDescent="0.25">
      <c r="A126" s="35" t="str">
        <f>C126&amp;"-"&amp;COUNTIF($C$1:C126,C126)</f>
        <v>230111001-2</v>
      </c>
      <c r="B126" s="65" t="s">
        <v>30822</v>
      </c>
      <c r="C126" s="65">
        <v>230111001</v>
      </c>
      <c r="D126" s="66">
        <v>0</v>
      </c>
      <c r="E126" s="66">
        <v>8588787.0399999991</v>
      </c>
      <c r="F126" s="36" t="str">
        <f>+VLOOKUP(B126,'R.Eliminación.'!A:B,2,0)</f>
        <v>SERVICIOS PÚBLICOS</v>
      </c>
      <c r="G126" s="36" t="str">
        <f>+VLOOKUP(C126,DIRECTORIO!A:C,3,0)</f>
        <v>E.S.P. Colombia Móvil S.A.</v>
      </c>
    </row>
    <row r="127" spans="1:7" ht="12.75" customHeight="1" x14ac:dyDescent="0.25">
      <c r="A127" s="35" t="str">
        <f>C127&amp;"-"&amp;COUNTIF($C$1:C127,C127)</f>
        <v>923269813-1</v>
      </c>
      <c r="B127" s="65" t="s">
        <v>30822</v>
      </c>
      <c r="C127" s="65">
        <v>923269813</v>
      </c>
      <c r="D127" s="66">
        <v>0</v>
      </c>
      <c r="E127" s="66">
        <v>27525448.57</v>
      </c>
      <c r="F127" s="36" t="str">
        <f>+VLOOKUP(B127,'R.Eliminación.'!A:B,2,0)</f>
        <v>SERVICIOS PÚBLICOS</v>
      </c>
      <c r="G127" s="36" t="str">
        <f>+VLOOKUP(C127,DIRECTORIO!A:C,3,0)</f>
        <v>UNE EPM Telecomunicaciones S.A.</v>
      </c>
    </row>
    <row r="128" spans="1:7" ht="12.75" customHeight="1" x14ac:dyDescent="0.25">
      <c r="A128" s="35" t="str">
        <f>C128&amp;"-"&amp;COUNTIF($C$1:C128,C128)</f>
        <v>230105001-6</v>
      </c>
      <c r="B128" s="65" t="s">
        <v>30839</v>
      </c>
      <c r="C128" s="65">
        <v>230105001</v>
      </c>
      <c r="D128" s="66">
        <v>0</v>
      </c>
      <c r="E128" s="66">
        <v>1046530981.39</v>
      </c>
      <c r="F128" s="36" t="str">
        <f>+VLOOKUP(B128,'R.Eliminación.'!A:B,2,0)</f>
        <v>SERVICIOS</v>
      </c>
      <c r="G128" s="36" t="str">
        <f>+VLOOKUP(C128,DIRECTORIO!A:C,3,0)</f>
        <v>Empresas Públicas de Medellín</v>
      </c>
    </row>
    <row r="129" spans="1:7" ht="12.75" customHeight="1" x14ac:dyDescent="0.25">
      <c r="A129" s="35" t="str">
        <f>C129&amp;"-"&amp;COUNTIF($C$1:C129,C129)</f>
        <v>210105001-3</v>
      </c>
      <c r="B129" s="65" t="s">
        <v>30844</v>
      </c>
      <c r="C129" s="65">
        <v>210105001</v>
      </c>
      <c r="D129" s="66">
        <v>0</v>
      </c>
      <c r="E129" s="66">
        <v>140284484</v>
      </c>
      <c r="F129" s="36" t="str">
        <f>+VLOOKUP(B129,'R.Eliminación.'!A:B,2,0)</f>
        <v>CUOTA DE FISCALIZACIÓN Y AUDITAJE</v>
      </c>
      <c r="G129" s="36" t="str">
        <f>+VLOOKUP(C129,DIRECTORIO!A:C,3,0)</f>
        <v>Distrito Especial de Ciencia, Tecnología e Innovación de Medellín</v>
      </c>
    </row>
    <row r="130" spans="1:7" ht="12.75" customHeight="1" x14ac:dyDescent="0.25">
      <c r="A130" s="35" t="str">
        <f>C130&amp;"-"&amp;COUNTIF($C$1:C130,C130)</f>
        <v>210105001-4</v>
      </c>
      <c r="B130" s="65" t="s">
        <v>30845</v>
      </c>
      <c r="C130" s="65">
        <v>210105001</v>
      </c>
      <c r="D130" s="66">
        <v>0</v>
      </c>
      <c r="E130" s="66">
        <v>3.79</v>
      </c>
      <c r="F130" s="36" t="str">
        <f>+VLOOKUP(B130,'R.Eliminación.'!A:B,2,0)</f>
        <v>IMPUESTO DE INDUSTRIA Y COMERCIO</v>
      </c>
      <c r="G130" s="36" t="str">
        <f>+VLOOKUP(C130,DIRECTORIO!A:C,3,0)</f>
        <v>Distrito Especial de Ciencia, Tecnología e Innovación de Medellín</v>
      </c>
    </row>
    <row r="131" spans="1:7" ht="12.75" customHeight="1" x14ac:dyDescent="0.25">
      <c r="A131" s="35" t="str">
        <f>C131&amp;"-"&amp;COUNTIF($C$1:C131,C131)</f>
        <v>210105501-4</v>
      </c>
      <c r="B131" s="65" t="s">
        <v>30845</v>
      </c>
      <c r="C131" s="65">
        <v>210105501</v>
      </c>
      <c r="D131" s="66">
        <v>0</v>
      </c>
      <c r="E131" s="66">
        <v>7960343.5700000003</v>
      </c>
      <c r="F131" s="36" t="str">
        <f>+VLOOKUP(B131,'R.Eliminación.'!A:B,2,0)</f>
        <v>IMPUESTO DE INDUSTRIA Y COMERCIO</v>
      </c>
      <c r="G131" s="36" t="str">
        <f>+VLOOKUP(C131,DIRECTORIO!A:C,3,0)</f>
        <v>Olaya</v>
      </c>
    </row>
    <row r="132" spans="1:7" ht="12.75" customHeight="1" x14ac:dyDescent="0.25">
      <c r="A132" s="35" t="str">
        <f>C132&amp;"-"&amp;COUNTIF($C$1:C132,C132)</f>
        <v>211527615-1</v>
      </c>
      <c r="B132" s="65" t="s">
        <v>30845</v>
      </c>
      <c r="C132" s="65">
        <v>211527615</v>
      </c>
      <c r="D132" s="66">
        <v>0</v>
      </c>
      <c r="E132" s="66">
        <v>23</v>
      </c>
      <c r="F132" s="36" t="str">
        <f>+VLOOKUP(B132,'R.Eliminación.'!A:B,2,0)</f>
        <v>IMPUESTO DE INDUSTRIA Y COMERCIO</v>
      </c>
      <c r="G132" s="36" t="str">
        <f>+VLOOKUP(C132,DIRECTORIO!A:C,3,0)</f>
        <v>Riosucio - Chocó</v>
      </c>
    </row>
    <row r="133" spans="1:7" ht="12.75" customHeight="1" x14ac:dyDescent="0.25">
      <c r="A133" s="35" t="str">
        <f>C133&amp;"-"&amp;COUNTIF($C$1:C133,C133)</f>
        <v>213705837-4</v>
      </c>
      <c r="B133" s="65" t="s">
        <v>30845</v>
      </c>
      <c r="C133" s="65">
        <v>213705837</v>
      </c>
      <c r="D133" s="66">
        <v>0</v>
      </c>
      <c r="E133" s="66">
        <v>102503033.13</v>
      </c>
      <c r="F133" s="36" t="str">
        <f>+VLOOKUP(B133,'R.Eliminación.'!A:B,2,0)</f>
        <v>IMPUESTO DE INDUSTRIA Y COMERCIO</v>
      </c>
      <c r="G133" s="36" t="str">
        <f>+VLOOKUP(C133,DIRECTORIO!A:C,3,0)</f>
        <v>Turbo</v>
      </c>
    </row>
    <row r="134" spans="1:7" ht="12.75" customHeight="1" x14ac:dyDescent="0.25">
      <c r="A134" s="35" t="str">
        <f>C134&amp;"-"&amp;COUNTIF($C$1:C134,C134)</f>
        <v>214205042-6</v>
      </c>
      <c r="B134" s="65" t="s">
        <v>30845</v>
      </c>
      <c r="C134" s="65">
        <v>214205042</v>
      </c>
      <c r="D134" s="66">
        <v>0</v>
      </c>
      <c r="E134" s="66">
        <v>122491086.22</v>
      </c>
      <c r="F134" s="36" t="str">
        <f>+VLOOKUP(B134,'R.Eliminación.'!A:B,2,0)</f>
        <v>IMPUESTO DE INDUSTRIA Y COMERCIO</v>
      </c>
      <c r="G134" s="36" t="str">
        <f>+VLOOKUP(C134,DIRECTORIO!A:C,3,0)</f>
        <v>Santa Fe de Antioquia</v>
      </c>
    </row>
    <row r="135" spans="1:7" ht="12.75" customHeight="1" x14ac:dyDescent="0.25">
      <c r="A135" s="35" t="str">
        <f>C135&amp;"-"&amp;COUNTIF($C$1:C135,C135)</f>
        <v>214405044-2</v>
      </c>
      <c r="B135" s="65" t="s">
        <v>30845</v>
      </c>
      <c r="C135" s="65">
        <v>214405044</v>
      </c>
      <c r="D135" s="66">
        <v>0</v>
      </c>
      <c r="E135" s="66">
        <v>71939.75</v>
      </c>
      <c r="F135" s="36" t="str">
        <f>+VLOOKUP(B135,'R.Eliminación.'!A:B,2,0)</f>
        <v>IMPUESTO DE INDUSTRIA Y COMERCIO</v>
      </c>
      <c r="G135" s="36" t="str">
        <f>+VLOOKUP(C135,DIRECTORIO!A:C,3,0)</f>
        <v>Anzá</v>
      </c>
    </row>
    <row r="136" spans="1:7" ht="12.75" customHeight="1" x14ac:dyDescent="0.25">
      <c r="A136" s="35" t="str">
        <f>C136&amp;"-"&amp;COUNTIF($C$1:C136,C136)</f>
        <v>214505045-5</v>
      </c>
      <c r="B136" s="65" t="s">
        <v>30845</v>
      </c>
      <c r="C136" s="65">
        <v>214505045</v>
      </c>
      <c r="D136" s="66">
        <v>0</v>
      </c>
      <c r="E136" s="66">
        <v>416333780.27999997</v>
      </c>
      <c r="F136" s="36" t="str">
        <f>+VLOOKUP(B136,'R.Eliminación.'!A:B,2,0)</f>
        <v>IMPUESTO DE INDUSTRIA Y COMERCIO</v>
      </c>
      <c r="G136" s="36" t="str">
        <f>+VLOOKUP(C136,DIRECTORIO!A:C,3,0)</f>
        <v>Apartadó</v>
      </c>
    </row>
    <row r="137" spans="1:7" ht="12.75" customHeight="1" x14ac:dyDescent="0.25">
      <c r="A137" s="35" t="str">
        <f>C137&amp;"-"&amp;COUNTIF($C$1:C137,C137)</f>
        <v>214705147-6</v>
      </c>
      <c r="B137" s="65" t="s">
        <v>30845</v>
      </c>
      <c r="C137" s="65">
        <v>214705147</v>
      </c>
      <c r="D137" s="66">
        <v>0</v>
      </c>
      <c r="E137" s="66">
        <v>136464686.77000001</v>
      </c>
      <c r="F137" s="36" t="str">
        <f>+VLOOKUP(B137,'R.Eliminación.'!A:B,2,0)</f>
        <v>IMPUESTO DE INDUSTRIA Y COMERCIO</v>
      </c>
      <c r="G137" s="36" t="str">
        <f>+VLOOKUP(C137,DIRECTORIO!A:C,3,0)</f>
        <v>Carepa</v>
      </c>
    </row>
    <row r="138" spans="1:7" ht="12.75" customHeight="1" x14ac:dyDescent="0.25">
      <c r="A138" s="35" t="str">
        <f>C138&amp;"-"&amp;COUNTIF($C$1:C138,C138)</f>
        <v>215605656-4</v>
      </c>
      <c r="B138" s="65" t="s">
        <v>30845</v>
      </c>
      <c r="C138" s="65">
        <v>215605656</v>
      </c>
      <c r="D138" s="66">
        <v>0</v>
      </c>
      <c r="E138" s="66">
        <v>42992926.009999998</v>
      </c>
      <c r="F138" s="36" t="str">
        <f>+VLOOKUP(B138,'R.Eliminación.'!A:B,2,0)</f>
        <v>IMPUESTO DE INDUSTRIA Y COMERCIO</v>
      </c>
      <c r="G138" s="36" t="str">
        <f>+VLOOKUP(C138,DIRECTORIO!A:C,3,0)</f>
        <v>San Jerónimo</v>
      </c>
    </row>
    <row r="139" spans="1:7" ht="12.75" customHeight="1" x14ac:dyDescent="0.25">
      <c r="A139" s="35" t="str">
        <f>C139&amp;"-"&amp;COUNTIF($C$1:C139,C139)</f>
        <v>216105761-3</v>
      </c>
      <c r="B139" s="65" t="s">
        <v>30845</v>
      </c>
      <c r="C139" s="65">
        <v>216105761</v>
      </c>
      <c r="D139" s="66">
        <v>0</v>
      </c>
      <c r="E139" s="66">
        <v>73710581.010000005</v>
      </c>
      <c r="F139" s="36" t="str">
        <f>+VLOOKUP(B139,'R.Eliminación.'!A:B,2,0)</f>
        <v>IMPUESTO DE INDUSTRIA Y COMERCIO</v>
      </c>
      <c r="G139" s="36" t="str">
        <f>+VLOOKUP(C139,DIRECTORIO!A:C,3,0)</f>
        <v>Sopetrán</v>
      </c>
    </row>
    <row r="140" spans="1:7" ht="12.75" customHeight="1" x14ac:dyDescent="0.25">
      <c r="A140" s="35" t="str">
        <f>C140&amp;"-"&amp;COUNTIF($C$1:C140,C140)</f>
        <v>217205172-5</v>
      </c>
      <c r="B140" s="65" t="s">
        <v>30845</v>
      </c>
      <c r="C140" s="65">
        <v>217205172</v>
      </c>
      <c r="D140" s="66">
        <v>0</v>
      </c>
      <c r="E140" s="66">
        <v>210432492.91</v>
      </c>
      <c r="F140" s="36" t="str">
        <f>+VLOOKUP(B140,'R.Eliminación.'!A:B,2,0)</f>
        <v>IMPUESTO DE INDUSTRIA Y COMERCIO</v>
      </c>
      <c r="G140" s="36" t="str">
        <f>+VLOOKUP(C140,DIRECTORIO!A:C,3,0)</f>
        <v>Chigorodó</v>
      </c>
    </row>
    <row r="141" spans="1:7" ht="12.75" customHeight="1" x14ac:dyDescent="0.25">
      <c r="A141" s="35" t="str">
        <f>C141&amp;"-"&amp;COUNTIF($C$1:C141,C141)</f>
        <v>218005480-3</v>
      </c>
      <c r="B141" s="65" t="s">
        <v>30845</v>
      </c>
      <c r="C141" s="65">
        <v>218005480</v>
      </c>
      <c r="D141" s="66">
        <v>0</v>
      </c>
      <c r="E141" s="66">
        <v>21535179.59</v>
      </c>
      <c r="F141" s="36" t="str">
        <f>+VLOOKUP(B141,'R.Eliminación.'!A:B,2,0)</f>
        <v>IMPUESTO DE INDUSTRIA Y COMERCIO</v>
      </c>
      <c r="G141" s="36" t="str">
        <f>+VLOOKUP(C141,DIRECTORIO!A:C,3,0)</f>
        <v>Mutatá</v>
      </c>
    </row>
    <row r="142" spans="1:7" ht="12.75" customHeight="1" x14ac:dyDescent="0.25">
      <c r="A142" s="35" t="str">
        <f>C142&amp;"-"&amp;COUNTIF($C$1:C142,C142)</f>
        <v>923273478-2</v>
      </c>
      <c r="B142" s="65" t="s">
        <v>30845</v>
      </c>
      <c r="C142" s="65">
        <v>923273478</v>
      </c>
      <c r="D142" s="66">
        <v>0</v>
      </c>
      <c r="E142" s="66">
        <v>7528878.9100000001</v>
      </c>
      <c r="F142" s="36" t="str">
        <f>+VLOOKUP(B142,'R.Eliminación.'!A:B,2,0)</f>
        <v>IMPUESTO DE INDUSTRIA Y COMERCIO</v>
      </c>
      <c r="G142" s="36" t="str">
        <f>+VLOOKUP(C142,DIRECTORIO!A:C,3,0)</f>
        <v>Nuevo Belén de Bajirá</v>
      </c>
    </row>
    <row r="143" spans="1:7" ht="12.75" customHeight="1" x14ac:dyDescent="0.25">
      <c r="A143" s="35" t="str">
        <f>C143&amp;"-"&amp;COUNTIF($C$1:C143,C143)</f>
        <v>219005490-2</v>
      </c>
      <c r="B143" s="65" t="s">
        <v>30845</v>
      </c>
      <c r="C143" s="65">
        <v>219005490</v>
      </c>
      <c r="D143" s="66">
        <v>0</v>
      </c>
      <c r="E143" s="66">
        <v>14376.32</v>
      </c>
      <c r="F143" s="36" t="str">
        <f>+VLOOKUP(B143,'R.Eliminación.'!A:B,2,0)</f>
        <v>IMPUESTO DE INDUSTRIA Y COMERCIO</v>
      </c>
      <c r="G143" s="36" t="str">
        <f>+VLOOKUP(C143,DIRECTORIO!A:C,3,0)</f>
        <v>Necoclí</v>
      </c>
    </row>
    <row r="144" spans="1:7" ht="12.75" customHeight="1" x14ac:dyDescent="0.25">
      <c r="A144" s="35" t="str">
        <f>C144&amp;"-"&amp;COUNTIF($C$1:C144,C144)</f>
        <v>110505000-7</v>
      </c>
      <c r="B144" s="65" t="s">
        <v>30846</v>
      </c>
      <c r="C144" s="65">
        <v>110505000</v>
      </c>
      <c r="D144" s="66">
        <v>0</v>
      </c>
      <c r="E144" s="66">
        <v>263995130</v>
      </c>
      <c r="F144" s="36" t="str">
        <f>+VLOOKUP(B144,'R.Eliminación.'!A:B,2,0)</f>
        <v>TASAS</v>
      </c>
      <c r="G144" s="36" t="str">
        <f>+VLOOKUP(C144,DIRECTORIO!A:C,3,0)</f>
        <v>Departamento de Antioquia</v>
      </c>
    </row>
    <row r="145" spans="1:7" ht="12.75" customHeight="1" x14ac:dyDescent="0.25">
      <c r="A145" s="35" t="str">
        <f>C145&amp;"-"&amp;COUNTIF($C$1:C145,C145)</f>
        <v>923272829-3</v>
      </c>
      <c r="B145" s="65" t="s">
        <v>30858</v>
      </c>
      <c r="C145" s="65">
        <v>923272829</v>
      </c>
      <c r="D145" s="66">
        <v>0</v>
      </c>
      <c r="E145" s="66">
        <v>8556337.2799999993</v>
      </c>
      <c r="F145" s="36" t="str">
        <f>+VLOOKUP(B145,'R.Eliminación.'!A:B,2,0)</f>
        <v>ESTAMPILLAS</v>
      </c>
      <c r="G145" s="36" t="str">
        <f>+VLOOKUP(C145,DIRECTORIO!A:C,3,0)</f>
        <v>Empresas Públicas de Apartadó SAS ESP</v>
      </c>
    </row>
    <row r="146" spans="1:7" ht="12.75" customHeight="1" x14ac:dyDescent="0.25">
      <c r="A146" s="35" t="str">
        <f>C146&amp;"-"&amp;COUNTIF($C$1:C146,C146)</f>
        <v>210105501-5</v>
      </c>
      <c r="B146" s="65" t="s">
        <v>30979</v>
      </c>
      <c r="C146" s="65">
        <v>210105501</v>
      </c>
      <c r="D146" s="66">
        <v>0</v>
      </c>
      <c r="E146" s="66">
        <v>7638</v>
      </c>
      <c r="F146" s="36" t="str">
        <f>+VLOOKUP(B146,'R.Eliminación.'!A:B,2,0)</f>
        <v>OTROS INTERESES DE MORA</v>
      </c>
      <c r="G146" s="36" t="str">
        <f>+VLOOKUP(C146,DIRECTORIO!A:C,3,0)</f>
        <v>Olaya</v>
      </c>
    </row>
    <row r="147" spans="1:7" ht="12.75" customHeight="1" x14ac:dyDescent="0.25">
      <c r="A147" s="35" t="str">
        <f>C147&amp;"-"&amp;COUNTIF($C$1:C147,C147)</f>
        <v>210105501-6</v>
      </c>
      <c r="B147" s="65" t="s">
        <v>30998</v>
      </c>
      <c r="C147" s="65">
        <v>210105501</v>
      </c>
      <c r="D147" s="66">
        <v>0</v>
      </c>
      <c r="E147" s="66">
        <v>446115</v>
      </c>
      <c r="F147" s="36" t="str">
        <f>+VLOOKUP(B147,'R.Eliminación.'!A:B,2,0)</f>
        <v>ACUEDUCTO</v>
      </c>
      <c r="G147" s="36" t="str">
        <f>+VLOOKUP(C147,DIRECTORIO!A:C,3,0)</f>
        <v>Olaya</v>
      </c>
    </row>
    <row r="148" spans="1:7" ht="12.75" customHeight="1" x14ac:dyDescent="0.25">
      <c r="A148" s="35" t="str">
        <f>C148&amp;"-"&amp;COUNTIF($C$1:C148,C148)</f>
        <v>211505615-1</v>
      </c>
      <c r="B148" s="65" t="s">
        <v>30998</v>
      </c>
      <c r="C148" s="65">
        <v>211505615</v>
      </c>
      <c r="D148" s="66">
        <v>0</v>
      </c>
      <c r="E148" s="66">
        <v>569100</v>
      </c>
      <c r="F148" s="36" t="str">
        <f>+VLOOKUP(B148,'R.Eliminación.'!A:B,2,0)</f>
        <v>ACUEDUCTO</v>
      </c>
      <c r="G148" s="36" t="str">
        <f>+VLOOKUP(C148,DIRECTORIO!A:C,3,0)</f>
        <v>Rionegro - Antioquia</v>
      </c>
    </row>
    <row r="149" spans="1:7" ht="12.75" customHeight="1" x14ac:dyDescent="0.25">
      <c r="A149" s="35" t="str">
        <f>C149&amp;"-"&amp;COUNTIF($C$1:C149,C149)</f>
        <v>213705837-5</v>
      </c>
      <c r="B149" s="65" t="s">
        <v>30998</v>
      </c>
      <c r="C149" s="65">
        <v>213705837</v>
      </c>
      <c r="D149" s="66">
        <v>0</v>
      </c>
      <c r="E149" s="66">
        <v>1846000</v>
      </c>
      <c r="F149" s="36" t="str">
        <f>+VLOOKUP(B149,'R.Eliminación.'!A:B,2,0)</f>
        <v>ACUEDUCTO</v>
      </c>
      <c r="G149" s="36" t="str">
        <f>+VLOOKUP(C149,DIRECTORIO!A:C,3,0)</f>
        <v>Turbo</v>
      </c>
    </row>
    <row r="150" spans="1:7" ht="12.75" customHeight="1" x14ac:dyDescent="0.25">
      <c r="A150" s="35" t="str">
        <f>C150&amp;"-"&amp;COUNTIF($C$1:C150,C150)</f>
        <v>214205042-7</v>
      </c>
      <c r="B150" s="65" t="s">
        <v>30998</v>
      </c>
      <c r="C150" s="65">
        <v>214205042</v>
      </c>
      <c r="D150" s="66">
        <v>0</v>
      </c>
      <c r="E150" s="66">
        <v>14797984</v>
      </c>
      <c r="F150" s="36" t="str">
        <f>+VLOOKUP(B150,'R.Eliminación.'!A:B,2,0)</f>
        <v>ACUEDUCTO</v>
      </c>
      <c r="G150" s="36" t="str">
        <f>+VLOOKUP(C150,DIRECTORIO!A:C,3,0)</f>
        <v>Santa Fe de Antioquia</v>
      </c>
    </row>
    <row r="151" spans="1:7" ht="12.75" customHeight="1" x14ac:dyDescent="0.25">
      <c r="A151" s="35" t="str">
        <f>C151&amp;"-"&amp;COUNTIF($C$1:C151,C151)</f>
        <v>214505045-6</v>
      </c>
      <c r="B151" s="65" t="s">
        <v>30998</v>
      </c>
      <c r="C151" s="65">
        <v>214505045</v>
      </c>
      <c r="D151" s="66">
        <v>0</v>
      </c>
      <c r="E151" s="66">
        <v>2707200</v>
      </c>
      <c r="F151" s="36" t="str">
        <f>+VLOOKUP(B151,'R.Eliminación.'!A:B,2,0)</f>
        <v>ACUEDUCTO</v>
      </c>
      <c r="G151" s="36" t="str">
        <f>+VLOOKUP(C151,DIRECTORIO!A:C,3,0)</f>
        <v>Apartadó</v>
      </c>
    </row>
    <row r="152" spans="1:7" ht="12.75" customHeight="1" x14ac:dyDescent="0.25">
      <c r="A152" s="35" t="str">
        <f>C152&amp;"-"&amp;COUNTIF($C$1:C152,C152)</f>
        <v>214705147-7</v>
      </c>
      <c r="B152" s="65" t="s">
        <v>30998</v>
      </c>
      <c r="C152" s="65">
        <v>214705147</v>
      </c>
      <c r="D152" s="66">
        <v>0</v>
      </c>
      <c r="E152" s="66">
        <v>2666796</v>
      </c>
      <c r="F152" s="36" t="str">
        <f>+VLOOKUP(B152,'R.Eliminación.'!A:B,2,0)</f>
        <v>ACUEDUCTO</v>
      </c>
      <c r="G152" s="36" t="str">
        <f>+VLOOKUP(C152,DIRECTORIO!A:C,3,0)</f>
        <v>Carepa</v>
      </c>
    </row>
    <row r="153" spans="1:7" ht="12.75" customHeight="1" x14ac:dyDescent="0.25">
      <c r="A153" s="35" t="str">
        <f>C153&amp;"-"&amp;COUNTIF($C$1:C153,C153)</f>
        <v>21527000-1</v>
      </c>
      <c r="B153" s="65" t="s">
        <v>30998</v>
      </c>
      <c r="C153" s="65">
        <v>21527000</v>
      </c>
      <c r="D153" s="66">
        <v>0</v>
      </c>
      <c r="E153" s="66">
        <v>13511864</v>
      </c>
      <c r="F153" s="36" t="str">
        <f>+VLOOKUP(B153,'R.Eliminación.'!A:B,2,0)</f>
        <v>ACUEDUCTO</v>
      </c>
      <c r="G153" s="36" t="str">
        <f>+VLOOKUP(C153,DIRECTORIO!A:C,3,0)</f>
        <v>Corporación Autónoma Regional para el Desarrollo Sostenible del Chocó</v>
      </c>
    </row>
    <row r="154" spans="1:7" ht="12.75" customHeight="1" x14ac:dyDescent="0.25">
      <c r="A154" s="35" t="str">
        <f>C154&amp;"-"&amp;COUNTIF($C$1:C154,C154)</f>
        <v>215605656-5</v>
      </c>
      <c r="B154" s="65" t="s">
        <v>30998</v>
      </c>
      <c r="C154" s="65">
        <v>215605656</v>
      </c>
      <c r="D154" s="66">
        <v>0</v>
      </c>
      <c r="E154" s="66">
        <v>12133334</v>
      </c>
      <c r="F154" s="36" t="str">
        <f>+VLOOKUP(B154,'R.Eliminación.'!A:B,2,0)</f>
        <v>ACUEDUCTO</v>
      </c>
      <c r="G154" s="36" t="str">
        <f>+VLOOKUP(C154,DIRECTORIO!A:C,3,0)</f>
        <v>San Jerónimo</v>
      </c>
    </row>
    <row r="155" spans="1:7" ht="12.75" customHeight="1" x14ac:dyDescent="0.25">
      <c r="A155" s="35" t="str">
        <f>C155&amp;"-"&amp;COUNTIF($C$1:C155,C155)</f>
        <v>216005360-1</v>
      </c>
      <c r="B155" s="65" t="s">
        <v>30998</v>
      </c>
      <c r="C155" s="65">
        <v>216005360</v>
      </c>
      <c r="D155" s="66">
        <v>0</v>
      </c>
      <c r="E155" s="66">
        <v>174400</v>
      </c>
      <c r="F155" s="36" t="str">
        <f>+VLOOKUP(B155,'R.Eliminación.'!A:B,2,0)</f>
        <v>ACUEDUCTO</v>
      </c>
      <c r="G155" s="36" t="str">
        <f>+VLOOKUP(C155,DIRECTORIO!A:C,3,0)</f>
        <v>Itagüí</v>
      </c>
    </row>
    <row r="156" spans="1:7" ht="12.75" customHeight="1" x14ac:dyDescent="0.25">
      <c r="A156" s="35" t="str">
        <f>C156&amp;"-"&amp;COUNTIF($C$1:C156,C156)</f>
        <v>216105761-4</v>
      </c>
      <c r="B156" s="65" t="s">
        <v>30998</v>
      </c>
      <c r="C156" s="65">
        <v>216105761</v>
      </c>
      <c r="D156" s="66">
        <v>0</v>
      </c>
      <c r="E156" s="66">
        <v>943184</v>
      </c>
      <c r="F156" s="36" t="str">
        <f>+VLOOKUP(B156,'R.Eliminación.'!A:B,2,0)</f>
        <v>ACUEDUCTO</v>
      </c>
      <c r="G156" s="36" t="str">
        <f>+VLOOKUP(C156,DIRECTORIO!A:C,3,0)</f>
        <v>Sopetrán</v>
      </c>
    </row>
    <row r="157" spans="1:7" ht="12.75" customHeight="1" x14ac:dyDescent="0.25">
      <c r="A157" s="35" t="str">
        <f>C157&amp;"-"&amp;COUNTIF($C$1:C157,C157)</f>
        <v>216605266-1</v>
      </c>
      <c r="B157" s="65" t="s">
        <v>30998</v>
      </c>
      <c r="C157" s="65">
        <v>216605266</v>
      </c>
      <c r="D157" s="66">
        <v>0</v>
      </c>
      <c r="E157" s="66">
        <v>1178957</v>
      </c>
      <c r="F157" s="36" t="str">
        <f>+VLOOKUP(B157,'R.Eliminación.'!A:B,2,0)</f>
        <v>ACUEDUCTO</v>
      </c>
      <c r="G157" s="36" t="str">
        <f>+VLOOKUP(C157,DIRECTORIO!A:C,3,0)</f>
        <v>Envigado</v>
      </c>
    </row>
    <row r="158" spans="1:7" ht="12.75" customHeight="1" x14ac:dyDescent="0.25">
      <c r="A158" s="35" t="str">
        <f>C158&amp;"-"&amp;COUNTIF($C$1:C158,C158)</f>
        <v>21705000-4</v>
      </c>
      <c r="B158" s="65" t="s">
        <v>30998</v>
      </c>
      <c r="C158" s="65">
        <v>21705000</v>
      </c>
      <c r="D158" s="66">
        <v>0</v>
      </c>
      <c r="E158" s="66">
        <v>1158443055.4100001</v>
      </c>
      <c r="F158" s="36" t="str">
        <f>+VLOOKUP(B158,'R.Eliminación.'!A:B,2,0)</f>
        <v>ACUEDUCTO</v>
      </c>
      <c r="G158" s="36" t="str">
        <f>+VLOOKUP(C158,DIRECTORIO!A:C,3,0)</f>
        <v>Corporación para el Desarrollo Sostenible de Urabá</v>
      </c>
    </row>
    <row r="159" spans="1:7" ht="12.75" customHeight="1" x14ac:dyDescent="0.25">
      <c r="A159" s="35" t="str">
        <f>C159&amp;"-"&amp;COUNTIF($C$1:C159,C159)</f>
        <v>217205172-6</v>
      </c>
      <c r="B159" s="65" t="s">
        <v>30998</v>
      </c>
      <c r="C159" s="65">
        <v>217205172</v>
      </c>
      <c r="D159" s="66">
        <v>0</v>
      </c>
      <c r="E159" s="66">
        <v>7384332</v>
      </c>
      <c r="F159" s="36" t="str">
        <f>+VLOOKUP(B159,'R.Eliminación.'!A:B,2,0)</f>
        <v>ACUEDUCTO</v>
      </c>
      <c r="G159" s="36" t="str">
        <f>+VLOOKUP(C159,DIRECTORIO!A:C,3,0)</f>
        <v>Chigorodó</v>
      </c>
    </row>
    <row r="160" spans="1:7" ht="12.75" customHeight="1" x14ac:dyDescent="0.25">
      <c r="A160" s="35" t="str">
        <f>C160&amp;"-"&amp;COUNTIF($C$1:C160,C160)</f>
        <v>230105001-7</v>
      </c>
      <c r="B160" s="65" t="s">
        <v>30998</v>
      </c>
      <c r="C160" s="65">
        <v>230105001</v>
      </c>
      <c r="D160" s="66">
        <v>0</v>
      </c>
      <c r="E160" s="66">
        <v>10204511001.769999</v>
      </c>
      <c r="F160" s="36" t="str">
        <f>+VLOOKUP(B160,'R.Eliminación.'!A:B,2,0)</f>
        <v>ACUEDUCTO</v>
      </c>
      <c r="G160" s="36" t="str">
        <f>+VLOOKUP(C160,DIRECTORIO!A:C,3,0)</f>
        <v>Empresas Públicas de Medellín</v>
      </c>
    </row>
    <row r="161" spans="1:7" ht="12.75" customHeight="1" x14ac:dyDescent="0.25">
      <c r="A161" s="35" t="str">
        <f>C161&amp;"-"&amp;COUNTIF($C$1:C161,C161)</f>
        <v>230111001-3</v>
      </c>
      <c r="B161" s="65" t="s">
        <v>30998</v>
      </c>
      <c r="C161" s="65">
        <v>230111001</v>
      </c>
      <c r="D161" s="66">
        <v>0</v>
      </c>
      <c r="E161" s="66">
        <v>18767112.510000002</v>
      </c>
      <c r="F161" s="36" t="str">
        <f>+VLOOKUP(B161,'R.Eliminación.'!A:B,2,0)</f>
        <v>ACUEDUCTO</v>
      </c>
      <c r="G161" s="36" t="str">
        <f>+VLOOKUP(C161,DIRECTORIO!A:C,3,0)</f>
        <v>E.S.P. Colombia Móvil S.A.</v>
      </c>
    </row>
    <row r="162" spans="1:7" ht="12.75" customHeight="1" x14ac:dyDescent="0.25">
      <c r="A162" s="35" t="str">
        <f>C162&amp;"-"&amp;COUNTIF($C$1:C162,C162)</f>
        <v>826405000-6</v>
      </c>
      <c r="B162" s="65" t="s">
        <v>30998</v>
      </c>
      <c r="C162" s="65">
        <v>826405000</v>
      </c>
      <c r="D162" s="66">
        <v>0</v>
      </c>
      <c r="E162" s="66">
        <v>102550285.44</v>
      </c>
      <c r="F162" s="36" t="str">
        <f>+VLOOKUP(B162,'R.Eliminación.'!A:B,2,0)</f>
        <v>ACUEDUCTO</v>
      </c>
      <c r="G162" s="36" t="str">
        <f>+VLOOKUP(C162,DIRECTORIO!A:C,3,0)</f>
        <v>Corporación Autónoma Regional del Centro de Antioquia</v>
      </c>
    </row>
    <row r="163" spans="1:7" ht="12.75" customHeight="1" x14ac:dyDescent="0.25">
      <c r="A163" s="35" t="str">
        <f>C163&amp;"-"&amp;COUNTIF($C$1:C163,C163)</f>
        <v>923269813-2</v>
      </c>
      <c r="B163" s="65" t="s">
        <v>30998</v>
      </c>
      <c r="C163" s="65">
        <v>923269813</v>
      </c>
      <c r="D163" s="66">
        <v>0</v>
      </c>
      <c r="E163" s="66">
        <v>17682990.07</v>
      </c>
      <c r="F163" s="36" t="str">
        <f>+VLOOKUP(B163,'R.Eliminación.'!A:B,2,0)</f>
        <v>ACUEDUCTO</v>
      </c>
      <c r="G163" s="36" t="str">
        <f>+VLOOKUP(C163,DIRECTORIO!A:C,3,0)</f>
        <v>UNE EPM Telecomunicaciones S.A.</v>
      </c>
    </row>
    <row r="164" spans="1:7" ht="12.75" customHeight="1" x14ac:dyDescent="0.25">
      <c r="A164" s="35" t="str">
        <f>C164&amp;"-"&amp;COUNTIF($C$1:C164,C164)</f>
        <v>210105501-7</v>
      </c>
      <c r="B164" s="65" t="s">
        <v>31000</v>
      </c>
      <c r="C164" s="65">
        <v>210105501</v>
      </c>
      <c r="D164" s="66">
        <v>0</v>
      </c>
      <c r="E164" s="66">
        <v>267774</v>
      </c>
      <c r="F164" s="36" t="str">
        <f>+VLOOKUP(B164,'R.Eliminación.'!A:B,2,0)</f>
        <v>ALCANTARILLADO</v>
      </c>
      <c r="G164" s="36" t="str">
        <f>+VLOOKUP(C164,DIRECTORIO!A:C,3,0)</f>
        <v>Olaya</v>
      </c>
    </row>
    <row r="165" spans="1:7" ht="12.75" customHeight="1" x14ac:dyDescent="0.25">
      <c r="A165" s="35" t="str">
        <f>C165&amp;"-"&amp;COUNTIF($C$1:C165,C165)</f>
        <v>213705837-6</v>
      </c>
      <c r="B165" s="65" t="s">
        <v>31000</v>
      </c>
      <c r="C165" s="65">
        <v>213705837</v>
      </c>
      <c r="D165" s="66">
        <v>0</v>
      </c>
      <c r="E165" s="66">
        <v>1746000</v>
      </c>
      <c r="F165" s="36" t="str">
        <f>+VLOOKUP(B165,'R.Eliminación.'!A:B,2,0)</f>
        <v>ALCANTARILLADO</v>
      </c>
      <c r="G165" s="36" t="str">
        <f>+VLOOKUP(C165,DIRECTORIO!A:C,3,0)</f>
        <v>Turbo</v>
      </c>
    </row>
    <row r="166" spans="1:7" ht="12.75" customHeight="1" x14ac:dyDescent="0.25">
      <c r="A166" s="35" t="str">
        <f>C166&amp;"-"&amp;COUNTIF($C$1:C166,C166)</f>
        <v>214205042-8</v>
      </c>
      <c r="B166" s="65" t="s">
        <v>31000</v>
      </c>
      <c r="C166" s="65">
        <v>214205042</v>
      </c>
      <c r="D166" s="66">
        <v>0</v>
      </c>
      <c r="E166" s="66">
        <v>14292252</v>
      </c>
      <c r="F166" s="36" t="str">
        <f>+VLOOKUP(B166,'R.Eliminación.'!A:B,2,0)</f>
        <v>ALCANTARILLADO</v>
      </c>
      <c r="G166" s="36" t="str">
        <f>+VLOOKUP(C166,DIRECTORIO!A:C,3,0)</f>
        <v>Santa Fe de Antioquia</v>
      </c>
    </row>
    <row r="167" spans="1:7" ht="12.75" customHeight="1" x14ac:dyDescent="0.25">
      <c r="A167" s="35" t="str">
        <f>C167&amp;"-"&amp;COUNTIF($C$1:C167,C167)</f>
        <v>214505045-7</v>
      </c>
      <c r="B167" s="65" t="s">
        <v>31000</v>
      </c>
      <c r="C167" s="65">
        <v>214505045</v>
      </c>
      <c r="D167" s="66">
        <v>0</v>
      </c>
      <c r="E167" s="66">
        <v>1194800</v>
      </c>
      <c r="F167" s="36" t="str">
        <f>+VLOOKUP(B167,'R.Eliminación.'!A:B,2,0)</f>
        <v>ALCANTARILLADO</v>
      </c>
      <c r="G167" s="36" t="str">
        <f>+VLOOKUP(C167,DIRECTORIO!A:C,3,0)</f>
        <v>Apartadó</v>
      </c>
    </row>
    <row r="168" spans="1:7" ht="12.75" customHeight="1" x14ac:dyDescent="0.25">
      <c r="A168" s="35" t="str">
        <f>C168&amp;"-"&amp;COUNTIF($C$1:C168,C168)</f>
        <v>214705147-8</v>
      </c>
      <c r="B168" s="65" t="s">
        <v>31000</v>
      </c>
      <c r="C168" s="65">
        <v>214705147</v>
      </c>
      <c r="D168" s="66">
        <v>0</v>
      </c>
      <c r="E168" s="66">
        <v>813316</v>
      </c>
      <c r="F168" s="36" t="str">
        <f>+VLOOKUP(B168,'R.Eliminación.'!A:B,2,0)</f>
        <v>ALCANTARILLADO</v>
      </c>
      <c r="G168" s="36" t="str">
        <f>+VLOOKUP(C168,DIRECTORIO!A:C,3,0)</f>
        <v>Carepa</v>
      </c>
    </row>
    <row r="169" spans="1:7" ht="12.75" customHeight="1" x14ac:dyDescent="0.25">
      <c r="A169" s="35" t="str">
        <f>C169&amp;"-"&amp;COUNTIF($C$1:C169,C169)</f>
        <v>215605656-6</v>
      </c>
      <c r="B169" s="65" t="s">
        <v>31000</v>
      </c>
      <c r="C169" s="65">
        <v>215605656</v>
      </c>
      <c r="D169" s="66">
        <v>0</v>
      </c>
      <c r="E169" s="66">
        <v>13570438</v>
      </c>
      <c r="F169" s="36" t="str">
        <f>+VLOOKUP(B169,'R.Eliminación.'!A:B,2,0)</f>
        <v>ALCANTARILLADO</v>
      </c>
      <c r="G169" s="36" t="str">
        <f>+VLOOKUP(C169,DIRECTORIO!A:C,3,0)</f>
        <v>San Jerónimo</v>
      </c>
    </row>
    <row r="170" spans="1:7" ht="12.75" customHeight="1" x14ac:dyDescent="0.25">
      <c r="A170" s="35" t="str">
        <f>C170&amp;"-"&amp;COUNTIF($C$1:C170,C170)</f>
        <v>21705000-5</v>
      </c>
      <c r="B170" s="65" t="s">
        <v>31000</v>
      </c>
      <c r="C170" s="65">
        <v>21705000</v>
      </c>
      <c r="D170" s="66">
        <v>0</v>
      </c>
      <c r="E170" s="66">
        <v>1587387126</v>
      </c>
      <c r="F170" s="36" t="str">
        <f>+VLOOKUP(B170,'R.Eliminación.'!A:B,2,0)</f>
        <v>ALCANTARILLADO</v>
      </c>
      <c r="G170" s="36" t="str">
        <f>+VLOOKUP(C170,DIRECTORIO!A:C,3,0)</f>
        <v>Corporación para el Desarrollo Sostenible de Urabá</v>
      </c>
    </row>
    <row r="171" spans="1:7" ht="12.75" customHeight="1" x14ac:dyDescent="0.25">
      <c r="A171" s="35" t="str">
        <f>C171&amp;"-"&amp;COUNTIF($C$1:C171,C171)</f>
        <v>218005480-4</v>
      </c>
      <c r="B171" s="65" t="s">
        <v>31000</v>
      </c>
      <c r="C171" s="65">
        <v>218005480</v>
      </c>
      <c r="D171" s="66">
        <v>0</v>
      </c>
      <c r="E171" s="66">
        <v>15372</v>
      </c>
      <c r="F171" s="36" t="str">
        <f>+VLOOKUP(B171,'R.Eliminación.'!A:B,2,0)</f>
        <v>ALCANTARILLADO</v>
      </c>
      <c r="G171" s="36" t="str">
        <f>+VLOOKUP(C171,DIRECTORIO!A:C,3,0)</f>
        <v>Mutatá</v>
      </c>
    </row>
    <row r="172" spans="1:7" ht="12.75" customHeight="1" x14ac:dyDescent="0.25">
      <c r="A172" s="35" t="str">
        <f>C172&amp;"-"&amp;COUNTIF($C$1:C172,C172)</f>
        <v>230105001-8</v>
      </c>
      <c r="B172" s="65" t="s">
        <v>31000</v>
      </c>
      <c r="C172" s="65">
        <v>230105001</v>
      </c>
      <c r="D172" s="66">
        <v>0</v>
      </c>
      <c r="E172" s="66">
        <v>1494186034.8900001</v>
      </c>
      <c r="F172" s="36" t="str">
        <f>+VLOOKUP(B172,'R.Eliminación.'!A:B,2,0)</f>
        <v>ALCANTARILLADO</v>
      </c>
      <c r="G172" s="36" t="str">
        <f>+VLOOKUP(C172,DIRECTORIO!A:C,3,0)</f>
        <v>Empresas Públicas de Medellín</v>
      </c>
    </row>
    <row r="173" spans="1:7" ht="12.75" customHeight="1" x14ac:dyDescent="0.25">
      <c r="A173" s="35" t="str">
        <f>C173&amp;"-"&amp;COUNTIF($C$1:C173,C173)</f>
        <v>230111001-4</v>
      </c>
      <c r="B173" s="65" t="s">
        <v>31000</v>
      </c>
      <c r="C173" s="65">
        <v>230111001</v>
      </c>
      <c r="D173" s="66">
        <v>0</v>
      </c>
      <c r="E173" s="66">
        <v>17748313.140000001</v>
      </c>
      <c r="F173" s="36" t="str">
        <f>+VLOOKUP(B173,'R.Eliminación.'!A:B,2,0)</f>
        <v>ALCANTARILLADO</v>
      </c>
      <c r="G173" s="36" t="str">
        <f>+VLOOKUP(C173,DIRECTORIO!A:C,3,0)</f>
        <v>E.S.P. Colombia Móvil S.A.</v>
      </c>
    </row>
    <row r="174" spans="1:7" ht="12.75" customHeight="1" x14ac:dyDescent="0.25">
      <c r="A174" s="35" t="str">
        <f>C174&amp;"-"&amp;COUNTIF($C$1:C174,C174)</f>
        <v>826405000-7</v>
      </c>
      <c r="B174" s="65" t="s">
        <v>31000</v>
      </c>
      <c r="C174" s="65">
        <v>826405000</v>
      </c>
      <c r="D174" s="66">
        <v>0</v>
      </c>
      <c r="E174" s="66">
        <v>220840523</v>
      </c>
      <c r="F174" s="36" t="str">
        <f>+VLOOKUP(B174,'R.Eliminación.'!A:B,2,0)</f>
        <v>ALCANTARILLADO</v>
      </c>
      <c r="G174" s="36" t="str">
        <f>+VLOOKUP(C174,DIRECTORIO!A:C,3,0)</f>
        <v>Corporación Autónoma Regional del Centro de Antioquia</v>
      </c>
    </row>
    <row r="175" spans="1:7" ht="12.75" customHeight="1" x14ac:dyDescent="0.25">
      <c r="A175" s="35" t="str">
        <f>C175&amp;"-"&amp;COUNTIF($C$1:C175,C175)</f>
        <v>923269813-3</v>
      </c>
      <c r="B175" s="65" t="s">
        <v>31000</v>
      </c>
      <c r="C175" s="65">
        <v>923269813</v>
      </c>
      <c r="D175" s="66">
        <v>0</v>
      </c>
      <c r="E175" s="66">
        <v>6513802.7800000003</v>
      </c>
      <c r="F175" s="36" t="str">
        <f>+VLOOKUP(B175,'R.Eliminación.'!A:B,2,0)</f>
        <v>ALCANTARILLADO</v>
      </c>
      <c r="G175" s="36" t="str">
        <f>+VLOOKUP(C175,DIRECTORIO!A:C,3,0)</f>
        <v>UNE EPM Telecomunicaciones S.A.</v>
      </c>
    </row>
    <row r="176" spans="1:7" ht="12.75" customHeight="1" x14ac:dyDescent="0.3">
      <c r="A176" s="35" t="str">
        <f>C176&amp;"-"&amp;COUNTIF($C$1:C176,C176)</f>
        <v>-0</v>
      </c>
      <c r="B176"/>
      <c r="C176"/>
      <c r="D176"/>
      <c r="E176"/>
      <c r="F176" s="36" t="e">
        <f>+VLOOKUP(B176,'R.Eliminación.'!A:B,2,0)</f>
        <v>#N/A</v>
      </c>
      <c r="G176" s="36" t="e">
        <f>+VLOOKUP(C176,DIRECTORIO!A:C,3,0)</f>
        <v>#N/A</v>
      </c>
    </row>
    <row r="177" spans="1:7" ht="12.75" customHeight="1" x14ac:dyDescent="0.3">
      <c r="A177" s="35" t="str">
        <f>C177&amp;"-"&amp;COUNTIF($C$1:C177,C177)</f>
        <v>-0</v>
      </c>
      <c r="B177"/>
      <c r="C177"/>
      <c r="D177"/>
      <c r="E177"/>
      <c r="F177" s="36" t="e">
        <f>+VLOOKUP(B177,'R.Eliminación.'!A:B,2,0)</f>
        <v>#N/A</v>
      </c>
      <c r="G177" s="36" t="e">
        <f>+VLOOKUP(C177,DIRECTORIO!A:C,3,0)</f>
        <v>#N/A</v>
      </c>
    </row>
    <row r="178" spans="1:7" ht="12.75" customHeight="1" x14ac:dyDescent="0.3">
      <c r="A178" s="35" t="str">
        <f>C178&amp;"-"&amp;COUNTIF($C$1:C178,C178)</f>
        <v>-0</v>
      </c>
      <c r="B178"/>
      <c r="C178"/>
      <c r="D178"/>
      <c r="E178"/>
      <c r="F178" s="36" t="e">
        <f>+VLOOKUP(B178,'R.Eliminación.'!A:B,2,0)</f>
        <v>#N/A</v>
      </c>
      <c r="G178" s="36" t="e">
        <f>+VLOOKUP(C178,DIRECTORIO!A:C,3,0)</f>
        <v>#N/A</v>
      </c>
    </row>
    <row r="179" spans="1:7" ht="12.75" customHeight="1" x14ac:dyDescent="0.3">
      <c r="A179" s="35" t="str">
        <f>C179&amp;"-"&amp;COUNTIF($C$1:C179,C179)</f>
        <v>-0</v>
      </c>
      <c r="B179"/>
      <c r="C179"/>
      <c r="D179"/>
      <c r="E179"/>
      <c r="F179" s="36" t="e">
        <f>+VLOOKUP(B179,'R.Eliminación.'!A:B,2,0)</f>
        <v>#N/A</v>
      </c>
      <c r="G179" s="36" t="e">
        <f>+VLOOKUP(C179,DIRECTORIO!A:C,3,0)</f>
        <v>#N/A</v>
      </c>
    </row>
    <row r="180" spans="1:7" ht="12.75" customHeight="1" x14ac:dyDescent="0.3">
      <c r="A180" s="35" t="str">
        <f>C180&amp;"-"&amp;COUNTIF($C$1:C180,C180)</f>
        <v>-0</v>
      </c>
      <c r="B180"/>
      <c r="C180"/>
      <c r="D180"/>
      <c r="E180"/>
      <c r="F180" s="36" t="e">
        <f>+VLOOKUP(B180,'R.Eliminación.'!A:B,2,0)</f>
        <v>#N/A</v>
      </c>
      <c r="G180" s="36" t="e">
        <f>+VLOOKUP(C180,DIRECTORIO!A:C,3,0)</f>
        <v>#N/A</v>
      </c>
    </row>
    <row r="181" spans="1:7" ht="12.75" customHeight="1" x14ac:dyDescent="0.3">
      <c r="A181" s="35" t="str">
        <f>C181&amp;"-"&amp;COUNTIF($C$1:C181,C181)</f>
        <v>-0</v>
      </c>
      <c r="B181"/>
      <c r="C181"/>
      <c r="D181"/>
      <c r="E181"/>
      <c r="F181" s="36" t="e">
        <f>+VLOOKUP(B181,'R.Eliminación.'!A:B,2,0)</f>
        <v>#N/A</v>
      </c>
      <c r="G181" s="36" t="e">
        <f>+VLOOKUP(C181,DIRECTORIO!A:C,3,0)</f>
        <v>#N/A</v>
      </c>
    </row>
    <row r="182" spans="1:7" ht="12.75" customHeight="1" x14ac:dyDescent="0.3">
      <c r="A182" s="35" t="str">
        <f>C182&amp;"-"&amp;COUNTIF($C$1:C182,C182)</f>
        <v>-0</v>
      </c>
      <c r="B182"/>
      <c r="C182"/>
      <c r="D182"/>
      <c r="E182"/>
      <c r="F182" s="36" t="e">
        <f>+VLOOKUP(B182,'R.Eliminación.'!A:B,2,0)</f>
        <v>#N/A</v>
      </c>
      <c r="G182" s="36" t="e">
        <f>+VLOOKUP(C182,DIRECTORIO!A:C,3,0)</f>
        <v>#N/A</v>
      </c>
    </row>
    <row r="183" spans="1:7" ht="12.75" customHeight="1" x14ac:dyDescent="0.3">
      <c r="A183" s="35" t="str">
        <f>C183&amp;"-"&amp;COUNTIF($C$1:C183,C183)</f>
        <v>-0</v>
      </c>
      <c r="B183"/>
      <c r="C183"/>
      <c r="D183"/>
      <c r="E183"/>
      <c r="F183" s="36" t="e">
        <f>+VLOOKUP(B183,'R.Eliminación.'!A:B,2,0)</f>
        <v>#N/A</v>
      </c>
      <c r="G183" s="36" t="e">
        <f>+VLOOKUP(C183,DIRECTORIO!A:C,3,0)</f>
        <v>#N/A</v>
      </c>
    </row>
    <row r="184" spans="1:7" ht="12.75" customHeight="1" x14ac:dyDescent="0.3">
      <c r="A184" s="35" t="str">
        <f>C184&amp;"-"&amp;COUNTIF($C$1:C184,C184)</f>
        <v>-0</v>
      </c>
      <c r="B184"/>
      <c r="C184"/>
      <c r="D184"/>
      <c r="E184"/>
      <c r="F184" s="36" t="e">
        <f>+VLOOKUP(B184,'R.Eliminación.'!A:B,2,0)</f>
        <v>#N/A</v>
      </c>
      <c r="G184" s="36" t="e">
        <f>+VLOOKUP(C184,DIRECTORIO!A:C,3,0)</f>
        <v>#N/A</v>
      </c>
    </row>
    <row r="185" spans="1:7" ht="12.75" customHeight="1" x14ac:dyDescent="0.3">
      <c r="A185" s="35" t="str">
        <f>C185&amp;"-"&amp;COUNTIF($C$1:C185,C185)</f>
        <v>-0</v>
      </c>
      <c r="B185"/>
      <c r="C185"/>
      <c r="D185"/>
      <c r="E185"/>
      <c r="F185" s="36" t="e">
        <f>+VLOOKUP(B185,'R.Eliminación.'!A:B,2,0)</f>
        <v>#N/A</v>
      </c>
      <c r="G185" s="36" t="e">
        <f>+VLOOKUP(C185,DIRECTORIO!A:C,3,0)</f>
        <v>#N/A</v>
      </c>
    </row>
    <row r="186" spans="1:7" ht="12.75" customHeight="1" x14ac:dyDescent="0.3">
      <c r="A186" s="35" t="str">
        <f>C186&amp;"-"&amp;COUNTIF($C$1:C186,C186)</f>
        <v>-0</v>
      </c>
      <c r="B186"/>
      <c r="C186"/>
      <c r="D186"/>
      <c r="E186"/>
      <c r="F186" s="36" t="e">
        <f>+VLOOKUP(B186,'R.Eliminación.'!A:B,2,0)</f>
        <v>#N/A</v>
      </c>
      <c r="G186" s="36" t="e">
        <f>+VLOOKUP(C186,DIRECTORIO!A:C,3,0)</f>
        <v>#N/A</v>
      </c>
    </row>
    <row r="187" spans="1:7" ht="12.75" customHeight="1" x14ac:dyDescent="0.3">
      <c r="A187" s="35" t="str">
        <f>C187&amp;"-"&amp;COUNTIF($C$1:C187,C187)</f>
        <v>-0</v>
      </c>
      <c r="B187"/>
      <c r="C187"/>
      <c r="D187"/>
      <c r="E187"/>
      <c r="F187" s="36" t="e">
        <f>+VLOOKUP(B187,'R.Eliminación.'!A:B,2,0)</f>
        <v>#N/A</v>
      </c>
      <c r="G187" s="36" t="e">
        <f>+VLOOKUP(C187,DIRECTORIO!A:C,3,0)</f>
        <v>#N/A</v>
      </c>
    </row>
    <row r="188" spans="1:7" ht="12.75" customHeight="1" x14ac:dyDescent="0.3">
      <c r="A188" s="35" t="str">
        <f>C188&amp;"-"&amp;COUNTIF($C$1:C188,C188)</f>
        <v>-0</v>
      </c>
      <c r="B188"/>
      <c r="C188"/>
      <c r="D188"/>
      <c r="E188"/>
      <c r="F188" s="36" t="e">
        <f>+VLOOKUP(B188,'R.Eliminación.'!A:B,2,0)</f>
        <v>#N/A</v>
      </c>
      <c r="G188" s="36" t="e">
        <f>+VLOOKUP(C188,DIRECTORIO!A:C,3,0)</f>
        <v>#N/A</v>
      </c>
    </row>
    <row r="189" spans="1:7" ht="12.75" customHeight="1" x14ac:dyDescent="0.3">
      <c r="A189" s="35" t="str">
        <f>C189&amp;"-"&amp;COUNTIF($C$1:C189,C189)</f>
        <v>-0</v>
      </c>
      <c r="B189"/>
      <c r="C189"/>
      <c r="D189"/>
      <c r="E189"/>
      <c r="F189" s="36" t="e">
        <f>+VLOOKUP(B189,'R.Eliminación.'!A:B,2,0)</f>
        <v>#N/A</v>
      </c>
      <c r="G189" s="36" t="e">
        <f>+VLOOKUP(C189,DIRECTORIO!A:C,3,0)</f>
        <v>#N/A</v>
      </c>
    </row>
    <row r="190" spans="1:7" ht="12.75" customHeight="1" x14ac:dyDescent="0.3">
      <c r="A190" s="35" t="str">
        <f>C190&amp;"-"&amp;COUNTIF($C$1:C190,C190)</f>
        <v>-0</v>
      </c>
      <c r="B190"/>
      <c r="C190"/>
      <c r="D190"/>
      <c r="E190"/>
      <c r="F190" s="36" t="e">
        <f>+VLOOKUP(B190,'R.Eliminación.'!A:B,2,0)</f>
        <v>#N/A</v>
      </c>
      <c r="G190" s="36" t="e">
        <f>+VLOOKUP(C190,DIRECTORIO!A:C,3,0)</f>
        <v>#N/A</v>
      </c>
    </row>
    <row r="191" spans="1:7" ht="12.75" customHeight="1" x14ac:dyDescent="0.3">
      <c r="A191" s="35" t="str">
        <f>C191&amp;"-"&amp;COUNTIF($C$1:C191,C191)</f>
        <v>-0</v>
      </c>
      <c r="B191"/>
      <c r="C191"/>
      <c r="D191"/>
      <c r="E191"/>
      <c r="F191" s="36" t="e">
        <f>+VLOOKUP(B191,'R.Eliminación.'!A:B,2,0)</f>
        <v>#N/A</v>
      </c>
      <c r="G191" s="36" t="e">
        <f>+VLOOKUP(C191,DIRECTORIO!A:C,3,0)</f>
        <v>#N/A</v>
      </c>
    </row>
    <row r="192" spans="1:7" ht="12.75" customHeight="1" x14ac:dyDescent="0.3">
      <c r="A192" s="35" t="str">
        <f>C192&amp;"-"&amp;COUNTIF($C$1:C192,C192)</f>
        <v>-0</v>
      </c>
      <c r="B192"/>
      <c r="C192"/>
      <c r="D192"/>
      <c r="E192"/>
      <c r="F192" s="36" t="e">
        <f>+VLOOKUP(B192,'R.Eliminación.'!A:B,2,0)</f>
        <v>#N/A</v>
      </c>
      <c r="G192" s="36" t="e">
        <f>+VLOOKUP(C192,DIRECTORIO!A:C,3,0)</f>
        <v>#N/A</v>
      </c>
    </row>
    <row r="193" spans="1:7" ht="12.75" customHeight="1" x14ac:dyDescent="0.3">
      <c r="A193" s="35" t="str">
        <f>C193&amp;"-"&amp;COUNTIF($C$1:C193,C193)</f>
        <v>-0</v>
      </c>
      <c r="B193"/>
      <c r="C193"/>
      <c r="D193"/>
      <c r="E193"/>
      <c r="F193" s="36" t="e">
        <f>+VLOOKUP(B193,'R.Eliminación.'!A:B,2,0)</f>
        <v>#N/A</v>
      </c>
      <c r="G193" s="36" t="e">
        <f>+VLOOKUP(C193,DIRECTORIO!A:C,3,0)</f>
        <v>#N/A</v>
      </c>
    </row>
    <row r="194" spans="1:7" ht="12.75" customHeight="1" x14ac:dyDescent="0.3">
      <c r="A194" s="35" t="str">
        <f>C194&amp;"-"&amp;COUNTIF($C$1:C194,C194)</f>
        <v>-0</v>
      </c>
      <c r="B194"/>
      <c r="C194"/>
      <c r="D194"/>
      <c r="E194"/>
      <c r="F194" s="36" t="e">
        <f>+VLOOKUP(B194,'R.Eliminación.'!A:B,2,0)</f>
        <v>#N/A</v>
      </c>
      <c r="G194" s="36" t="e">
        <f>+VLOOKUP(C194,DIRECTORIO!A:C,3,0)</f>
        <v>#N/A</v>
      </c>
    </row>
    <row r="195" spans="1:7" ht="12.75" customHeight="1" x14ac:dyDescent="0.3">
      <c r="A195" s="35" t="str">
        <f>C195&amp;"-"&amp;COUNTIF($C$1:C195,C195)</f>
        <v>-0</v>
      </c>
      <c r="B195"/>
      <c r="C195"/>
      <c r="D195"/>
      <c r="E195"/>
      <c r="F195" s="36" t="e">
        <f>+VLOOKUP(B195,'R.Eliminación.'!A:B,2,0)</f>
        <v>#N/A</v>
      </c>
      <c r="G195" s="36" t="e">
        <f>+VLOOKUP(C195,DIRECTORIO!A:C,3,0)</f>
        <v>#N/A</v>
      </c>
    </row>
    <row r="196" spans="1:7" ht="12.75" customHeight="1" x14ac:dyDescent="0.3">
      <c r="A196" s="35" t="str">
        <f>C196&amp;"-"&amp;COUNTIF($C$1:C196,C196)</f>
        <v>-0</v>
      </c>
      <c r="B196"/>
      <c r="C196"/>
      <c r="D196"/>
      <c r="E196"/>
      <c r="F196" s="36" t="e">
        <f>+VLOOKUP(B196,'R.Eliminación.'!A:B,2,0)</f>
        <v>#N/A</v>
      </c>
      <c r="G196" s="36" t="e">
        <f>+VLOOKUP(C196,DIRECTORIO!A:C,3,0)</f>
        <v>#N/A</v>
      </c>
    </row>
    <row r="197" spans="1:7" ht="12.75" customHeight="1" x14ac:dyDescent="0.3">
      <c r="A197" s="35" t="str">
        <f>C197&amp;"-"&amp;COUNTIF($C$1:C197,C197)</f>
        <v>-0</v>
      </c>
      <c r="B197"/>
      <c r="C197"/>
      <c r="D197"/>
      <c r="E197"/>
      <c r="F197" s="36" t="e">
        <f>+VLOOKUP(B197,'R.Eliminación.'!A:B,2,0)</f>
        <v>#N/A</v>
      </c>
      <c r="G197" s="36" t="e">
        <f>+VLOOKUP(C197,DIRECTORIO!A:C,3,0)</f>
        <v>#N/A</v>
      </c>
    </row>
    <row r="198" spans="1:7" ht="12.75" customHeight="1" x14ac:dyDescent="0.3">
      <c r="A198" s="35" t="str">
        <f>C198&amp;"-"&amp;COUNTIF($C$1:C198,C198)</f>
        <v>-0</v>
      </c>
      <c r="B198"/>
      <c r="C198"/>
      <c r="D198"/>
      <c r="E198"/>
      <c r="F198" s="36" t="e">
        <f>+VLOOKUP(B198,'R.Eliminación.'!A:B,2,0)</f>
        <v>#N/A</v>
      </c>
      <c r="G198" s="36" t="e">
        <f>+VLOOKUP(C198,DIRECTORIO!A:C,3,0)</f>
        <v>#N/A</v>
      </c>
    </row>
    <row r="199" spans="1:7" ht="12.75" customHeight="1" x14ac:dyDescent="0.3">
      <c r="A199" s="35" t="str">
        <f>C199&amp;"-"&amp;COUNTIF($C$1:C199,C199)</f>
        <v>-0</v>
      </c>
      <c r="B199"/>
      <c r="C199"/>
      <c r="D199"/>
      <c r="E199"/>
      <c r="F199" s="36" t="e">
        <f>+VLOOKUP(B199,'R.Eliminación.'!A:B,2,0)</f>
        <v>#N/A</v>
      </c>
      <c r="G199" s="36" t="e">
        <f>+VLOOKUP(C199,DIRECTORIO!A:C,3,0)</f>
        <v>#N/A</v>
      </c>
    </row>
    <row r="200" spans="1:7" ht="12.75" customHeight="1" x14ac:dyDescent="0.3">
      <c r="A200" s="35" t="str">
        <f>C200&amp;"-"&amp;COUNTIF($C$1:C200,C200)</f>
        <v>-0</v>
      </c>
      <c r="B200"/>
      <c r="C200"/>
      <c r="D200"/>
      <c r="E200"/>
      <c r="F200" s="36" t="e">
        <f>+VLOOKUP(B200,'R.Eliminación.'!A:B,2,0)</f>
        <v>#N/A</v>
      </c>
      <c r="G200" s="36" t="e">
        <f>+VLOOKUP(C200,DIRECTORIO!A:C,3,0)</f>
        <v>#N/A</v>
      </c>
    </row>
    <row r="201" spans="1:7" ht="12.75" customHeight="1" x14ac:dyDescent="0.3">
      <c r="A201" s="35" t="str">
        <f>C201&amp;"-"&amp;COUNTIF($C$1:C201,C201)</f>
        <v>-0</v>
      </c>
      <c r="B201"/>
      <c r="C201"/>
      <c r="D201"/>
      <c r="E201"/>
      <c r="F201" s="36" t="e">
        <f>+VLOOKUP(B201,'R.Eliminación.'!A:B,2,0)</f>
        <v>#N/A</v>
      </c>
      <c r="G201" s="36" t="e">
        <f>+VLOOKUP(C201,DIRECTORIO!A:C,3,0)</f>
        <v>#N/A</v>
      </c>
    </row>
    <row r="202" spans="1:7" ht="12.75" customHeight="1" x14ac:dyDescent="0.3">
      <c r="A202" s="35" t="str">
        <f>C202&amp;"-"&amp;COUNTIF($C$1:C202,C202)</f>
        <v>-0</v>
      </c>
      <c r="B202"/>
      <c r="C202"/>
      <c r="D202"/>
      <c r="E202"/>
      <c r="F202" s="36" t="e">
        <f>+VLOOKUP(B202,'R.Eliminación.'!A:B,2,0)</f>
        <v>#N/A</v>
      </c>
      <c r="G202" s="36" t="e">
        <f>+VLOOKUP(C202,DIRECTORIO!A:C,3,0)</f>
        <v>#N/A</v>
      </c>
    </row>
    <row r="203" spans="1:7" ht="12.75" customHeight="1" x14ac:dyDescent="0.3">
      <c r="A203" s="35" t="str">
        <f>C203&amp;"-"&amp;COUNTIF($C$1:C203,C203)</f>
        <v>-0</v>
      </c>
      <c r="B203"/>
      <c r="C203"/>
      <c r="D203"/>
      <c r="E203"/>
      <c r="F203" s="36" t="e">
        <f>+VLOOKUP(B203,'R.Eliminación.'!A:B,2,0)</f>
        <v>#N/A</v>
      </c>
      <c r="G203" s="36" t="e">
        <f>+VLOOKUP(C203,DIRECTORIO!A:C,3,0)</f>
        <v>#N/A</v>
      </c>
    </row>
    <row r="204" spans="1:7" ht="12.75" customHeight="1" x14ac:dyDescent="0.3">
      <c r="A204" s="35" t="str">
        <f>C204&amp;"-"&amp;COUNTIF($C$1:C204,C204)</f>
        <v>-0</v>
      </c>
      <c r="B204"/>
      <c r="C204"/>
      <c r="D204"/>
      <c r="E204"/>
      <c r="F204" s="36" t="e">
        <f>+VLOOKUP(B204,'R.Eliminación.'!A:B,2,0)</f>
        <v>#N/A</v>
      </c>
      <c r="G204" s="36" t="e">
        <f>+VLOOKUP(C204,DIRECTORIO!A:C,3,0)</f>
        <v>#N/A</v>
      </c>
    </row>
    <row r="205" spans="1:7" ht="12.75" customHeight="1" x14ac:dyDescent="0.3">
      <c r="A205" s="35" t="str">
        <f>C205&amp;"-"&amp;COUNTIF($C$1:C205,C205)</f>
        <v>-0</v>
      </c>
      <c r="B205"/>
      <c r="C205"/>
      <c r="D205"/>
      <c r="E205"/>
      <c r="F205" s="36" t="e">
        <f>+VLOOKUP(B205,'R.Eliminación.'!A:B,2,0)</f>
        <v>#N/A</v>
      </c>
      <c r="G205" s="36" t="e">
        <f>+VLOOKUP(C205,DIRECTORIO!A:C,3,0)</f>
        <v>#N/A</v>
      </c>
    </row>
    <row r="206" spans="1:7" ht="12.75" customHeight="1" x14ac:dyDescent="0.3">
      <c r="A206" s="35" t="str">
        <f>C206&amp;"-"&amp;COUNTIF($C$1:C206,C206)</f>
        <v>-0</v>
      </c>
      <c r="B206"/>
      <c r="C206"/>
      <c r="D206"/>
      <c r="E206"/>
      <c r="F206" s="36" t="e">
        <f>+VLOOKUP(B206,'R.Eliminación.'!A:B,2,0)</f>
        <v>#N/A</v>
      </c>
      <c r="G206" s="36" t="e">
        <f>+VLOOKUP(C206,DIRECTORIO!A:C,3,0)</f>
        <v>#N/A</v>
      </c>
    </row>
    <row r="207" spans="1:7" ht="12.75" customHeight="1" x14ac:dyDescent="0.3">
      <c r="A207" s="35" t="str">
        <f>C207&amp;"-"&amp;COUNTIF($C$1:C207,C207)</f>
        <v>-0</v>
      </c>
      <c r="B207"/>
      <c r="C207"/>
      <c r="D207"/>
      <c r="E207"/>
      <c r="F207" s="36" t="e">
        <f>+VLOOKUP(B207,'R.Eliminación.'!A:B,2,0)</f>
        <v>#N/A</v>
      </c>
      <c r="G207" s="36" t="e">
        <f>+VLOOKUP(C207,DIRECTORIO!A:C,3,0)</f>
        <v>#N/A</v>
      </c>
    </row>
    <row r="208" spans="1:7" ht="12.75" customHeight="1" x14ac:dyDescent="0.3">
      <c r="A208" s="35" t="str">
        <f>C208&amp;"-"&amp;COUNTIF($C$1:C208,C208)</f>
        <v>-0</v>
      </c>
      <c r="B208"/>
      <c r="C208"/>
      <c r="D208"/>
      <c r="E208"/>
      <c r="F208" s="36" t="e">
        <f>+VLOOKUP(B208,'R.Eliminación.'!A:B,2,0)</f>
        <v>#N/A</v>
      </c>
      <c r="G208" s="36" t="e">
        <f>+VLOOKUP(C208,DIRECTORIO!A:C,3,0)</f>
        <v>#N/A</v>
      </c>
    </row>
    <row r="209" spans="1:7" ht="12.75" customHeight="1" x14ac:dyDescent="0.3">
      <c r="A209" s="35" t="str">
        <f>C209&amp;"-"&amp;COUNTIF($C$1:C209,C209)</f>
        <v>-0</v>
      </c>
      <c r="B209"/>
      <c r="C209"/>
      <c r="D209"/>
      <c r="E209"/>
      <c r="F209" s="36" t="e">
        <f>+VLOOKUP(B209,'R.Eliminación.'!A:B,2,0)</f>
        <v>#N/A</v>
      </c>
      <c r="G209" s="36" t="e">
        <f>+VLOOKUP(C209,DIRECTORIO!A:C,3,0)</f>
        <v>#N/A</v>
      </c>
    </row>
    <row r="210" spans="1:7" ht="12.75" customHeight="1" x14ac:dyDescent="0.3">
      <c r="A210" s="35" t="str">
        <f>C210&amp;"-"&amp;COUNTIF($C$1:C210,C210)</f>
        <v>-0</v>
      </c>
      <c r="B210"/>
      <c r="C210"/>
      <c r="D210"/>
      <c r="E210"/>
      <c r="F210" s="36" t="e">
        <f>+VLOOKUP(B210,'R.Eliminación.'!A:B,2,0)</f>
        <v>#N/A</v>
      </c>
      <c r="G210" s="36" t="e">
        <f>+VLOOKUP(C210,DIRECTORIO!A:C,3,0)</f>
        <v>#N/A</v>
      </c>
    </row>
    <row r="211" spans="1:7" ht="12.75" customHeight="1" x14ac:dyDescent="0.3">
      <c r="A211" s="35" t="str">
        <f>C211&amp;"-"&amp;COUNTIF($C$1:C211,C211)</f>
        <v>-0</v>
      </c>
      <c r="B211"/>
      <c r="C211"/>
      <c r="D211"/>
      <c r="E211"/>
      <c r="F211" s="36" t="e">
        <f>+VLOOKUP(B211,'R.Eliminación.'!A:B,2,0)</f>
        <v>#N/A</v>
      </c>
      <c r="G211" s="36" t="e">
        <f>+VLOOKUP(C211,DIRECTORIO!A:C,3,0)</f>
        <v>#N/A</v>
      </c>
    </row>
    <row r="212" spans="1:7" ht="12.75" customHeight="1" x14ac:dyDescent="0.3">
      <c r="A212" s="35" t="str">
        <f>C212&amp;"-"&amp;COUNTIF($C$1:C212,C212)</f>
        <v>-0</v>
      </c>
      <c r="B212"/>
      <c r="C212"/>
      <c r="D212"/>
      <c r="E212"/>
      <c r="F212" s="36" t="e">
        <f>+VLOOKUP(B212,'R.Eliminación.'!A:B,2,0)</f>
        <v>#N/A</v>
      </c>
      <c r="G212" s="36" t="e">
        <f>+VLOOKUP(C212,DIRECTORIO!A:C,3,0)</f>
        <v>#N/A</v>
      </c>
    </row>
    <row r="213" spans="1:7" ht="12.75" customHeight="1" x14ac:dyDescent="0.3">
      <c r="A213" s="35" t="str">
        <f>C213&amp;"-"&amp;COUNTIF($C$1:C213,C213)</f>
        <v>-0</v>
      </c>
      <c r="B213"/>
      <c r="C213"/>
      <c r="D213"/>
      <c r="E213"/>
      <c r="F213" s="36" t="e">
        <f>+VLOOKUP(B213,'R.Eliminación.'!A:B,2,0)</f>
        <v>#N/A</v>
      </c>
      <c r="G213" s="36" t="e">
        <f>+VLOOKUP(C213,DIRECTORIO!A:C,3,0)</f>
        <v>#N/A</v>
      </c>
    </row>
    <row r="214" spans="1:7" ht="12.75" customHeight="1" x14ac:dyDescent="0.3">
      <c r="A214" s="35" t="str">
        <f>C214&amp;"-"&amp;COUNTIF($C$1:C214,C214)</f>
        <v>-0</v>
      </c>
      <c r="B214"/>
      <c r="C214"/>
      <c r="D214"/>
      <c r="E214"/>
      <c r="F214" s="36" t="e">
        <f>+VLOOKUP(B214,'R.Eliminación.'!A:B,2,0)</f>
        <v>#N/A</v>
      </c>
      <c r="G214" s="36" t="e">
        <f>+VLOOKUP(C214,DIRECTORIO!A:C,3,0)</f>
        <v>#N/A</v>
      </c>
    </row>
    <row r="215" spans="1:7" ht="12.75" customHeight="1" x14ac:dyDescent="0.3">
      <c r="A215" s="35" t="str">
        <f>C215&amp;"-"&amp;COUNTIF($C$1:C215,C215)</f>
        <v>-0</v>
      </c>
      <c r="B215"/>
      <c r="C215"/>
      <c r="D215"/>
      <c r="E215"/>
      <c r="F215" s="36" t="e">
        <f>+VLOOKUP(B215,'R.Eliminación.'!A:B,2,0)</f>
        <v>#N/A</v>
      </c>
      <c r="G215" s="36" t="e">
        <f>+VLOOKUP(C215,DIRECTORIO!A:C,3,0)</f>
        <v>#N/A</v>
      </c>
    </row>
    <row r="216" spans="1:7" ht="12.75" customHeight="1" x14ac:dyDescent="0.3">
      <c r="A216" s="35" t="str">
        <f>C216&amp;"-"&amp;COUNTIF($C$1:C216,C216)</f>
        <v>-0</v>
      </c>
      <c r="B216"/>
      <c r="C216"/>
      <c r="D216"/>
      <c r="E216"/>
      <c r="F216" s="36" t="e">
        <f>+VLOOKUP(B216,'R.Eliminación.'!A:B,2,0)</f>
        <v>#N/A</v>
      </c>
      <c r="G216" s="36" t="e">
        <f>+VLOOKUP(C216,DIRECTORIO!A:C,3,0)</f>
        <v>#N/A</v>
      </c>
    </row>
    <row r="217" spans="1:7" ht="12.75" customHeight="1" x14ac:dyDescent="0.3">
      <c r="A217" s="35" t="str">
        <f>C217&amp;"-"&amp;COUNTIF($C$1:C217,C217)</f>
        <v>-0</v>
      </c>
      <c r="B217"/>
      <c r="C217"/>
      <c r="D217"/>
      <c r="E217"/>
      <c r="F217" s="36" t="e">
        <f>+VLOOKUP(B217,'R.Eliminación.'!A:B,2,0)</f>
        <v>#N/A</v>
      </c>
      <c r="G217" s="36" t="e">
        <f>+VLOOKUP(C217,DIRECTORIO!A:C,3,0)</f>
        <v>#N/A</v>
      </c>
    </row>
    <row r="218" spans="1:7" ht="12.75" customHeight="1" x14ac:dyDescent="0.3">
      <c r="A218" s="35" t="str">
        <f>C218&amp;"-"&amp;COUNTIF($C$1:C218,C218)</f>
        <v>-0</v>
      </c>
      <c r="B218"/>
      <c r="C218"/>
      <c r="D218"/>
      <c r="E218"/>
      <c r="F218" s="36" t="e">
        <f>+VLOOKUP(B218,'R.Eliminación.'!A:B,2,0)</f>
        <v>#N/A</v>
      </c>
      <c r="G218" s="36" t="e">
        <f>+VLOOKUP(C218,DIRECTORIO!A:C,3,0)</f>
        <v>#N/A</v>
      </c>
    </row>
    <row r="219" spans="1:7" ht="12.75" customHeight="1" x14ac:dyDescent="0.3">
      <c r="A219" s="35" t="str">
        <f>C219&amp;"-"&amp;COUNTIF($C$1:C219,C219)</f>
        <v>-0</v>
      </c>
      <c r="B219"/>
      <c r="C219"/>
      <c r="D219"/>
      <c r="E219"/>
      <c r="F219" s="36" t="e">
        <f>+VLOOKUP(B219,'R.Eliminación.'!A:B,2,0)</f>
        <v>#N/A</v>
      </c>
      <c r="G219" s="36" t="e">
        <f>+VLOOKUP(C219,DIRECTORIO!A:C,3,0)</f>
        <v>#N/A</v>
      </c>
    </row>
    <row r="220" spans="1:7" ht="12.75" customHeight="1" x14ac:dyDescent="0.3">
      <c r="A220" s="35" t="str">
        <f>C220&amp;"-"&amp;COUNTIF($C$1:C220,C220)</f>
        <v>-0</v>
      </c>
      <c r="B220"/>
      <c r="C220"/>
      <c r="D220"/>
      <c r="E220"/>
      <c r="F220" s="36" t="e">
        <f>+VLOOKUP(B220,'R.Eliminación.'!A:B,2,0)</f>
        <v>#N/A</v>
      </c>
      <c r="G220" s="36" t="e">
        <f>+VLOOKUP(C220,DIRECTORIO!A:C,3,0)</f>
        <v>#N/A</v>
      </c>
    </row>
    <row r="221" spans="1:7" ht="12.75" customHeight="1" x14ac:dyDescent="0.3">
      <c r="A221" s="35" t="str">
        <f>C221&amp;"-"&amp;COUNTIF($C$1:C221,C221)</f>
        <v>-0</v>
      </c>
      <c r="B221"/>
      <c r="C221"/>
      <c r="D221"/>
      <c r="E221"/>
      <c r="F221" s="36" t="e">
        <f>+VLOOKUP(B221,'R.Eliminación.'!A:B,2,0)</f>
        <v>#N/A</v>
      </c>
      <c r="G221" s="36" t="e">
        <f>+VLOOKUP(C221,DIRECTORIO!A:C,3,0)</f>
        <v>#N/A</v>
      </c>
    </row>
    <row r="222" spans="1:7" ht="12.75" customHeight="1" x14ac:dyDescent="0.3">
      <c r="A222" s="35" t="str">
        <f>C222&amp;"-"&amp;COUNTIF($C$1:C222,C222)</f>
        <v>-0</v>
      </c>
      <c r="B222"/>
      <c r="C222"/>
      <c r="D222"/>
      <c r="E222"/>
      <c r="F222" s="36" t="e">
        <f>+VLOOKUP(B222,'R.Eliminación.'!A:B,2,0)</f>
        <v>#N/A</v>
      </c>
      <c r="G222" s="36" t="e">
        <f>+VLOOKUP(C222,DIRECTORIO!A:C,3,0)</f>
        <v>#N/A</v>
      </c>
    </row>
    <row r="223" spans="1:7" ht="12.75" customHeight="1" x14ac:dyDescent="0.3">
      <c r="A223" s="35" t="str">
        <f>C223&amp;"-"&amp;COUNTIF($C$1:C223,C223)</f>
        <v>-0</v>
      </c>
      <c r="B223"/>
      <c r="C223"/>
      <c r="D223"/>
      <c r="E223"/>
      <c r="F223" s="36" t="e">
        <f>+VLOOKUP(B223,'R.Eliminación.'!A:B,2,0)</f>
        <v>#N/A</v>
      </c>
      <c r="G223" s="36" t="e">
        <f>+VLOOKUP(C223,DIRECTORIO!A:C,3,0)</f>
        <v>#N/A</v>
      </c>
    </row>
    <row r="224" spans="1:7" ht="12.75" customHeight="1" x14ac:dyDescent="0.3">
      <c r="A224" s="35" t="str">
        <f>C224&amp;"-"&amp;COUNTIF($C$1:C224,C224)</f>
        <v>-0</v>
      </c>
      <c r="B224"/>
      <c r="C224"/>
      <c r="D224"/>
      <c r="E224"/>
      <c r="F224" s="36" t="e">
        <f>+VLOOKUP(B224,'R.Eliminación.'!A:B,2,0)</f>
        <v>#N/A</v>
      </c>
      <c r="G224" s="36" t="e">
        <f>+VLOOKUP(C224,DIRECTORIO!A:C,3,0)</f>
        <v>#N/A</v>
      </c>
    </row>
    <row r="225" spans="1:7" ht="12.75" customHeight="1" x14ac:dyDescent="0.3">
      <c r="A225" s="35" t="str">
        <f>C225&amp;"-"&amp;COUNTIF($C$1:C225,C225)</f>
        <v>-0</v>
      </c>
      <c r="B225"/>
      <c r="C225"/>
      <c r="D225"/>
      <c r="E225"/>
      <c r="F225" s="36" t="e">
        <f>+VLOOKUP(B225,'R.Eliminación.'!A:B,2,0)</f>
        <v>#N/A</v>
      </c>
      <c r="G225" s="36" t="e">
        <f>+VLOOKUP(C225,DIRECTORIO!A:C,3,0)</f>
        <v>#N/A</v>
      </c>
    </row>
    <row r="226" spans="1:7" ht="12.75" customHeight="1" x14ac:dyDescent="0.3">
      <c r="A226" s="35" t="str">
        <f>C226&amp;"-"&amp;COUNTIF($C$1:C226,C226)</f>
        <v>-0</v>
      </c>
      <c r="B226"/>
      <c r="C226"/>
      <c r="D226"/>
      <c r="E226"/>
      <c r="F226" s="36" t="e">
        <f>+VLOOKUP(B226,'R.Eliminación.'!A:B,2,0)</f>
        <v>#N/A</v>
      </c>
      <c r="G226" s="36" t="e">
        <f>+VLOOKUP(C226,DIRECTORIO!A:C,3,0)</f>
        <v>#N/A</v>
      </c>
    </row>
    <row r="227" spans="1:7" ht="12.75" customHeight="1" x14ac:dyDescent="0.3">
      <c r="A227" s="35" t="str">
        <f>C227&amp;"-"&amp;COUNTIF($C$1:C227,C227)</f>
        <v>-0</v>
      </c>
      <c r="B227"/>
      <c r="C227"/>
      <c r="D227"/>
      <c r="E227"/>
      <c r="F227" s="36" t="e">
        <f>+VLOOKUP(B227,'R.Eliminación.'!A:B,2,0)</f>
        <v>#N/A</v>
      </c>
      <c r="G227" s="36" t="e">
        <f>+VLOOKUP(C227,DIRECTORIO!A:C,3,0)</f>
        <v>#N/A</v>
      </c>
    </row>
    <row r="228" spans="1:7" ht="12.75" customHeight="1" x14ac:dyDescent="0.3">
      <c r="A228" s="35" t="str">
        <f>C228&amp;"-"&amp;COUNTIF($C$1:C228,C228)</f>
        <v>-0</v>
      </c>
      <c r="B228"/>
      <c r="C228"/>
      <c r="D228"/>
      <c r="E228"/>
      <c r="F228" s="36" t="e">
        <f>+VLOOKUP(B228,'R.Eliminación.'!A:B,2,0)</f>
        <v>#N/A</v>
      </c>
      <c r="G228" s="36" t="e">
        <f>+VLOOKUP(C228,DIRECTORIO!A:C,3,0)</f>
        <v>#N/A</v>
      </c>
    </row>
    <row r="229" spans="1:7" ht="12.75" customHeight="1" x14ac:dyDescent="0.3">
      <c r="A229" s="35" t="str">
        <f>C229&amp;"-"&amp;COUNTIF($C$1:C229,C229)</f>
        <v>-0</v>
      </c>
      <c r="B229"/>
      <c r="C229"/>
      <c r="D229"/>
      <c r="E229"/>
      <c r="F229" s="36" t="e">
        <f>+VLOOKUP(B229,'R.Eliminación.'!A:B,2,0)</f>
        <v>#N/A</v>
      </c>
      <c r="G229" s="36" t="e">
        <f>+VLOOKUP(C229,DIRECTORIO!A:C,3,0)</f>
        <v>#N/A</v>
      </c>
    </row>
    <row r="230" spans="1:7" ht="12.75" customHeight="1" x14ac:dyDescent="0.3">
      <c r="A230" s="35" t="str">
        <f>C230&amp;"-"&amp;COUNTIF($C$1:C230,C230)</f>
        <v>-0</v>
      </c>
      <c r="B230"/>
      <c r="C230"/>
      <c r="D230"/>
      <c r="E230"/>
      <c r="F230" s="36" t="e">
        <f>+VLOOKUP(B230,'R.Eliminación.'!A:B,2,0)</f>
        <v>#N/A</v>
      </c>
      <c r="G230" s="36" t="e">
        <f>+VLOOKUP(C230,DIRECTORIO!A:C,3,0)</f>
        <v>#N/A</v>
      </c>
    </row>
    <row r="231" spans="1:7" ht="12.75" customHeight="1" x14ac:dyDescent="0.3">
      <c r="A231" s="35" t="str">
        <f>C231&amp;"-"&amp;COUNTIF($C$1:C231,C231)</f>
        <v>-0</v>
      </c>
      <c r="B231"/>
      <c r="C231"/>
      <c r="D231"/>
      <c r="E231"/>
      <c r="F231" s="36" t="e">
        <f>+VLOOKUP(B231,'R.Eliminación.'!A:B,2,0)</f>
        <v>#N/A</v>
      </c>
      <c r="G231" s="36" t="e">
        <f>+VLOOKUP(C231,DIRECTORIO!A:C,3,0)</f>
        <v>#N/A</v>
      </c>
    </row>
    <row r="232" spans="1:7" ht="12.75" customHeight="1" x14ac:dyDescent="0.3">
      <c r="A232" s="35" t="str">
        <f>C232&amp;"-"&amp;COUNTIF($C$1:C232,C232)</f>
        <v>-0</v>
      </c>
      <c r="B232"/>
      <c r="C232"/>
      <c r="D232"/>
      <c r="E232"/>
      <c r="F232" s="36" t="e">
        <f>+VLOOKUP(B232,'R.Eliminación.'!A:B,2,0)</f>
        <v>#N/A</v>
      </c>
      <c r="G232" s="36" t="e">
        <f>+VLOOKUP(C232,DIRECTORIO!A:C,3,0)</f>
        <v>#N/A</v>
      </c>
    </row>
    <row r="233" spans="1:7" ht="12.75" customHeight="1" x14ac:dyDescent="0.3">
      <c r="A233" s="35" t="str">
        <f>C233&amp;"-"&amp;COUNTIF($C$1:C233,C233)</f>
        <v>-0</v>
      </c>
      <c r="B233"/>
      <c r="C233"/>
      <c r="D233"/>
      <c r="E233"/>
      <c r="F233" s="36" t="e">
        <f>+VLOOKUP(B233,'R.Eliminación.'!A:B,2,0)</f>
        <v>#N/A</v>
      </c>
      <c r="G233" s="36" t="e">
        <f>+VLOOKUP(C233,DIRECTORIO!A:C,3,0)</f>
        <v>#N/A</v>
      </c>
    </row>
    <row r="234" spans="1:7" ht="12.75" customHeight="1" x14ac:dyDescent="0.3">
      <c r="A234" s="35" t="str">
        <f>C234&amp;"-"&amp;COUNTIF($C$1:C234,C234)</f>
        <v>-0</v>
      </c>
      <c r="B234"/>
      <c r="C234"/>
      <c r="D234"/>
      <c r="E234"/>
      <c r="F234" s="36" t="e">
        <f>+VLOOKUP(B234,'R.Eliminación.'!A:B,2,0)</f>
        <v>#N/A</v>
      </c>
      <c r="G234" s="36" t="e">
        <f>+VLOOKUP(C234,DIRECTORIO!A:C,3,0)</f>
        <v>#N/A</v>
      </c>
    </row>
    <row r="235" spans="1:7" ht="12.75" customHeight="1" x14ac:dyDescent="0.3">
      <c r="A235" s="35" t="str">
        <f>C235&amp;"-"&amp;COUNTIF($C$1:C235,C235)</f>
        <v>-0</v>
      </c>
      <c r="B235"/>
      <c r="C235"/>
      <c r="D235"/>
      <c r="E235"/>
      <c r="F235" s="36" t="e">
        <f>+VLOOKUP(B235,'R.Eliminación.'!A:B,2,0)</f>
        <v>#N/A</v>
      </c>
      <c r="G235" s="36" t="e">
        <f>+VLOOKUP(C235,DIRECTORIO!A:C,3,0)</f>
        <v>#N/A</v>
      </c>
    </row>
    <row r="236" spans="1:7" ht="12.75" customHeight="1" x14ac:dyDescent="0.3">
      <c r="A236" s="35" t="str">
        <f>C236&amp;"-"&amp;COUNTIF($C$1:C236,C236)</f>
        <v>-0</v>
      </c>
      <c r="B236"/>
      <c r="C236"/>
      <c r="D236"/>
      <c r="E236"/>
      <c r="F236" s="36" t="e">
        <f>+VLOOKUP(B236,'R.Eliminación.'!A:B,2,0)</f>
        <v>#N/A</v>
      </c>
      <c r="G236" s="36" t="e">
        <f>+VLOOKUP(C236,DIRECTORIO!A:C,3,0)</f>
        <v>#N/A</v>
      </c>
    </row>
    <row r="237" spans="1:7" ht="12.75" customHeight="1" x14ac:dyDescent="0.3">
      <c r="A237" s="35" t="str">
        <f>C237&amp;"-"&amp;COUNTIF($C$1:C237,C237)</f>
        <v>-0</v>
      </c>
      <c r="B237"/>
      <c r="C237"/>
      <c r="D237"/>
      <c r="E237"/>
      <c r="F237" s="36" t="e">
        <f>+VLOOKUP(B237,'R.Eliminación.'!A:B,2,0)</f>
        <v>#N/A</v>
      </c>
      <c r="G237" s="36" t="e">
        <f>+VLOOKUP(C237,DIRECTORIO!A:C,3,0)</f>
        <v>#N/A</v>
      </c>
    </row>
    <row r="238" spans="1:7" ht="12.75" customHeight="1" x14ac:dyDescent="0.3">
      <c r="A238" s="35" t="str">
        <f>C238&amp;"-"&amp;COUNTIF($C$1:C238,C238)</f>
        <v>-0</v>
      </c>
      <c r="B238"/>
      <c r="C238"/>
      <c r="D238"/>
      <c r="E238"/>
      <c r="F238" s="36" t="e">
        <f>+VLOOKUP(B238,'R.Eliminación.'!A:B,2,0)</f>
        <v>#N/A</v>
      </c>
      <c r="G238" s="36" t="e">
        <f>+VLOOKUP(C238,DIRECTORIO!A:C,3,0)</f>
        <v>#N/A</v>
      </c>
    </row>
    <row r="239" spans="1:7" ht="12.75" customHeight="1" x14ac:dyDescent="0.3">
      <c r="A239" s="35" t="str">
        <f>C239&amp;"-"&amp;COUNTIF($C$1:C239,C239)</f>
        <v>-0</v>
      </c>
      <c r="B239"/>
      <c r="C239"/>
      <c r="D239"/>
      <c r="E239"/>
      <c r="F239" s="36" t="e">
        <f>+VLOOKUP(B239,'R.Eliminación.'!A:B,2,0)</f>
        <v>#N/A</v>
      </c>
      <c r="G239" s="36" t="e">
        <f>+VLOOKUP(C239,DIRECTORIO!A:C,3,0)</f>
        <v>#N/A</v>
      </c>
    </row>
    <row r="240" spans="1:7" ht="12.75" customHeight="1" x14ac:dyDescent="0.3">
      <c r="A240" s="35" t="str">
        <f>C240&amp;"-"&amp;COUNTIF($C$1:C240,C240)</f>
        <v>-0</v>
      </c>
      <c r="B240"/>
      <c r="C240"/>
      <c r="D240"/>
      <c r="E240"/>
      <c r="F240" s="36" t="e">
        <f>+VLOOKUP(B240,'R.Eliminación.'!A:B,2,0)</f>
        <v>#N/A</v>
      </c>
      <c r="G240" s="36" t="e">
        <f>+VLOOKUP(C240,DIRECTORIO!A:C,3,0)</f>
        <v>#N/A</v>
      </c>
    </row>
    <row r="241" spans="1:7" ht="12.75" customHeight="1" x14ac:dyDescent="0.3">
      <c r="A241" s="35" t="str">
        <f>C241&amp;"-"&amp;COUNTIF($C$1:C241,C241)</f>
        <v>-0</v>
      </c>
      <c r="B241"/>
      <c r="C241"/>
      <c r="D241"/>
      <c r="E241"/>
      <c r="F241" s="36" t="e">
        <f>+VLOOKUP(B241,'R.Eliminación.'!A:B,2,0)</f>
        <v>#N/A</v>
      </c>
      <c r="G241" s="36" t="e">
        <f>+VLOOKUP(C241,DIRECTORIO!A:C,3,0)</f>
        <v>#N/A</v>
      </c>
    </row>
    <row r="242" spans="1:7" ht="12.75" customHeight="1" x14ac:dyDescent="0.3">
      <c r="A242" s="35" t="str">
        <f>C242&amp;"-"&amp;COUNTIF($C$1:C242,C242)</f>
        <v>-0</v>
      </c>
      <c r="B242"/>
      <c r="C242"/>
      <c r="D242"/>
      <c r="E242"/>
      <c r="F242" s="36" t="e">
        <f>+VLOOKUP(B242,'R.Eliminación.'!A:B,2,0)</f>
        <v>#N/A</v>
      </c>
      <c r="G242" s="36" t="e">
        <f>+VLOOKUP(C242,DIRECTORIO!A:C,3,0)</f>
        <v>#N/A</v>
      </c>
    </row>
    <row r="243" spans="1:7" ht="12.75" customHeight="1" x14ac:dyDescent="0.3">
      <c r="A243" s="35" t="str">
        <f>C243&amp;"-"&amp;COUNTIF($C$1:C243,C243)</f>
        <v>-0</v>
      </c>
      <c r="B243"/>
      <c r="C243"/>
      <c r="D243"/>
      <c r="E243"/>
      <c r="F243" s="36" t="e">
        <f>+VLOOKUP(B243,'R.Eliminación.'!A:B,2,0)</f>
        <v>#N/A</v>
      </c>
      <c r="G243" s="36" t="e">
        <f>+VLOOKUP(C243,DIRECTORIO!A:C,3,0)</f>
        <v>#N/A</v>
      </c>
    </row>
    <row r="244" spans="1:7" ht="12.75" customHeight="1" x14ac:dyDescent="0.3">
      <c r="A244" s="35" t="str">
        <f>C244&amp;"-"&amp;COUNTIF($C$1:C244,C244)</f>
        <v>-0</v>
      </c>
      <c r="B244"/>
      <c r="C244"/>
      <c r="D244"/>
      <c r="E244"/>
      <c r="F244" s="36" t="e">
        <f>+VLOOKUP(B244,'R.Eliminación.'!A:B,2,0)</f>
        <v>#N/A</v>
      </c>
      <c r="G244" s="36" t="e">
        <f>+VLOOKUP(C244,DIRECTORIO!A:C,3,0)</f>
        <v>#N/A</v>
      </c>
    </row>
    <row r="245" spans="1:7" ht="12.75" customHeight="1" x14ac:dyDescent="0.3">
      <c r="A245" s="35" t="str">
        <f>C245&amp;"-"&amp;COUNTIF($C$1:C245,C245)</f>
        <v>-0</v>
      </c>
      <c r="B245"/>
      <c r="C245"/>
      <c r="D245"/>
      <c r="E245"/>
      <c r="F245" s="36" t="e">
        <f>+VLOOKUP(B245,'R.Eliminación.'!A:B,2,0)</f>
        <v>#N/A</v>
      </c>
      <c r="G245" s="36" t="e">
        <f>+VLOOKUP(C245,DIRECTORIO!A:C,3,0)</f>
        <v>#N/A</v>
      </c>
    </row>
    <row r="246" spans="1:7" ht="12.75" customHeight="1" x14ac:dyDescent="0.3">
      <c r="A246" s="35" t="str">
        <f>C246&amp;"-"&amp;COUNTIF($C$1:C246,C246)</f>
        <v>-0</v>
      </c>
      <c r="B246"/>
      <c r="C246"/>
      <c r="D246"/>
      <c r="E246"/>
      <c r="F246" s="36" t="e">
        <f>+VLOOKUP(B246,'R.Eliminación.'!A:B,2,0)</f>
        <v>#N/A</v>
      </c>
      <c r="G246" s="36" t="e">
        <f>+VLOOKUP(C246,DIRECTORIO!A:C,3,0)</f>
        <v>#N/A</v>
      </c>
    </row>
    <row r="247" spans="1:7" ht="12.75" customHeight="1" x14ac:dyDescent="0.3">
      <c r="A247" s="35" t="str">
        <f>C247&amp;"-"&amp;COUNTIF($C$1:C247,C247)</f>
        <v>-0</v>
      </c>
      <c r="B247"/>
      <c r="C247"/>
      <c r="D247"/>
      <c r="E247"/>
      <c r="F247" s="36" t="e">
        <f>+VLOOKUP(B247,'R.Eliminación.'!A:B,2,0)</f>
        <v>#N/A</v>
      </c>
      <c r="G247" s="36" t="e">
        <f>+VLOOKUP(C247,DIRECTORIO!A:C,3,0)</f>
        <v>#N/A</v>
      </c>
    </row>
    <row r="248" spans="1:7" ht="12.75" customHeight="1" x14ac:dyDescent="0.3">
      <c r="A248" s="35" t="str">
        <f>C248&amp;"-"&amp;COUNTIF($C$1:C248,C248)</f>
        <v>-0</v>
      </c>
      <c r="B248"/>
      <c r="C248"/>
      <c r="D248"/>
      <c r="E248"/>
      <c r="F248" s="36" t="e">
        <f>+VLOOKUP(B248,'R.Eliminación.'!A:B,2,0)</f>
        <v>#N/A</v>
      </c>
      <c r="G248" s="36" t="e">
        <f>+VLOOKUP(C248,DIRECTORIO!A:C,3,0)</f>
        <v>#N/A</v>
      </c>
    </row>
    <row r="249" spans="1:7" ht="12.75" customHeight="1" x14ac:dyDescent="0.3">
      <c r="A249" s="35" t="str">
        <f>C249&amp;"-"&amp;COUNTIF($C$1:C249,C249)</f>
        <v>-0</v>
      </c>
      <c r="B249"/>
      <c r="C249"/>
      <c r="D249"/>
      <c r="E249"/>
      <c r="F249" s="36" t="e">
        <f>+VLOOKUP(B249,'R.Eliminación.'!A:B,2,0)</f>
        <v>#N/A</v>
      </c>
      <c r="G249" s="36" t="e">
        <f>+VLOOKUP(C249,DIRECTORIO!A:C,3,0)</f>
        <v>#N/A</v>
      </c>
    </row>
    <row r="250" spans="1:7" ht="12.75" customHeight="1" x14ac:dyDescent="0.3">
      <c r="A250" s="35" t="str">
        <f>C250&amp;"-"&amp;COUNTIF($C$1:C250,C250)</f>
        <v>-0</v>
      </c>
      <c r="B250"/>
      <c r="C250"/>
      <c r="D250"/>
      <c r="E250"/>
      <c r="F250" s="36" t="e">
        <f>+VLOOKUP(B250,'R.Eliminación.'!A:B,2,0)</f>
        <v>#N/A</v>
      </c>
      <c r="G250" s="36" t="e">
        <f>+VLOOKUP(C250,DIRECTORIO!A:C,3,0)</f>
        <v>#N/A</v>
      </c>
    </row>
    <row r="251" spans="1:7" ht="12.75" customHeight="1" x14ac:dyDescent="0.3">
      <c r="A251" s="35" t="str">
        <f>C251&amp;"-"&amp;COUNTIF($C$1:C251,C251)</f>
        <v>-0</v>
      </c>
      <c r="B251"/>
      <c r="C251"/>
      <c r="D251"/>
      <c r="E251"/>
      <c r="F251" s="36" t="e">
        <f>+VLOOKUP(B251,'R.Eliminación.'!A:B,2,0)</f>
        <v>#N/A</v>
      </c>
      <c r="G251" s="36" t="e">
        <f>+VLOOKUP(C251,DIRECTORIO!A:C,3,0)</f>
        <v>#N/A</v>
      </c>
    </row>
    <row r="252" spans="1:7" ht="12.75" customHeight="1" x14ac:dyDescent="0.3">
      <c r="A252" s="35" t="str">
        <f>C252&amp;"-"&amp;COUNTIF($C$1:C252,C252)</f>
        <v>-0</v>
      </c>
      <c r="B252"/>
      <c r="C252"/>
      <c r="D252"/>
      <c r="E252"/>
      <c r="F252" s="36" t="e">
        <f>+VLOOKUP(B252,'R.Eliminación.'!A:B,2,0)</f>
        <v>#N/A</v>
      </c>
      <c r="G252" s="36" t="e">
        <f>+VLOOKUP(C252,DIRECTORIO!A:C,3,0)</f>
        <v>#N/A</v>
      </c>
    </row>
    <row r="253" spans="1:7" ht="12.75" customHeight="1" x14ac:dyDescent="0.3">
      <c r="A253" s="35" t="str">
        <f>C253&amp;"-"&amp;COUNTIF($C$1:C253,C253)</f>
        <v>-0</v>
      </c>
      <c r="B253"/>
      <c r="C253"/>
      <c r="D253"/>
      <c r="E253"/>
      <c r="F253" s="36" t="e">
        <f>+VLOOKUP(B253,'R.Eliminación.'!A:B,2,0)</f>
        <v>#N/A</v>
      </c>
      <c r="G253" s="36" t="e">
        <f>+VLOOKUP(C253,DIRECTORIO!A:C,3,0)</f>
        <v>#N/A</v>
      </c>
    </row>
    <row r="254" spans="1:7" ht="12.75" customHeight="1" x14ac:dyDescent="0.3">
      <c r="A254" s="35" t="str">
        <f>C254&amp;"-"&amp;COUNTIF($C$1:C254,C254)</f>
        <v>-0</v>
      </c>
      <c r="B254"/>
      <c r="C254"/>
      <c r="D254"/>
      <c r="E254"/>
      <c r="F254" s="36" t="e">
        <f>+VLOOKUP(B254,'R.Eliminación.'!A:B,2,0)</f>
        <v>#N/A</v>
      </c>
      <c r="G254" s="36" t="e">
        <f>+VLOOKUP(C254,DIRECTORIO!A:C,3,0)</f>
        <v>#N/A</v>
      </c>
    </row>
    <row r="255" spans="1:7" ht="12.75" customHeight="1" x14ac:dyDescent="0.3">
      <c r="A255" s="35" t="str">
        <f>C255&amp;"-"&amp;COUNTIF($C$1:C255,C255)</f>
        <v>-0</v>
      </c>
      <c r="B255"/>
      <c r="C255"/>
      <c r="D255"/>
      <c r="E255"/>
      <c r="F255" s="36" t="e">
        <f>+VLOOKUP(B255,'R.Eliminación.'!A:B,2,0)</f>
        <v>#N/A</v>
      </c>
      <c r="G255" s="36" t="e">
        <f>+VLOOKUP(C255,DIRECTORIO!A:C,3,0)</f>
        <v>#N/A</v>
      </c>
    </row>
    <row r="256" spans="1:7" ht="12.75" customHeight="1" x14ac:dyDescent="0.3">
      <c r="A256" s="35" t="str">
        <f>C256&amp;"-"&amp;COUNTIF($C$1:C256,C256)</f>
        <v>-0</v>
      </c>
      <c r="B256"/>
      <c r="C256"/>
      <c r="D256"/>
      <c r="E256"/>
      <c r="F256" s="36" t="e">
        <f>+VLOOKUP(B256,'R.Eliminación.'!A:B,2,0)</f>
        <v>#N/A</v>
      </c>
      <c r="G256" s="36" t="e">
        <f>+VLOOKUP(C256,DIRECTORIO!A:C,3,0)</f>
        <v>#N/A</v>
      </c>
    </row>
    <row r="257" spans="1:7" ht="12.75" customHeight="1" x14ac:dyDescent="0.3">
      <c r="A257" s="35" t="str">
        <f>C257&amp;"-"&amp;COUNTIF($C$1:C257,C257)</f>
        <v>-0</v>
      </c>
      <c r="B257"/>
      <c r="C257"/>
      <c r="D257"/>
      <c r="E257"/>
      <c r="F257" s="36" t="e">
        <f>+VLOOKUP(B257,'R.Eliminación.'!A:B,2,0)</f>
        <v>#N/A</v>
      </c>
      <c r="G257" s="36" t="e">
        <f>+VLOOKUP(C257,DIRECTORIO!A:C,3,0)</f>
        <v>#N/A</v>
      </c>
    </row>
    <row r="258" spans="1:7" ht="12.75" customHeight="1" x14ac:dyDescent="0.3">
      <c r="A258" s="35" t="str">
        <f>C258&amp;"-"&amp;COUNTIF($C$1:C258,C258)</f>
        <v>-0</v>
      </c>
      <c r="B258"/>
      <c r="C258"/>
      <c r="D258"/>
      <c r="E258"/>
      <c r="F258" s="36" t="e">
        <f>+VLOOKUP(B258,'R.Eliminación.'!A:B,2,0)</f>
        <v>#N/A</v>
      </c>
      <c r="G258" s="36" t="e">
        <f>+VLOOKUP(C258,DIRECTORIO!A:C,3,0)</f>
        <v>#N/A</v>
      </c>
    </row>
    <row r="259" spans="1:7" ht="12.75" customHeight="1" x14ac:dyDescent="0.3">
      <c r="A259" s="35" t="str">
        <f>C259&amp;"-"&amp;COUNTIF($C$1:C259,C259)</f>
        <v>-0</v>
      </c>
      <c r="B259"/>
      <c r="C259"/>
      <c r="D259"/>
      <c r="E259"/>
      <c r="F259" s="36" t="e">
        <f>+VLOOKUP(B259,'R.Eliminación.'!A:B,2,0)</f>
        <v>#N/A</v>
      </c>
      <c r="G259" s="36" t="e">
        <f>+VLOOKUP(C259,DIRECTORIO!A:C,3,0)</f>
        <v>#N/A</v>
      </c>
    </row>
    <row r="260" spans="1:7" ht="12.75" customHeight="1" x14ac:dyDescent="0.3">
      <c r="A260" s="35" t="str">
        <f>C260&amp;"-"&amp;COUNTIF($C$1:C260,C260)</f>
        <v>-0</v>
      </c>
      <c r="B260"/>
      <c r="C260"/>
      <c r="D260"/>
      <c r="E260"/>
      <c r="F260" s="36" t="e">
        <f>+VLOOKUP(B260,'R.Eliminación.'!A:B,2,0)</f>
        <v>#N/A</v>
      </c>
      <c r="G260" s="36" t="e">
        <f>+VLOOKUP(C260,DIRECTORIO!A:C,3,0)</f>
        <v>#N/A</v>
      </c>
    </row>
    <row r="261" spans="1:7" ht="12.75" customHeight="1" x14ac:dyDescent="0.3">
      <c r="A261" s="35" t="str">
        <f>C261&amp;"-"&amp;COUNTIF($C$1:C261,C261)</f>
        <v>-0</v>
      </c>
      <c r="B261"/>
      <c r="C261"/>
      <c r="D261"/>
      <c r="E261"/>
      <c r="F261" s="36" t="e">
        <f>+VLOOKUP(B261,'R.Eliminación.'!A:B,2,0)</f>
        <v>#N/A</v>
      </c>
      <c r="G261" s="36" t="e">
        <f>+VLOOKUP(C261,DIRECTORIO!A:C,3,0)</f>
        <v>#N/A</v>
      </c>
    </row>
    <row r="262" spans="1:7" ht="12.75" customHeight="1" x14ac:dyDescent="0.3">
      <c r="A262" s="35" t="str">
        <f>C262&amp;"-"&amp;COUNTIF($C$1:C262,C262)</f>
        <v>-0</v>
      </c>
      <c r="B262"/>
      <c r="C262"/>
      <c r="D262"/>
      <c r="E262"/>
      <c r="F262" s="36" t="e">
        <f>+VLOOKUP(B262,'R.Eliminación.'!A:B,2,0)</f>
        <v>#N/A</v>
      </c>
      <c r="G262" s="36" t="e">
        <f>+VLOOKUP(C262,DIRECTORIO!A:C,3,0)</f>
        <v>#N/A</v>
      </c>
    </row>
    <row r="263" spans="1:7" ht="12.75" customHeight="1" x14ac:dyDescent="0.3">
      <c r="A263" s="35" t="str">
        <f>C263&amp;"-"&amp;COUNTIF($C$1:C263,C263)</f>
        <v>-0</v>
      </c>
      <c r="B263"/>
      <c r="C263"/>
      <c r="D263"/>
      <c r="E263"/>
      <c r="F263" s="36" t="e">
        <f>+VLOOKUP(B263,'R.Eliminación.'!A:B,2,0)</f>
        <v>#N/A</v>
      </c>
      <c r="G263" s="36" t="e">
        <f>+VLOOKUP(C263,DIRECTORIO!A:C,3,0)</f>
        <v>#N/A</v>
      </c>
    </row>
    <row r="264" spans="1:7" ht="12.75" customHeight="1" x14ac:dyDescent="0.3">
      <c r="A264" s="35" t="str">
        <f>C264&amp;"-"&amp;COUNTIF($C$1:C264,C264)</f>
        <v>-0</v>
      </c>
      <c r="B264"/>
      <c r="C264"/>
      <c r="D264"/>
      <c r="E264"/>
      <c r="F264" s="36" t="e">
        <f>+VLOOKUP(B264,'R.Eliminación.'!A:B,2,0)</f>
        <v>#N/A</v>
      </c>
      <c r="G264" s="36" t="e">
        <f>+VLOOKUP(C264,DIRECTORIO!A:C,3,0)</f>
        <v>#N/A</v>
      </c>
    </row>
    <row r="265" spans="1:7" ht="12.75" customHeight="1" x14ac:dyDescent="0.3">
      <c r="A265" s="35" t="str">
        <f>C265&amp;"-"&amp;COUNTIF($C$1:C265,C265)</f>
        <v>-0</v>
      </c>
      <c r="B265"/>
      <c r="C265"/>
      <c r="D265"/>
      <c r="E265"/>
      <c r="F265" s="36" t="e">
        <f>+VLOOKUP(B265,'R.Eliminación.'!A:B,2,0)</f>
        <v>#N/A</v>
      </c>
      <c r="G265" s="36" t="e">
        <f>+VLOOKUP(C265,DIRECTORIO!A:C,3,0)</f>
        <v>#N/A</v>
      </c>
    </row>
    <row r="266" spans="1:7" ht="12.75" customHeight="1" x14ac:dyDescent="0.3">
      <c r="A266" s="35" t="str">
        <f>C266&amp;"-"&amp;COUNTIF($C$1:C266,C266)</f>
        <v>-0</v>
      </c>
      <c r="B266"/>
      <c r="C266"/>
      <c r="D266"/>
      <c r="E266"/>
      <c r="F266" s="36" t="e">
        <f>+VLOOKUP(B266,'R.Eliminación.'!A:B,2,0)</f>
        <v>#N/A</v>
      </c>
      <c r="G266" s="36" t="e">
        <f>+VLOOKUP(C266,DIRECTORIO!A:C,3,0)</f>
        <v>#N/A</v>
      </c>
    </row>
    <row r="267" spans="1:7" ht="12.75" customHeight="1" x14ac:dyDescent="0.3">
      <c r="A267" s="35" t="str">
        <f>C267&amp;"-"&amp;COUNTIF($C$1:C267,C267)</f>
        <v>-0</v>
      </c>
      <c r="B267"/>
      <c r="C267"/>
      <c r="D267"/>
      <c r="E267"/>
      <c r="F267" s="36" t="e">
        <f>+VLOOKUP(B267,'R.Eliminación.'!A:B,2,0)</f>
        <v>#N/A</v>
      </c>
      <c r="G267" s="36" t="e">
        <f>+VLOOKUP(C267,DIRECTORIO!A:C,3,0)</f>
        <v>#N/A</v>
      </c>
    </row>
    <row r="268" spans="1:7" ht="12.75" customHeight="1" x14ac:dyDescent="0.3">
      <c r="A268" s="35" t="str">
        <f>C268&amp;"-"&amp;COUNTIF($C$1:C268,C268)</f>
        <v>-0</v>
      </c>
      <c r="B268"/>
      <c r="C268"/>
      <c r="D268"/>
      <c r="E268"/>
      <c r="F268" s="36" t="e">
        <f>+VLOOKUP(B268,'R.Eliminación.'!A:B,2,0)</f>
        <v>#N/A</v>
      </c>
      <c r="G268" s="36" t="e">
        <f>+VLOOKUP(C268,DIRECTORIO!A:C,3,0)</f>
        <v>#N/A</v>
      </c>
    </row>
    <row r="269" spans="1:7" ht="12.75" customHeight="1" x14ac:dyDescent="0.3">
      <c r="A269" s="35" t="str">
        <f>C269&amp;"-"&amp;COUNTIF($C$1:C269,C269)</f>
        <v>-0</v>
      </c>
      <c r="B269"/>
      <c r="C269"/>
      <c r="D269"/>
      <c r="E269"/>
      <c r="F269" s="36" t="e">
        <f>+VLOOKUP(B269,'R.Eliminación.'!A:B,2,0)</f>
        <v>#N/A</v>
      </c>
      <c r="G269" s="36" t="e">
        <f>+VLOOKUP(C269,DIRECTORIO!A:C,3,0)</f>
        <v>#N/A</v>
      </c>
    </row>
    <row r="270" spans="1:7" ht="12.75" customHeight="1" x14ac:dyDescent="0.3">
      <c r="A270" s="35" t="str">
        <f>C270&amp;"-"&amp;COUNTIF($C$1:C270,C270)</f>
        <v>-0</v>
      </c>
      <c r="B270"/>
      <c r="C270"/>
      <c r="D270"/>
      <c r="E270"/>
      <c r="F270" s="36" t="e">
        <f>+VLOOKUP(B270,'R.Eliminación.'!A:B,2,0)</f>
        <v>#N/A</v>
      </c>
      <c r="G270" s="36" t="e">
        <f>+VLOOKUP(C270,DIRECTORIO!A:C,3,0)</f>
        <v>#N/A</v>
      </c>
    </row>
    <row r="271" spans="1:7" ht="12.75" customHeight="1" x14ac:dyDescent="0.3">
      <c r="A271" s="35" t="str">
        <f>C271&amp;"-"&amp;COUNTIF($C$1:C271,C271)</f>
        <v>-0</v>
      </c>
      <c r="B271"/>
      <c r="C271"/>
      <c r="D271"/>
      <c r="E271"/>
      <c r="F271" s="36" t="e">
        <f>+VLOOKUP(B271,'R.Eliminación.'!A:B,2,0)</f>
        <v>#N/A</v>
      </c>
      <c r="G271" s="36" t="e">
        <f>+VLOOKUP(C271,DIRECTORIO!A:C,3,0)</f>
        <v>#N/A</v>
      </c>
    </row>
    <row r="272" spans="1:7" ht="12.75" customHeight="1" x14ac:dyDescent="0.3">
      <c r="A272" s="35" t="str">
        <f>C272&amp;"-"&amp;COUNTIF($C$1:C272,C272)</f>
        <v>-0</v>
      </c>
      <c r="B272"/>
      <c r="C272"/>
      <c r="D272"/>
      <c r="E272"/>
      <c r="F272" s="36" t="e">
        <f>+VLOOKUP(B272,'R.Eliminación.'!A:B,2,0)</f>
        <v>#N/A</v>
      </c>
      <c r="G272" s="36" t="e">
        <f>+VLOOKUP(C272,DIRECTORIO!A:C,3,0)</f>
        <v>#N/A</v>
      </c>
    </row>
    <row r="273" spans="1:7" ht="12.75" customHeight="1" x14ac:dyDescent="0.3">
      <c r="A273" s="35" t="str">
        <f>C273&amp;"-"&amp;COUNTIF($C$1:C273,C273)</f>
        <v>-0</v>
      </c>
      <c r="B273"/>
      <c r="C273"/>
      <c r="D273"/>
      <c r="E273"/>
      <c r="F273" s="36" t="e">
        <f>+VLOOKUP(B273,'R.Eliminación.'!A:B,2,0)</f>
        <v>#N/A</v>
      </c>
      <c r="G273" s="36" t="e">
        <f>+VLOOKUP(C273,DIRECTORIO!A:C,3,0)</f>
        <v>#N/A</v>
      </c>
    </row>
    <row r="274" spans="1:7" ht="12.75" customHeight="1" x14ac:dyDescent="0.3">
      <c r="A274" s="35" t="str">
        <f>C274&amp;"-"&amp;COUNTIF($C$1:C274,C274)</f>
        <v>-0</v>
      </c>
      <c r="B274"/>
      <c r="C274"/>
      <c r="D274"/>
      <c r="E274"/>
      <c r="F274" s="36" t="e">
        <f>+VLOOKUP(B274,'R.Eliminación.'!A:B,2,0)</f>
        <v>#N/A</v>
      </c>
      <c r="G274" s="36" t="e">
        <f>+VLOOKUP(C274,DIRECTORIO!A:C,3,0)</f>
        <v>#N/A</v>
      </c>
    </row>
    <row r="275" spans="1:7" ht="12.75" customHeight="1" x14ac:dyDescent="0.3">
      <c r="A275" s="35" t="str">
        <f>C275&amp;"-"&amp;COUNTIF($C$1:C275,C275)</f>
        <v>-0</v>
      </c>
      <c r="B275"/>
      <c r="C275"/>
      <c r="D275"/>
      <c r="E275"/>
      <c r="F275" s="36" t="e">
        <f>+VLOOKUP(B275,'R.Eliminación.'!A:B,2,0)</f>
        <v>#N/A</v>
      </c>
      <c r="G275" s="36" t="e">
        <f>+VLOOKUP(C275,DIRECTORIO!A:C,3,0)</f>
        <v>#N/A</v>
      </c>
    </row>
    <row r="276" spans="1:7" ht="12.75" customHeight="1" x14ac:dyDescent="0.3">
      <c r="A276" s="35" t="str">
        <f>C276&amp;"-"&amp;COUNTIF($C$1:C276,C276)</f>
        <v>-0</v>
      </c>
      <c r="B276"/>
      <c r="C276"/>
      <c r="D276"/>
      <c r="E276"/>
      <c r="F276" s="36" t="e">
        <f>+VLOOKUP(B276,'R.Eliminación.'!A:B,2,0)</f>
        <v>#N/A</v>
      </c>
      <c r="G276" s="36" t="e">
        <f>+VLOOKUP(C276,DIRECTORIO!A:C,3,0)</f>
        <v>#N/A</v>
      </c>
    </row>
    <row r="277" spans="1:7" ht="12.75" customHeight="1" x14ac:dyDescent="0.3">
      <c r="A277" s="35" t="str">
        <f>C277&amp;"-"&amp;COUNTIF($C$1:C277,C277)</f>
        <v>-0</v>
      </c>
      <c r="B277"/>
      <c r="C277"/>
      <c r="D277"/>
      <c r="E277"/>
      <c r="F277" s="36" t="e">
        <f>+VLOOKUP(B277,'R.Eliminación.'!A:B,2,0)</f>
        <v>#N/A</v>
      </c>
      <c r="G277" s="36" t="e">
        <f>+VLOOKUP(C277,DIRECTORIO!A:C,3,0)</f>
        <v>#N/A</v>
      </c>
    </row>
    <row r="278" spans="1:7" ht="12.75" customHeight="1" x14ac:dyDescent="0.3">
      <c r="A278" s="35" t="str">
        <f>C278&amp;"-"&amp;COUNTIF($C$1:C278,C278)</f>
        <v>-0</v>
      </c>
      <c r="B278"/>
      <c r="C278"/>
      <c r="D278"/>
      <c r="E278"/>
      <c r="F278" s="36" t="e">
        <f>+VLOOKUP(B278,'R.Eliminación.'!A:B,2,0)</f>
        <v>#N/A</v>
      </c>
      <c r="G278" s="36" t="e">
        <f>+VLOOKUP(C278,DIRECTORIO!A:C,3,0)</f>
        <v>#N/A</v>
      </c>
    </row>
    <row r="279" spans="1:7" ht="12.75" customHeight="1" x14ac:dyDescent="0.3">
      <c r="A279" s="35" t="str">
        <f>C279&amp;"-"&amp;COUNTIF($C$1:C279,C279)</f>
        <v>-0</v>
      </c>
      <c r="B279"/>
      <c r="C279"/>
      <c r="D279"/>
      <c r="E279"/>
      <c r="F279" s="36" t="e">
        <f>+VLOOKUP(B279,'R.Eliminación.'!A:B,2,0)</f>
        <v>#N/A</v>
      </c>
      <c r="G279" s="36" t="e">
        <f>+VLOOKUP(C279,DIRECTORIO!A:C,3,0)</f>
        <v>#N/A</v>
      </c>
    </row>
    <row r="280" spans="1:7" ht="12.75" customHeight="1" x14ac:dyDescent="0.3">
      <c r="A280" s="35" t="str">
        <f>C280&amp;"-"&amp;COUNTIF($C$1:C280,C280)</f>
        <v>-0</v>
      </c>
      <c r="B280"/>
      <c r="C280"/>
      <c r="D280"/>
      <c r="E280"/>
      <c r="F280" s="36" t="e">
        <f>+VLOOKUP(B280,'R.Eliminación.'!A:B,2,0)</f>
        <v>#N/A</v>
      </c>
      <c r="G280" s="36" t="e">
        <f>+VLOOKUP(C280,DIRECTORIO!A:C,3,0)</f>
        <v>#N/A</v>
      </c>
    </row>
    <row r="281" spans="1:7" ht="12.75" customHeight="1" x14ac:dyDescent="0.3">
      <c r="A281" s="35" t="str">
        <f>C281&amp;"-"&amp;COUNTIF($C$1:C281,C281)</f>
        <v>-0</v>
      </c>
      <c r="B281"/>
      <c r="C281"/>
      <c r="D281"/>
      <c r="E281"/>
      <c r="F281" s="36" t="e">
        <f>+VLOOKUP(B281,'R.Eliminación.'!A:B,2,0)</f>
        <v>#N/A</v>
      </c>
      <c r="G281" s="36" t="e">
        <f>+VLOOKUP(C281,DIRECTORIO!A:C,3,0)</f>
        <v>#N/A</v>
      </c>
    </row>
    <row r="282" spans="1:7" ht="12.75" customHeight="1" x14ac:dyDescent="0.3">
      <c r="A282" s="35" t="str">
        <f>C282&amp;"-"&amp;COUNTIF($C$1:C282,C282)</f>
        <v>-0</v>
      </c>
      <c r="B282"/>
      <c r="C282"/>
      <c r="D282"/>
      <c r="E282"/>
      <c r="F282" s="36" t="e">
        <f>+VLOOKUP(B282,'R.Eliminación.'!A:B,2,0)</f>
        <v>#N/A</v>
      </c>
      <c r="G282" s="36" t="e">
        <f>+VLOOKUP(C282,DIRECTORIO!A:C,3,0)</f>
        <v>#N/A</v>
      </c>
    </row>
    <row r="283" spans="1:7" ht="12.75" customHeight="1" x14ac:dyDescent="0.3">
      <c r="A283" s="35" t="str">
        <f>C283&amp;"-"&amp;COUNTIF($C$1:C283,C283)</f>
        <v>-0</v>
      </c>
      <c r="B283"/>
      <c r="C283"/>
      <c r="D283"/>
      <c r="E283"/>
      <c r="F283" s="36" t="e">
        <f>+VLOOKUP(B283,'R.Eliminación.'!A:B,2,0)</f>
        <v>#N/A</v>
      </c>
      <c r="G283" s="36" t="e">
        <f>+VLOOKUP(C283,DIRECTORIO!A:C,3,0)</f>
        <v>#N/A</v>
      </c>
    </row>
    <row r="284" spans="1:7" ht="12.75" customHeight="1" x14ac:dyDescent="0.3">
      <c r="A284" s="35" t="str">
        <f>C284&amp;"-"&amp;COUNTIF($C$1:C284,C284)</f>
        <v>-0</v>
      </c>
      <c r="B284"/>
      <c r="C284"/>
      <c r="D284"/>
      <c r="E284"/>
      <c r="F284" s="36" t="e">
        <f>+VLOOKUP(B284,'R.Eliminación.'!A:B,2,0)</f>
        <v>#N/A</v>
      </c>
      <c r="G284" s="36" t="e">
        <f>+VLOOKUP(C284,DIRECTORIO!A:C,3,0)</f>
        <v>#N/A</v>
      </c>
    </row>
    <row r="285" spans="1:7" ht="12.75" customHeight="1" x14ac:dyDescent="0.3">
      <c r="A285" s="35" t="str">
        <f>C285&amp;"-"&amp;COUNTIF($C$1:C285,C285)</f>
        <v>-0</v>
      </c>
      <c r="B285"/>
      <c r="C285"/>
      <c r="D285"/>
      <c r="E285"/>
      <c r="F285" s="36" t="e">
        <f>+VLOOKUP(B285,'R.Eliminación.'!A:B,2,0)</f>
        <v>#N/A</v>
      </c>
      <c r="G285" s="36" t="e">
        <f>+VLOOKUP(C285,DIRECTORIO!A:C,3,0)</f>
        <v>#N/A</v>
      </c>
    </row>
    <row r="286" spans="1:7" ht="12.75" customHeight="1" x14ac:dyDescent="0.3">
      <c r="A286" s="35" t="str">
        <f>C286&amp;"-"&amp;COUNTIF($C$1:C286,C286)</f>
        <v>-0</v>
      </c>
      <c r="B286"/>
      <c r="C286"/>
      <c r="D286"/>
      <c r="E286"/>
      <c r="F286" s="36" t="e">
        <f>+VLOOKUP(B286,'R.Eliminación.'!A:B,2,0)</f>
        <v>#N/A</v>
      </c>
      <c r="G286" s="36" t="e">
        <f>+VLOOKUP(C286,DIRECTORIO!A:C,3,0)</f>
        <v>#N/A</v>
      </c>
    </row>
    <row r="287" spans="1:7" ht="12.75" customHeight="1" x14ac:dyDescent="0.3">
      <c r="A287" s="35" t="str">
        <f>C287&amp;"-"&amp;COUNTIF($C$1:C287,C287)</f>
        <v>-0</v>
      </c>
      <c r="B287"/>
      <c r="C287"/>
      <c r="D287"/>
      <c r="E287"/>
      <c r="F287" s="36" t="e">
        <f>+VLOOKUP(B287,'R.Eliminación.'!A:B,2,0)</f>
        <v>#N/A</v>
      </c>
      <c r="G287" s="36" t="e">
        <f>+VLOOKUP(C287,DIRECTORIO!A:C,3,0)</f>
        <v>#N/A</v>
      </c>
    </row>
    <row r="288" spans="1:7" ht="12.75" customHeight="1" x14ac:dyDescent="0.3">
      <c r="A288" s="35" t="str">
        <f>C288&amp;"-"&amp;COUNTIF($C$1:C288,C288)</f>
        <v>-0</v>
      </c>
      <c r="B288"/>
      <c r="C288"/>
      <c r="D288"/>
      <c r="E288"/>
      <c r="F288" s="36" t="e">
        <f>+VLOOKUP(B288,'R.Eliminación.'!A:B,2,0)</f>
        <v>#N/A</v>
      </c>
      <c r="G288" s="36" t="e">
        <f>+VLOOKUP(C288,DIRECTORIO!A:C,3,0)</f>
        <v>#N/A</v>
      </c>
    </row>
    <row r="289" spans="1:7" ht="12.75" customHeight="1" x14ac:dyDescent="0.3">
      <c r="A289" s="35" t="str">
        <f>C289&amp;"-"&amp;COUNTIF($C$1:C289,C289)</f>
        <v>-0</v>
      </c>
      <c r="B289"/>
      <c r="C289"/>
      <c r="D289"/>
      <c r="E289"/>
      <c r="F289" s="36" t="e">
        <f>+VLOOKUP(B289,'R.Eliminación.'!A:B,2,0)</f>
        <v>#N/A</v>
      </c>
      <c r="G289" s="36" t="e">
        <f>+VLOOKUP(C289,DIRECTORIO!A:C,3,0)</f>
        <v>#N/A</v>
      </c>
    </row>
    <row r="290" spans="1:7" ht="12.75" customHeight="1" x14ac:dyDescent="0.3">
      <c r="A290" s="35" t="str">
        <f>C290&amp;"-"&amp;COUNTIF($C$1:C290,C290)</f>
        <v>-0</v>
      </c>
      <c r="B290"/>
      <c r="C290"/>
      <c r="D290"/>
      <c r="E290"/>
      <c r="F290" s="36" t="e">
        <f>+VLOOKUP(B290,'R.Eliminación.'!A:B,2,0)</f>
        <v>#N/A</v>
      </c>
      <c r="G290" s="36" t="e">
        <f>+VLOOKUP(C290,DIRECTORIO!A:C,3,0)</f>
        <v>#N/A</v>
      </c>
    </row>
    <row r="291" spans="1:7" ht="12.75" customHeight="1" x14ac:dyDescent="0.3">
      <c r="A291" s="35" t="str">
        <f>C291&amp;"-"&amp;COUNTIF($C$1:C291,C291)</f>
        <v>-0</v>
      </c>
      <c r="B291"/>
      <c r="C291"/>
      <c r="D291"/>
      <c r="E291"/>
      <c r="F291" s="36" t="e">
        <f>+VLOOKUP(B291,'R.Eliminación.'!A:B,2,0)</f>
        <v>#N/A</v>
      </c>
      <c r="G291" s="36" t="e">
        <f>+VLOOKUP(C291,DIRECTORIO!A:C,3,0)</f>
        <v>#N/A</v>
      </c>
    </row>
    <row r="292" spans="1:7" ht="12.75" customHeight="1" x14ac:dyDescent="0.3">
      <c r="A292" s="35" t="str">
        <f>C292&amp;"-"&amp;COUNTIF($C$1:C292,C292)</f>
        <v>-0</v>
      </c>
      <c r="B292"/>
      <c r="C292"/>
      <c r="D292"/>
      <c r="E292"/>
      <c r="F292" s="36" t="e">
        <f>+VLOOKUP(B292,'R.Eliminación.'!A:B,2,0)</f>
        <v>#N/A</v>
      </c>
      <c r="G292" s="36" t="e">
        <f>+VLOOKUP(C292,DIRECTORIO!A:C,3,0)</f>
        <v>#N/A</v>
      </c>
    </row>
    <row r="293" spans="1:7" ht="12.75" customHeight="1" x14ac:dyDescent="0.3">
      <c r="A293" s="35" t="str">
        <f>C293&amp;"-"&amp;COUNTIF($C$1:C293,C293)</f>
        <v>-0</v>
      </c>
      <c r="B293"/>
      <c r="C293"/>
      <c r="D293"/>
      <c r="E293"/>
      <c r="F293" s="36" t="e">
        <f>+VLOOKUP(B293,'R.Eliminación.'!A:B,2,0)</f>
        <v>#N/A</v>
      </c>
      <c r="G293" s="36" t="e">
        <f>+VLOOKUP(C293,DIRECTORIO!A:C,3,0)</f>
        <v>#N/A</v>
      </c>
    </row>
    <row r="294" spans="1:7" ht="12.75" customHeight="1" x14ac:dyDescent="0.3">
      <c r="A294" s="35" t="str">
        <f>C294&amp;"-"&amp;COUNTIF($C$1:C294,C294)</f>
        <v>-0</v>
      </c>
      <c r="B294"/>
      <c r="C294"/>
      <c r="D294"/>
      <c r="E294"/>
      <c r="F294" s="36" t="e">
        <f>+VLOOKUP(B294,'R.Eliminación.'!A:B,2,0)</f>
        <v>#N/A</v>
      </c>
      <c r="G294" s="36" t="e">
        <f>+VLOOKUP(C294,DIRECTORIO!A:C,3,0)</f>
        <v>#N/A</v>
      </c>
    </row>
    <row r="295" spans="1:7" ht="12.75" customHeight="1" x14ac:dyDescent="0.3">
      <c r="A295" s="35" t="str">
        <f>C295&amp;"-"&amp;COUNTIF($C$1:C295,C295)</f>
        <v>-0</v>
      </c>
      <c r="B295"/>
      <c r="C295"/>
      <c r="D295"/>
      <c r="E295"/>
      <c r="F295" s="36" t="e">
        <f>+VLOOKUP(B295,'R.Eliminación.'!A:B,2,0)</f>
        <v>#N/A</v>
      </c>
      <c r="G295" s="36" t="e">
        <f>+VLOOKUP(C295,DIRECTORIO!A:C,3,0)</f>
        <v>#N/A</v>
      </c>
    </row>
    <row r="296" spans="1:7" ht="12.75" customHeight="1" x14ac:dyDescent="0.3">
      <c r="A296" s="35" t="str">
        <f>C296&amp;"-"&amp;COUNTIF($C$1:C296,C296)</f>
        <v>-0</v>
      </c>
      <c r="B296"/>
      <c r="C296"/>
      <c r="D296"/>
      <c r="E296"/>
      <c r="F296" s="36" t="e">
        <f>+VLOOKUP(B296,'R.Eliminación.'!A:B,2,0)</f>
        <v>#N/A</v>
      </c>
      <c r="G296" s="36" t="e">
        <f>+VLOOKUP(C296,DIRECTORIO!A:C,3,0)</f>
        <v>#N/A</v>
      </c>
    </row>
    <row r="297" spans="1:7" ht="12.75" customHeight="1" x14ac:dyDescent="0.3">
      <c r="A297" s="35" t="str">
        <f>C297&amp;"-"&amp;COUNTIF($C$1:C297,C297)</f>
        <v>-0</v>
      </c>
      <c r="B297"/>
      <c r="C297"/>
      <c r="D297"/>
      <c r="E297"/>
      <c r="F297" s="36" t="e">
        <f>+VLOOKUP(B297,'R.Eliminación.'!A:B,2,0)</f>
        <v>#N/A</v>
      </c>
      <c r="G297" s="36" t="e">
        <f>+VLOOKUP(C297,DIRECTORIO!A:C,3,0)</f>
        <v>#N/A</v>
      </c>
    </row>
    <row r="298" spans="1:7" ht="12.75" customHeight="1" x14ac:dyDescent="0.3">
      <c r="A298" s="35" t="str">
        <f>C298&amp;"-"&amp;COUNTIF($C$1:C298,C298)</f>
        <v>-0</v>
      </c>
      <c r="B298"/>
      <c r="C298"/>
      <c r="D298"/>
      <c r="E298"/>
      <c r="F298" s="36" t="e">
        <f>+VLOOKUP(B298,'R.Eliminación.'!A:B,2,0)</f>
        <v>#N/A</v>
      </c>
      <c r="G298" s="36" t="e">
        <f>+VLOOKUP(C298,DIRECTORIO!A:C,3,0)</f>
        <v>#N/A</v>
      </c>
    </row>
    <row r="299" spans="1:7" ht="12.75" customHeight="1" x14ac:dyDescent="0.3">
      <c r="A299" s="35" t="str">
        <f>C299&amp;"-"&amp;COUNTIF($C$1:C299,C299)</f>
        <v>-0</v>
      </c>
      <c r="B299"/>
      <c r="C299"/>
      <c r="D299"/>
      <c r="E299"/>
      <c r="F299" s="36" t="e">
        <f>+VLOOKUP(B299,'R.Eliminación.'!A:B,2,0)</f>
        <v>#N/A</v>
      </c>
      <c r="G299" s="36" t="e">
        <f>+VLOOKUP(C299,DIRECTORIO!A:C,3,0)</f>
        <v>#N/A</v>
      </c>
    </row>
    <row r="300" spans="1:7" ht="12.75" customHeight="1" x14ac:dyDescent="0.3">
      <c r="A300" s="35" t="str">
        <f>C300&amp;"-"&amp;COUNTIF($C$1:C300,C300)</f>
        <v>-0</v>
      </c>
      <c r="B300"/>
      <c r="C300"/>
      <c r="D300"/>
      <c r="E300"/>
      <c r="F300" s="36" t="e">
        <f>+VLOOKUP(B300,'R.Eliminación.'!A:B,2,0)</f>
        <v>#N/A</v>
      </c>
      <c r="G300" s="36" t="e">
        <f>+VLOOKUP(C300,DIRECTORIO!A:C,3,0)</f>
        <v>#N/A</v>
      </c>
    </row>
    <row r="301" spans="1:7" ht="12.75" customHeight="1" x14ac:dyDescent="0.3">
      <c r="A301" s="35" t="str">
        <f>C301&amp;"-"&amp;COUNTIF($C$1:C301,C301)</f>
        <v>-0</v>
      </c>
      <c r="B301"/>
      <c r="C301"/>
      <c r="D301"/>
      <c r="E301"/>
      <c r="F301" s="36" t="e">
        <f>+VLOOKUP(B301,'R.Eliminación.'!A:B,2,0)</f>
        <v>#N/A</v>
      </c>
      <c r="G301" s="36" t="e">
        <f>+VLOOKUP(C301,DIRECTORIO!A:C,3,0)</f>
        <v>#N/A</v>
      </c>
    </row>
    <row r="302" spans="1:7" ht="12.75" customHeight="1" x14ac:dyDescent="0.3">
      <c r="A302" s="35" t="str">
        <f>C302&amp;"-"&amp;COUNTIF($C$1:C302,C302)</f>
        <v>-0</v>
      </c>
      <c r="B302"/>
      <c r="C302"/>
      <c r="D302"/>
      <c r="E302"/>
      <c r="F302" s="36" t="e">
        <f>+VLOOKUP(B302,'R.Eliminación.'!A:B,2,0)</f>
        <v>#N/A</v>
      </c>
      <c r="G302" s="36" t="e">
        <f>+VLOOKUP(C302,DIRECTORIO!A:C,3,0)</f>
        <v>#N/A</v>
      </c>
    </row>
    <row r="303" spans="1:7" ht="12.75" customHeight="1" x14ac:dyDescent="0.3">
      <c r="A303" s="35" t="str">
        <f>C303&amp;"-"&amp;COUNTIF($C$1:C303,C303)</f>
        <v>-0</v>
      </c>
      <c r="B303"/>
      <c r="C303"/>
      <c r="D303"/>
      <c r="E303"/>
      <c r="F303" s="36" t="e">
        <f>+VLOOKUP(B303,'R.Eliminación.'!A:B,2,0)</f>
        <v>#N/A</v>
      </c>
      <c r="G303" s="36" t="e">
        <f>+VLOOKUP(C303,DIRECTORIO!A:C,3,0)</f>
        <v>#N/A</v>
      </c>
    </row>
    <row r="304" spans="1:7" ht="12.75" customHeight="1" x14ac:dyDescent="0.3">
      <c r="A304" s="35" t="str">
        <f>C304&amp;"-"&amp;COUNTIF($C$1:C304,C304)</f>
        <v>-0</v>
      </c>
      <c r="B304"/>
      <c r="C304"/>
      <c r="D304"/>
      <c r="E304"/>
      <c r="F304" s="36" t="e">
        <f>+VLOOKUP(B304,'R.Eliminación.'!A:B,2,0)</f>
        <v>#N/A</v>
      </c>
      <c r="G304" s="36" t="e">
        <f>+VLOOKUP(C304,DIRECTORIO!A:C,3,0)</f>
        <v>#N/A</v>
      </c>
    </row>
    <row r="305" spans="1:7" ht="12.75" customHeight="1" x14ac:dyDescent="0.3">
      <c r="A305" s="35" t="str">
        <f>C305&amp;"-"&amp;COUNTIF($C$1:C305,C305)</f>
        <v>-0</v>
      </c>
      <c r="B305"/>
      <c r="C305"/>
      <c r="D305"/>
      <c r="E305"/>
      <c r="F305" s="36" t="e">
        <f>+VLOOKUP(B305,'R.Eliminación.'!A:B,2,0)</f>
        <v>#N/A</v>
      </c>
      <c r="G305" s="36" t="e">
        <f>+VLOOKUP(C305,DIRECTORIO!A:C,3,0)</f>
        <v>#N/A</v>
      </c>
    </row>
    <row r="306" spans="1:7" ht="12.75" customHeight="1" x14ac:dyDescent="0.3">
      <c r="A306" s="35" t="str">
        <f>C306&amp;"-"&amp;COUNTIF($C$1:C306,C306)</f>
        <v>-0</v>
      </c>
      <c r="B306"/>
      <c r="C306"/>
      <c r="D306"/>
      <c r="E306"/>
      <c r="F306" s="36" t="e">
        <f>+VLOOKUP(B306,'R.Eliminación.'!A:B,2,0)</f>
        <v>#N/A</v>
      </c>
      <c r="G306" s="36" t="e">
        <f>+VLOOKUP(C306,DIRECTORIO!A:C,3,0)</f>
        <v>#N/A</v>
      </c>
    </row>
    <row r="307" spans="1:7" ht="12.75" customHeight="1" x14ac:dyDescent="0.3">
      <c r="A307" s="35" t="str">
        <f>C307&amp;"-"&amp;COUNTIF($C$1:C307,C307)</f>
        <v>-0</v>
      </c>
      <c r="B307"/>
      <c r="C307"/>
      <c r="D307"/>
      <c r="E307"/>
      <c r="F307" s="36" t="e">
        <f>+VLOOKUP(B307,'R.Eliminación.'!A:B,2,0)</f>
        <v>#N/A</v>
      </c>
      <c r="G307" s="36" t="e">
        <f>+VLOOKUP(C307,DIRECTORIO!A:C,3,0)</f>
        <v>#N/A</v>
      </c>
    </row>
    <row r="308" spans="1:7" ht="12.75" customHeight="1" x14ac:dyDescent="0.3">
      <c r="A308" s="35" t="str">
        <f>C308&amp;"-"&amp;COUNTIF($C$1:C308,C308)</f>
        <v>-0</v>
      </c>
      <c r="B308"/>
      <c r="C308"/>
      <c r="D308"/>
      <c r="E308"/>
      <c r="F308" s="36" t="e">
        <f>+VLOOKUP(B308,'R.Eliminación.'!A:B,2,0)</f>
        <v>#N/A</v>
      </c>
      <c r="G308" s="36" t="e">
        <f>+VLOOKUP(C308,DIRECTORIO!A:C,3,0)</f>
        <v>#N/A</v>
      </c>
    </row>
    <row r="309" spans="1:7" ht="12.75" customHeight="1" x14ac:dyDescent="0.3">
      <c r="A309" s="35" t="str">
        <f>C309&amp;"-"&amp;COUNTIF($C$1:C309,C309)</f>
        <v>-0</v>
      </c>
      <c r="B309"/>
      <c r="C309"/>
      <c r="D309"/>
      <c r="E309"/>
      <c r="F309" s="36" t="e">
        <f>+VLOOKUP(B309,'R.Eliminación.'!A:B,2,0)</f>
        <v>#N/A</v>
      </c>
      <c r="G309" s="36" t="e">
        <f>+VLOOKUP(C309,DIRECTORIO!A:C,3,0)</f>
        <v>#N/A</v>
      </c>
    </row>
    <row r="310" spans="1:7" ht="12.75" customHeight="1" x14ac:dyDescent="0.3">
      <c r="A310" s="35" t="str">
        <f>C310&amp;"-"&amp;COUNTIF($C$1:C310,C310)</f>
        <v>-0</v>
      </c>
      <c r="B310"/>
      <c r="C310"/>
      <c r="D310"/>
      <c r="E310"/>
      <c r="F310" s="36" t="e">
        <f>+VLOOKUP(B310,'R.Eliminación.'!A:B,2,0)</f>
        <v>#N/A</v>
      </c>
      <c r="G310" s="36" t="e">
        <f>+VLOOKUP(C310,DIRECTORIO!A:C,3,0)</f>
        <v>#N/A</v>
      </c>
    </row>
    <row r="311" spans="1:7" ht="12.75" customHeight="1" x14ac:dyDescent="0.3">
      <c r="A311" s="35" t="str">
        <f>C311&amp;"-"&amp;COUNTIF($C$1:C311,C311)</f>
        <v>-0</v>
      </c>
      <c r="B311"/>
      <c r="C311"/>
      <c r="D311"/>
      <c r="E311"/>
      <c r="F311" s="36" t="e">
        <f>+VLOOKUP(B311,'R.Eliminación.'!A:B,2,0)</f>
        <v>#N/A</v>
      </c>
      <c r="G311" s="36" t="e">
        <f>+VLOOKUP(C311,DIRECTORIO!A:C,3,0)</f>
        <v>#N/A</v>
      </c>
    </row>
    <row r="312" spans="1:7" ht="12.75" customHeight="1" x14ac:dyDescent="0.3">
      <c r="A312" s="35" t="str">
        <f>C312&amp;"-"&amp;COUNTIF($C$1:C312,C312)</f>
        <v>-0</v>
      </c>
      <c r="B312"/>
      <c r="C312"/>
      <c r="D312"/>
      <c r="E312"/>
      <c r="F312" s="36" t="e">
        <f>+VLOOKUP(B312,'R.Eliminación.'!A:B,2,0)</f>
        <v>#N/A</v>
      </c>
      <c r="G312" s="36" t="e">
        <f>+VLOOKUP(C312,DIRECTORIO!A:C,3,0)</f>
        <v>#N/A</v>
      </c>
    </row>
    <row r="313" spans="1:7" ht="12.75" customHeight="1" x14ac:dyDescent="0.3">
      <c r="A313" s="35" t="str">
        <f>C313&amp;"-"&amp;COUNTIF($C$1:C313,C313)</f>
        <v>-0</v>
      </c>
      <c r="B313"/>
      <c r="C313"/>
      <c r="D313"/>
      <c r="E313"/>
      <c r="F313" s="36" t="e">
        <f>+VLOOKUP(B313,'R.Eliminación.'!A:B,2,0)</f>
        <v>#N/A</v>
      </c>
      <c r="G313" s="36" t="e">
        <f>+VLOOKUP(C313,DIRECTORIO!A:C,3,0)</f>
        <v>#N/A</v>
      </c>
    </row>
    <row r="314" spans="1:7" ht="12.75" customHeight="1" x14ac:dyDescent="0.3">
      <c r="A314" s="35" t="str">
        <f>C314&amp;"-"&amp;COUNTIF($C$1:C314,C314)</f>
        <v>-0</v>
      </c>
      <c r="B314"/>
      <c r="C314"/>
      <c r="D314"/>
      <c r="E314"/>
      <c r="F314" s="36" t="e">
        <f>+VLOOKUP(B314,'R.Eliminación.'!A:B,2,0)</f>
        <v>#N/A</v>
      </c>
      <c r="G314" s="36" t="e">
        <f>+VLOOKUP(C314,DIRECTORIO!A:C,3,0)</f>
        <v>#N/A</v>
      </c>
    </row>
    <row r="315" spans="1:7" ht="12.75" customHeight="1" x14ac:dyDescent="0.3">
      <c r="A315" s="35" t="str">
        <f>C315&amp;"-"&amp;COUNTIF($C$1:C315,C315)</f>
        <v>-0</v>
      </c>
      <c r="B315"/>
      <c r="C315"/>
      <c r="D315"/>
      <c r="E315"/>
      <c r="F315" s="36" t="e">
        <f>+VLOOKUP(B315,'R.Eliminación.'!A:B,2,0)</f>
        <v>#N/A</v>
      </c>
      <c r="G315" s="36" t="e">
        <f>+VLOOKUP(C315,DIRECTORIO!A:C,3,0)</f>
        <v>#N/A</v>
      </c>
    </row>
    <row r="316" spans="1:7" ht="12.75" customHeight="1" x14ac:dyDescent="0.3">
      <c r="A316" s="35" t="str">
        <f>C316&amp;"-"&amp;COUNTIF($C$1:C316,C316)</f>
        <v>-0</v>
      </c>
      <c r="B316"/>
      <c r="C316"/>
      <c r="D316"/>
      <c r="E316"/>
      <c r="F316" s="36" t="e">
        <f>+VLOOKUP(B316,'R.Eliminación.'!A:B,2,0)</f>
        <v>#N/A</v>
      </c>
      <c r="G316" s="36" t="e">
        <f>+VLOOKUP(C316,DIRECTORIO!A:C,3,0)</f>
        <v>#N/A</v>
      </c>
    </row>
    <row r="317" spans="1:7" ht="12.75" customHeight="1" x14ac:dyDescent="0.3">
      <c r="A317" s="35" t="str">
        <f>C317&amp;"-"&amp;COUNTIF($C$1:C317,C317)</f>
        <v>-0</v>
      </c>
      <c r="B317"/>
      <c r="C317"/>
      <c r="D317"/>
      <c r="E317"/>
      <c r="F317" s="36" t="e">
        <f>+VLOOKUP(B317,'R.Eliminación.'!A:B,2,0)</f>
        <v>#N/A</v>
      </c>
      <c r="G317" s="36" t="e">
        <f>+VLOOKUP(C317,DIRECTORIO!A:C,3,0)</f>
        <v>#N/A</v>
      </c>
    </row>
    <row r="318" spans="1:7" ht="12.75" customHeight="1" x14ac:dyDescent="0.3">
      <c r="A318" s="35" t="str">
        <f>C318&amp;"-"&amp;COUNTIF($C$1:C318,C318)</f>
        <v>-0</v>
      </c>
      <c r="B318"/>
      <c r="C318"/>
      <c r="D318"/>
      <c r="E318"/>
      <c r="F318" s="36" t="e">
        <f>+VLOOKUP(B318,'R.Eliminación.'!A:B,2,0)</f>
        <v>#N/A</v>
      </c>
      <c r="G318" s="36" t="e">
        <f>+VLOOKUP(C318,DIRECTORIO!A:C,3,0)</f>
        <v>#N/A</v>
      </c>
    </row>
    <row r="319" spans="1:7" ht="12.75" customHeight="1" x14ac:dyDescent="0.3">
      <c r="A319" s="35" t="str">
        <f>C319&amp;"-"&amp;COUNTIF($C$1:C319,C319)</f>
        <v>-0</v>
      </c>
      <c r="B319"/>
      <c r="C319"/>
      <c r="D319"/>
      <c r="E319"/>
      <c r="F319" s="36" t="e">
        <f>+VLOOKUP(B319,'R.Eliminación.'!A:B,2,0)</f>
        <v>#N/A</v>
      </c>
      <c r="G319" s="36" t="e">
        <f>+VLOOKUP(C319,DIRECTORIO!A:C,3,0)</f>
        <v>#N/A</v>
      </c>
    </row>
    <row r="320" spans="1:7" ht="12.75" customHeight="1" x14ac:dyDescent="0.3">
      <c r="A320" s="35" t="str">
        <f>C320&amp;"-"&amp;COUNTIF($C$1:C320,C320)</f>
        <v>-0</v>
      </c>
      <c r="B320"/>
      <c r="C320"/>
      <c r="D320"/>
      <c r="E320"/>
      <c r="F320" s="36" t="e">
        <f>+VLOOKUP(B320,'R.Eliminación.'!A:B,2,0)</f>
        <v>#N/A</v>
      </c>
      <c r="G320" s="36" t="e">
        <f>+VLOOKUP(C320,DIRECTORIO!A:C,3,0)</f>
        <v>#N/A</v>
      </c>
    </row>
    <row r="321" spans="1:7" ht="12.75" customHeight="1" x14ac:dyDescent="0.3">
      <c r="A321" s="35" t="str">
        <f>C321&amp;"-"&amp;COUNTIF($C$1:C321,C321)</f>
        <v>-0</v>
      </c>
      <c r="B321"/>
      <c r="C321"/>
      <c r="D321"/>
      <c r="E321"/>
      <c r="F321" s="36" t="e">
        <f>+VLOOKUP(B321,'R.Eliminación.'!A:B,2,0)</f>
        <v>#N/A</v>
      </c>
      <c r="G321" s="36" t="e">
        <f>+VLOOKUP(C321,DIRECTORIO!A:C,3,0)</f>
        <v>#N/A</v>
      </c>
    </row>
    <row r="322" spans="1:7" ht="12.75" customHeight="1" x14ac:dyDescent="0.3">
      <c r="A322" s="35" t="str">
        <f>C322&amp;"-"&amp;COUNTIF($C$1:C322,C322)</f>
        <v>-0</v>
      </c>
      <c r="B322"/>
      <c r="C322"/>
      <c r="D322"/>
      <c r="E322"/>
      <c r="F322" s="36" t="e">
        <f>+VLOOKUP(B322,'R.Eliminación.'!A:B,2,0)</f>
        <v>#N/A</v>
      </c>
      <c r="G322" s="36" t="e">
        <f>+VLOOKUP(C322,DIRECTORIO!A:C,3,0)</f>
        <v>#N/A</v>
      </c>
    </row>
    <row r="323" spans="1:7" ht="12.75" customHeight="1" x14ac:dyDescent="0.3">
      <c r="A323" s="35" t="str">
        <f>C323&amp;"-"&amp;COUNTIF($C$1:C323,C323)</f>
        <v>-0</v>
      </c>
      <c r="B323"/>
      <c r="C323"/>
      <c r="D323"/>
      <c r="E323"/>
      <c r="F323" s="36" t="e">
        <f>+VLOOKUP(B323,'R.Eliminación.'!A:B,2,0)</f>
        <v>#N/A</v>
      </c>
      <c r="G323" s="36" t="e">
        <f>+VLOOKUP(C323,DIRECTORIO!A:C,3,0)</f>
        <v>#N/A</v>
      </c>
    </row>
    <row r="324" spans="1:7" ht="12.75" customHeight="1" x14ac:dyDescent="0.3">
      <c r="A324" s="35" t="str">
        <f>C324&amp;"-"&amp;COUNTIF($C$1:C324,C324)</f>
        <v>-0</v>
      </c>
      <c r="B324"/>
      <c r="C324"/>
      <c r="D324"/>
      <c r="E324"/>
      <c r="F324" s="36" t="e">
        <f>+VLOOKUP(B324,'R.Eliminación.'!A:B,2,0)</f>
        <v>#N/A</v>
      </c>
      <c r="G324" s="36" t="e">
        <f>+VLOOKUP(C324,DIRECTORIO!A:C,3,0)</f>
        <v>#N/A</v>
      </c>
    </row>
    <row r="325" spans="1:7" ht="12.75" customHeight="1" x14ac:dyDescent="0.3">
      <c r="A325" s="35" t="str">
        <f>C325&amp;"-"&amp;COUNTIF($C$1:C325,C325)</f>
        <v>-0</v>
      </c>
      <c r="B325"/>
      <c r="C325"/>
      <c r="D325"/>
      <c r="E325"/>
      <c r="F325" s="36" t="e">
        <f>+VLOOKUP(B325,'R.Eliminación.'!A:B,2,0)</f>
        <v>#N/A</v>
      </c>
      <c r="G325" s="36" t="e">
        <f>+VLOOKUP(C325,DIRECTORIO!A:C,3,0)</f>
        <v>#N/A</v>
      </c>
    </row>
    <row r="326" spans="1:7" ht="12.75" customHeight="1" x14ac:dyDescent="0.3">
      <c r="A326" s="35" t="str">
        <f>C326&amp;"-"&amp;COUNTIF($C$1:C326,C326)</f>
        <v>-0</v>
      </c>
      <c r="B326"/>
      <c r="C326"/>
      <c r="D326"/>
      <c r="E326"/>
      <c r="F326" s="36" t="e">
        <f>+VLOOKUP(B326,'R.Eliminación.'!A:B,2,0)</f>
        <v>#N/A</v>
      </c>
      <c r="G326" s="36" t="e">
        <f>+VLOOKUP(C326,DIRECTORIO!A:C,3,0)</f>
        <v>#N/A</v>
      </c>
    </row>
    <row r="327" spans="1:7" ht="12.75" customHeight="1" x14ac:dyDescent="0.3">
      <c r="A327" s="35" t="str">
        <f>C327&amp;"-"&amp;COUNTIF($C$1:C327,C327)</f>
        <v>-0</v>
      </c>
      <c r="B327"/>
      <c r="C327"/>
      <c r="D327"/>
      <c r="E327"/>
      <c r="F327" s="36" t="e">
        <f>+VLOOKUP(B327,'R.Eliminación.'!A:B,2,0)</f>
        <v>#N/A</v>
      </c>
      <c r="G327" s="36" t="e">
        <f>+VLOOKUP(C327,DIRECTORIO!A:C,3,0)</f>
        <v>#N/A</v>
      </c>
    </row>
    <row r="328" spans="1:7" ht="12.75" customHeight="1" x14ac:dyDescent="0.3">
      <c r="A328" s="35" t="str">
        <f>C328&amp;"-"&amp;COUNTIF($C$1:C328,C328)</f>
        <v>-0</v>
      </c>
      <c r="B328"/>
      <c r="C328"/>
      <c r="D328"/>
      <c r="E328"/>
      <c r="F328" s="36" t="e">
        <f>+VLOOKUP(B328,'R.Eliminación.'!A:B,2,0)</f>
        <v>#N/A</v>
      </c>
      <c r="G328" s="36" t="e">
        <f>+VLOOKUP(C328,DIRECTORIO!A:C,3,0)</f>
        <v>#N/A</v>
      </c>
    </row>
    <row r="329" spans="1:7" ht="12.75" customHeight="1" x14ac:dyDescent="0.3">
      <c r="A329" s="35" t="str">
        <f>C329&amp;"-"&amp;COUNTIF($C$1:C329,C329)</f>
        <v>-0</v>
      </c>
      <c r="B329"/>
      <c r="C329"/>
      <c r="D329"/>
      <c r="E329"/>
      <c r="F329" s="36" t="e">
        <f>+VLOOKUP(B329,'R.Eliminación.'!A:B,2,0)</f>
        <v>#N/A</v>
      </c>
      <c r="G329" s="36" t="e">
        <f>+VLOOKUP(C329,DIRECTORIO!A:C,3,0)</f>
        <v>#N/A</v>
      </c>
    </row>
    <row r="330" spans="1:7" ht="12.75" customHeight="1" x14ac:dyDescent="0.3">
      <c r="A330" s="35" t="str">
        <f>C330&amp;"-"&amp;COUNTIF($C$1:C330,C330)</f>
        <v>-0</v>
      </c>
      <c r="B330"/>
      <c r="C330"/>
      <c r="D330"/>
      <c r="E330"/>
      <c r="F330" s="36" t="e">
        <f>+VLOOKUP(B330,'R.Eliminación.'!A:B,2,0)</f>
        <v>#N/A</v>
      </c>
      <c r="G330" s="36" t="e">
        <f>+VLOOKUP(C330,DIRECTORIO!A:C,3,0)</f>
        <v>#N/A</v>
      </c>
    </row>
    <row r="331" spans="1:7" ht="12.75" customHeight="1" x14ac:dyDescent="0.3">
      <c r="A331" s="35" t="str">
        <f>C331&amp;"-"&amp;COUNTIF($C$1:C331,C331)</f>
        <v>-0</v>
      </c>
      <c r="B331"/>
      <c r="C331"/>
      <c r="D331"/>
      <c r="E331"/>
      <c r="F331" s="36" t="e">
        <f>+VLOOKUP(B331,'R.Eliminación.'!A:B,2,0)</f>
        <v>#N/A</v>
      </c>
      <c r="G331" s="36" t="e">
        <f>+VLOOKUP(C331,DIRECTORIO!A:C,3,0)</f>
        <v>#N/A</v>
      </c>
    </row>
    <row r="332" spans="1:7" ht="12.75" customHeight="1" x14ac:dyDescent="0.3">
      <c r="A332" s="35" t="str">
        <f>C332&amp;"-"&amp;COUNTIF($C$1:C332,C332)</f>
        <v>-0</v>
      </c>
      <c r="B332"/>
      <c r="C332"/>
      <c r="D332"/>
      <c r="E332"/>
      <c r="F332" s="36" t="e">
        <f>+VLOOKUP(B332,'R.Eliminación.'!A:B,2,0)</f>
        <v>#N/A</v>
      </c>
      <c r="G332" s="36" t="e">
        <f>+VLOOKUP(C332,DIRECTORIO!A:C,3,0)</f>
        <v>#N/A</v>
      </c>
    </row>
    <row r="333" spans="1:7" ht="12.75" customHeight="1" x14ac:dyDescent="0.3">
      <c r="A333" s="35" t="str">
        <f>C333&amp;"-"&amp;COUNTIF($C$1:C333,C333)</f>
        <v>-0</v>
      </c>
      <c r="B333"/>
      <c r="C333"/>
      <c r="D333"/>
      <c r="E333"/>
      <c r="F333" s="36" t="e">
        <f>+VLOOKUP(B333,'R.Eliminación.'!A:B,2,0)</f>
        <v>#N/A</v>
      </c>
      <c r="G333" s="36" t="e">
        <f>+VLOOKUP(C333,DIRECTORIO!A:C,3,0)</f>
        <v>#N/A</v>
      </c>
    </row>
    <row r="334" spans="1:7" ht="12.75" customHeight="1" x14ac:dyDescent="0.3">
      <c r="A334" s="35" t="str">
        <f>C334&amp;"-"&amp;COUNTIF($C$1:C334,C334)</f>
        <v>-0</v>
      </c>
      <c r="B334"/>
      <c r="C334"/>
      <c r="D334"/>
      <c r="E334"/>
      <c r="F334" s="36" t="e">
        <f>+VLOOKUP(B334,'R.Eliminación.'!A:B,2,0)</f>
        <v>#N/A</v>
      </c>
      <c r="G334" s="36" t="e">
        <f>+VLOOKUP(C334,DIRECTORIO!A:C,3,0)</f>
        <v>#N/A</v>
      </c>
    </row>
    <row r="335" spans="1:7" ht="12.75" customHeight="1" x14ac:dyDescent="0.3">
      <c r="A335" s="35" t="str">
        <f>C335&amp;"-"&amp;COUNTIF($C$1:C335,C335)</f>
        <v>-0</v>
      </c>
      <c r="B335"/>
      <c r="C335"/>
      <c r="D335"/>
      <c r="E335"/>
      <c r="F335" s="36" t="e">
        <f>+VLOOKUP(B335,'R.Eliminación.'!A:B,2,0)</f>
        <v>#N/A</v>
      </c>
      <c r="G335" s="36" t="e">
        <f>+VLOOKUP(C335,DIRECTORIO!A:C,3,0)</f>
        <v>#N/A</v>
      </c>
    </row>
    <row r="336" spans="1:7" ht="12.75" customHeight="1" x14ac:dyDescent="0.3">
      <c r="A336" s="35" t="str">
        <f>C336&amp;"-"&amp;COUNTIF($C$1:C336,C336)</f>
        <v>-0</v>
      </c>
      <c r="B336"/>
      <c r="C336"/>
      <c r="D336"/>
      <c r="E336"/>
      <c r="F336" s="36" t="e">
        <f>+VLOOKUP(B336,'R.Eliminación.'!A:B,2,0)</f>
        <v>#N/A</v>
      </c>
      <c r="G336" s="36" t="e">
        <f>+VLOOKUP(C336,DIRECTORIO!A:C,3,0)</f>
        <v>#N/A</v>
      </c>
    </row>
    <row r="337" spans="1:7" ht="12.75" customHeight="1" x14ac:dyDescent="0.3">
      <c r="A337" s="35" t="str">
        <f>C337&amp;"-"&amp;COUNTIF($C$1:C337,C337)</f>
        <v>-0</v>
      </c>
      <c r="B337"/>
      <c r="C337"/>
      <c r="D337"/>
      <c r="E337"/>
      <c r="F337" s="36" t="e">
        <f>+VLOOKUP(B337,'R.Eliminación.'!A:B,2,0)</f>
        <v>#N/A</v>
      </c>
      <c r="G337" s="36" t="e">
        <f>+VLOOKUP(C337,DIRECTORIO!A:C,3,0)</f>
        <v>#N/A</v>
      </c>
    </row>
    <row r="338" spans="1:7" ht="12.75" customHeight="1" x14ac:dyDescent="0.3">
      <c r="A338" s="35" t="str">
        <f>C338&amp;"-"&amp;COUNTIF($C$1:C338,C338)</f>
        <v>-0</v>
      </c>
      <c r="B338"/>
      <c r="C338"/>
      <c r="D338"/>
      <c r="E338"/>
      <c r="F338" s="36" t="e">
        <f>+VLOOKUP(B338,'R.Eliminación.'!A:B,2,0)</f>
        <v>#N/A</v>
      </c>
      <c r="G338" s="36" t="e">
        <f>+VLOOKUP(C338,DIRECTORIO!A:C,3,0)</f>
        <v>#N/A</v>
      </c>
    </row>
    <row r="339" spans="1:7" ht="12.75" customHeight="1" x14ac:dyDescent="0.3">
      <c r="A339" s="35" t="str">
        <f>C339&amp;"-"&amp;COUNTIF($C$1:C339,C339)</f>
        <v>-0</v>
      </c>
      <c r="B339"/>
      <c r="C339"/>
      <c r="D339"/>
      <c r="E339"/>
      <c r="F339" s="36" t="e">
        <f>+VLOOKUP(B339,'R.Eliminación.'!A:B,2,0)</f>
        <v>#N/A</v>
      </c>
      <c r="G339" s="36" t="e">
        <f>+VLOOKUP(C339,DIRECTORIO!A:C,3,0)</f>
        <v>#N/A</v>
      </c>
    </row>
    <row r="340" spans="1:7" ht="12.75" customHeight="1" x14ac:dyDescent="0.3">
      <c r="A340" s="35" t="str">
        <f>C340&amp;"-"&amp;COUNTIF($C$1:C340,C340)</f>
        <v>-0</v>
      </c>
      <c r="B340"/>
      <c r="C340"/>
      <c r="D340"/>
      <c r="E340"/>
      <c r="F340" s="36" t="e">
        <f>+VLOOKUP(B340,'R.Eliminación.'!A:B,2,0)</f>
        <v>#N/A</v>
      </c>
      <c r="G340" s="36" t="e">
        <f>+VLOOKUP(C340,DIRECTORIO!A:C,3,0)</f>
        <v>#N/A</v>
      </c>
    </row>
    <row r="341" spans="1:7" ht="12.75" customHeight="1" x14ac:dyDescent="0.3">
      <c r="A341" s="35" t="str">
        <f>C341&amp;"-"&amp;COUNTIF($C$1:C341,C341)</f>
        <v>-0</v>
      </c>
      <c r="B341"/>
      <c r="C341"/>
      <c r="D341"/>
      <c r="E341"/>
      <c r="F341" s="36" t="e">
        <f>+VLOOKUP(B341,'R.Eliminación.'!A:B,2,0)</f>
        <v>#N/A</v>
      </c>
      <c r="G341" s="36" t="e">
        <f>+VLOOKUP(C341,DIRECTORIO!A:C,3,0)</f>
        <v>#N/A</v>
      </c>
    </row>
    <row r="342" spans="1:7" ht="12.75" customHeight="1" x14ac:dyDescent="0.3">
      <c r="A342" s="35" t="str">
        <f>C342&amp;"-"&amp;COUNTIF($C$1:C342,C342)</f>
        <v>-0</v>
      </c>
      <c r="B342"/>
      <c r="C342"/>
      <c r="D342"/>
      <c r="E342"/>
      <c r="F342" s="36" t="e">
        <f>+VLOOKUP(B342,'R.Eliminación.'!A:B,2,0)</f>
        <v>#N/A</v>
      </c>
      <c r="G342" s="36" t="e">
        <f>+VLOOKUP(C342,DIRECTORIO!A:C,3,0)</f>
        <v>#N/A</v>
      </c>
    </row>
    <row r="343" spans="1:7" ht="12.75" customHeight="1" x14ac:dyDescent="0.3">
      <c r="A343" s="35" t="str">
        <f>C343&amp;"-"&amp;COUNTIF($C$1:C343,C343)</f>
        <v>-0</v>
      </c>
      <c r="B343"/>
      <c r="C343"/>
      <c r="D343"/>
      <c r="E343"/>
      <c r="F343" s="36" t="e">
        <f>+VLOOKUP(B343,'R.Eliminación.'!A:B,2,0)</f>
        <v>#N/A</v>
      </c>
      <c r="G343" s="36" t="e">
        <f>+VLOOKUP(C343,DIRECTORIO!A:C,3,0)</f>
        <v>#N/A</v>
      </c>
    </row>
    <row r="344" spans="1:7" ht="12.75" customHeight="1" x14ac:dyDescent="0.3">
      <c r="A344" s="35" t="str">
        <f>C344&amp;"-"&amp;COUNTIF($C$1:C344,C344)</f>
        <v>-0</v>
      </c>
      <c r="B344"/>
      <c r="C344"/>
      <c r="D344"/>
      <c r="E344"/>
      <c r="F344" s="36" t="e">
        <f>+VLOOKUP(B344,'R.Eliminación.'!A:B,2,0)</f>
        <v>#N/A</v>
      </c>
      <c r="G344" s="36" t="e">
        <f>+VLOOKUP(C344,DIRECTORIO!A:C,3,0)</f>
        <v>#N/A</v>
      </c>
    </row>
    <row r="345" spans="1:7" ht="12.75" customHeight="1" x14ac:dyDescent="0.3">
      <c r="A345" s="35" t="str">
        <f>C345&amp;"-"&amp;COUNTIF($C$1:C345,C345)</f>
        <v>-0</v>
      </c>
      <c r="B345"/>
      <c r="C345"/>
      <c r="D345"/>
      <c r="E345"/>
      <c r="F345" s="36" t="e">
        <f>+VLOOKUP(B345,'R.Eliminación.'!A:B,2,0)</f>
        <v>#N/A</v>
      </c>
      <c r="G345" s="36" t="e">
        <f>+VLOOKUP(C345,DIRECTORIO!A:C,3,0)</f>
        <v>#N/A</v>
      </c>
    </row>
    <row r="346" spans="1:7" ht="12.75" customHeight="1" x14ac:dyDescent="0.3">
      <c r="A346" s="35" t="str">
        <f>C346&amp;"-"&amp;COUNTIF($C$1:C346,C346)</f>
        <v>-0</v>
      </c>
      <c r="B346"/>
      <c r="C346"/>
      <c r="D346"/>
      <c r="E346"/>
      <c r="F346" s="36" t="e">
        <f>+VLOOKUP(B346,'R.Eliminación.'!A:B,2,0)</f>
        <v>#N/A</v>
      </c>
      <c r="G346" s="36" t="e">
        <f>+VLOOKUP(C346,DIRECTORIO!A:C,3,0)</f>
        <v>#N/A</v>
      </c>
    </row>
    <row r="347" spans="1:7" ht="12.75" customHeight="1" x14ac:dyDescent="0.3">
      <c r="A347" s="35" t="str">
        <f>C347&amp;"-"&amp;COUNTIF($C$1:C347,C347)</f>
        <v>-0</v>
      </c>
      <c r="B347"/>
      <c r="C347"/>
      <c r="D347"/>
      <c r="E347"/>
      <c r="F347" s="36" t="e">
        <f>+VLOOKUP(B347,'R.Eliminación.'!A:B,2,0)</f>
        <v>#N/A</v>
      </c>
      <c r="G347" s="36" t="e">
        <f>+VLOOKUP(C347,DIRECTORIO!A:C,3,0)</f>
        <v>#N/A</v>
      </c>
    </row>
    <row r="348" spans="1:7" ht="12.75" customHeight="1" x14ac:dyDescent="0.3">
      <c r="A348" s="35" t="str">
        <f>C348&amp;"-"&amp;COUNTIF($C$1:C348,C348)</f>
        <v>-0</v>
      </c>
      <c r="B348"/>
      <c r="C348"/>
      <c r="D348"/>
      <c r="E348"/>
      <c r="F348" s="36" t="e">
        <f>+VLOOKUP(B348,'R.Eliminación.'!A:B,2,0)</f>
        <v>#N/A</v>
      </c>
      <c r="G348" s="36" t="e">
        <f>+VLOOKUP(C348,DIRECTORIO!A:C,3,0)</f>
        <v>#N/A</v>
      </c>
    </row>
    <row r="349" spans="1:7" ht="12.75" customHeight="1" x14ac:dyDescent="0.3">
      <c r="A349" s="35" t="str">
        <f>C349&amp;"-"&amp;COUNTIF($C$1:C349,C349)</f>
        <v>-0</v>
      </c>
      <c r="B349"/>
      <c r="C349"/>
      <c r="D349"/>
      <c r="E349"/>
      <c r="F349" s="36" t="e">
        <f>+VLOOKUP(B349,'R.Eliminación.'!A:B,2,0)</f>
        <v>#N/A</v>
      </c>
      <c r="G349" s="36" t="e">
        <f>+VLOOKUP(C349,DIRECTORIO!A:C,3,0)</f>
        <v>#N/A</v>
      </c>
    </row>
    <row r="350" spans="1:7" ht="12.75" customHeight="1" x14ac:dyDescent="0.3">
      <c r="A350" s="35" t="str">
        <f>C350&amp;"-"&amp;COUNTIF($C$1:C350,C350)</f>
        <v>-0</v>
      </c>
      <c r="B350"/>
      <c r="C350"/>
      <c r="D350"/>
      <c r="E350"/>
      <c r="F350" s="36" t="e">
        <f>+VLOOKUP(B350,'R.Eliminación.'!A:B,2,0)</f>
        <v>#N/A</v>
      </c>
      <c r="G350" s="36" t="e">
        <f>+VLOOKUP(C350,DIRECTORIO!A:C,3,0)</f>
        <v>#N/A</v>
      </c>
    </row>
    <row r="351" spans="1:7" ht="12.75" customHeight="1" x14ac:dyDescent="0.3">
      <c r="A351" s="35" t="str">
        <f>C351&amp;"-"&amp;COUNTIF($C$1:C351,C351)</f>
        <v>-0</v>
      </c>
      <c r="B351"/>
      <c r="C351"/>
      <c r="D351"/>
      <c r="E351"/>
      <c r="F351" s="36" t="e">
        <f>+VLOOKUP(B351,'R.Eliminación.'!A:B,2,0)</f>
        <v>#N/A</v>
      </c>
      <c r="G351" s="36" t="e">
        <f>+VLOOKUP(C351,DIRECTORIO!A:C,3,0)</f>
        <v>#N/A</v>
      </c>
    </row>
    <row r="352" spans="1:7" ht="12.75" customHeight="1" x14ac:dyDescent="0.3">
      <c r="A352" s="35" t="str">
        <f>C352&amp;"-"&amp;COUNTIF($C$1:C352,C352)</f>
        <v>-0</v>
      </c>
      <c r="B352"/>
      <c r="C352"/>
      <c r="D352"/>
      <c r="E352"/>
      <c r="F352" s="36" t="e">
        <f>+VLOOKUP(B352,'R.Eliminación.'!A:B,2,0)</f>
        <v>#N/A</v>
      </c>
      <c r="G352" s="36" t="e">
        <f>+VLOOKUP(C352,DIRECTORIO!A:C,3,0)</f>
        <v>#N/A</v>
      </c>
    </row>
    <row r="353" spans="1:7" ht="12.75" customHeight="1" x14ac:dyDescent="0.3">
      <c r="A353" s="35" t="str">
        <f>C353&amp;"-"&amp;COUNTIF($C$1:C353,C353)</f>
        <v>-0</v>
      </c>
      <c r="B353"/>
      <c r="C353"/>
      <c r="D353"/>
      <c r="E353"/>
      <c r="F353" s="36" t="e">
        <f>+VLOOKUP(B353,'R.Eliminación.'!A:B,2,0)</f>
        <v>#N/A</v>
      </c>
      <c r="G353" s="36" t="e">
        <f>+VLOOKUP(C353,DIRECTORIO!A:C,3,0)</f>
        <v>#N/A</v>
      </c>
    </row>
    <row r="354" spans="1:7" ht="12.75" customHeight="1" x14ac:dyDescent="0.3">
      <c r="A354" s="35" t="str">
        <f>C354&amp;"-"&amp;COUNTIF($C$1:C354,C354)</f>
        <v>-0</v>
      </c>
      <c r="B354"/>
      <c r="C354"/>
      <c r="D354"/>
      <c r="E354"/>
      <c r="F354" s="36" t="e">
        <f>+VLOOKUP(B354,'R.Eliminación.'!A:B,2,0)</f>
        <v>#N/A</v>
      </c>
      <c r="G354" s="36" t="e">
        <f>+VLOOKUP(C354,DIRECTORIO!A:C,3,0)</f>
        <v>#N/A</v>
      </c>
    </row>
    <row r="355" spans="1:7" ht="12.75" customHeight="1" x14ac:dyDescent="0.3">
      <c r="A355" s="35" t="str">
        <f>C355&amp;"-"&amp;COUNTIF($C$1:C355,C355)</f>
        <v>-0</v>
      </c>
      <c r="B355"/>
      <c r="C355"/>
      <c r="D355"/>
      <c r="E355"/>
      <c r="F355" s="36" t="e">
        <f>+VLOOKUP(B355,'R.Eliminación.'!A:B,2,0)</f>
        <v>#N/A</v>
      </c>
      <c r="G355" s="36" t="e">
        <f>+VLOOKUP(C355,DIRECTORIO!A:C,3,0)</f>
        <v>#N/A</v>
      </c>
    </row>
    <row r="356" spans="1:7" ht="12.75" customHeight="1" x14ac:dyDescent="0.3">
      <c r="A356" s="35" t="str">
        <f>C356&amp;"-"&amp;COUNTIF($C$1:C356,C356)</f>
        <v>-0</v>
      </c>
      <c r="B356"/>
      <c r="C356"/>
      <c r="D356"/>
      <c r="E356"/>
      <c r="F356" s="36" t="e">
        <f>+VLOOKUP(B356,'R.Eliminación.'!A:B,2,0)</f>
        <v>#N/A</v>
      </c>
      <c r="G356" s="36" t="e">
        <f>+VLOOKUP(C356,DIRECTORIO!A:C,3,0)</f>
        <v>#N/A</v>
      </c>
    </row>
    <row r="357" spans="1:7" ht="12.75" customHeight="1" x14ac:dyDescent="0.3">
      <c r="A357" s="35" t="str">
        <f>C357&amp;"-"&amp;COUNTIF($C$1:C357,C357)</f>
        <v>-0</v>
      </c>
      <c r="B357"/>
      <c r="C357"/>
      <c r="D357"/>
      <c r="E357"/>
      <c r="F357" s="36" t="e">
        <f>+VLOOKUP(B357,'R.Eliminación.'!A:B,2,0)</f>
        <v>#N/A</v>
      </c>
      <c r="G357" s="36" t="e">
        <f>+VLOOKUP(C357,DIRECTORIO!A:C,3,0)</f>
        <v>#N/A</v>
      </c>
    </row>
    <row r="358" spans="1:7" ht="12.75" customHeight="1" x14ac:dyDescent="0.3">
      <c r="A358" s="35" t="str">
        <f>C358&amp;"-"&amp;COUNTIF($C$1:C358,C358)</f>
        <v>-0</v>
      </c>
      <c r="B358"/>
      <c r="C358"/>
      <c r="D358"/>
      <c r="E358"/>
      <c r="F358" s="36" t="e">
        <f>+VLOOKUP(B358,'R.Eliminación.'!A:B,2,0)</f>
        <v>#N/A</v>
      </c>
      <c r="G358" s="36" t="e">
        <f>+VLOOKUP(C358,DIRECTORIO!A:C,3,0)</f>
        <v>#N/A</v>
      </c>
    </row>
    <row r="359" spans="1:7" ht="12.75" customHeight="1" x14ac:dyDescent="0.3">
      <c r="A359" s="35" t="str">
        <f>C359&amp;"-"&amp;COUNTIF($C$1:C359,C359)</f>
        <v>-0</v>
      </c>
      <c r="B359"/>
      <c r="C359"/>
      <c r="D359"/>
      <c r="E359"/>
      <c r="F359" s="36" t="e">
        <f>+VLOOKUP(B359,'R.Eliminación.'!A:B,2,0)</f>
        <v>#N/A</v>
      </c>
      <c r="G359" s="36" t="e">
        <f>+VLOOKUP(C359,DIRECTORIO!A:C,3,0)</f>
        <v>#N/A</v>
      </c>
    </row>
    <row r="360" spans="1:7" ht="12.75" customHeight="1" x14ac:dyDescent="0.3">
      <c r="A360" s="35" t="str">
        <f>C360&amp;"-"&amp;COUNTIF($C$1:C360,C360)</f>
        <v>-0</v>
      </c>
      <c r="B360"/>
      <c r="C360"/>
      <c r="D360"/>
      <c r="E360"/>
      <c r="F360" s="36" t="e">
        <f>+VLOOKUP(B360,'R.Eliminación.'!A:B,2,0)</f>
        <v>#N/A</v>
      </c>
      <c r="G360" s="36" t="e">
        <f>+VLOOKUP(C360,DIRECTORIO!A:C,3,0)</f>
        <v>#N/A</v>
      </c>
    </row>
    <row r="361" spans="1:7" ht="12.75" customHeight="1" x14ac:dyDescent="0.3">
      <c r="A361" s="35" t="str">
        <f>C361&amp;"-"&amp;COUNTIF($C$1:C361,C361)</f>
        <v>-0</v>
      </c>
      <c r="B361"/>
      <c r="C361"/>
      <c r="D361"/>
      <c r="E361"/>
      <c r="F361" s="36" t="e">
        <f>+VLOOKUP(B361,'R.Eliminación.'!A:B,2,0)</f>
        <v>#N/A</v>
      </c>
      <c r="G361" s="36" t="e">
        <f>+VLOOKUP(C361,DIRECTORIO!A:C,3,0)</f>
        <v>#N/A</v>
      </c>
    </row>
    <row r="362" spans="1:7" ht="12.75" customHeight="1" x14ac:dyDescent="0.3">
      <c r="A362" s="35" t="str">
        <f>C362&amp;"-"&amp;COUNTIF($C$1:C362,C362)</f>
        <v>-0</v>
      </c>
      <c r="B362"/>
      <c r="C362"/>
      <c r="D362"/>
      <c r="E362"/>
      <c r="F362" s="36" t="e">
        <f>+VLOOKUP(B362,'R.Eliminación.'!A:B,2,0)</f>
        <v>#N/A</v>
      </c>
      <c r="G362" s="36" t="e">
        <f>+VLOOKUP(C362,DIRECTORIO!A:C,3,0)</f>
        <v>#N/A</v>
      </c>
    </row>
    <row r="363" spans="1:7" ht="12.75" customHeight="1" x14ac:dyDescent="0.3">
      <c r="A363" s="35" t="str">
        <f>C363&amp;"-"&amp;COUNTIF($C$1:C363,C363)</f>
        <v>-0</v>
      </c>
      <c r="B363"/>
      <c r="C363"/>
      <c r="D363"/>
      <c r="E363"/>
      <c r="F363" s="36" t="e">
        <f>+VLOOKUP(B363,'R.Eliminación.'!A:B,2,0)</f>
        <v>#N/A</v>
      </c>
      <c r="G363" s="36" t="e">
        <f>+VLOOKUP(C363,DIRECTORIO!A:C,3,0)</f>
        <v>#N/A</v>
      </c>
    </row>
    <row r="364" spans="1:7" ht="12.75" customHeight="1" x14ac:dyDescent="0.3">
      <c r="A364" s="35" t="str">
        <f>C364&amp;"-"&amp;COUNTIF($C$1:C364,C364)</f>
        <v>-0</v>
      </c>
      <c r="B364"/>
      <c r="C364"/>
      <c r="D364"/>
      <c r="E364"/>
      <c r="F364" s="36" t="e">
        <f>+VLOOKUP(B364,'R.Eliminación.'!A:B,2,0)</f>
        <v>#N/A</v>
      </c>
      <c r="G364" s="36" t="e">
        <f>+VLOOKUP(C364,DIRECTORIO!A:C,3,0)</f>
        <v>#N/A</v>
      </c>
    </row>
    <row r="365" spans="1:7" ht="12.75" customHeight="1" x14ac:dyDescent="0.3">
      <c r="A365" s="35" t="str">
        <f>C365&amp;"-"&amp;COUNTIF($C$1:C365,C365)</f>
        <v>-0</v>
      </c>
      <c r="B365"/>
      <c r="C365"/>
      <c r="D365"/>
      <c r="E365"/>
      <c r="F365" s="36" t="e">
        <f>+VLOOKUP(B365,'R.Eliminación.'!A:B,2,0)</f>
        <v>#N/A</v>
      </c>
      <c r="G365" s="36" t="e">
        <f>+VLOOKUP(C365,DIRECTORIO!A:C,3,0)</f>
        <v>#N/A</v>
      </c>
    </row>
    <row r="366" spans="1:7" ht="12.75" customHeight="1" x14ac:dyDescent="0.3">
      <c r="A366" s="35" t="str">
        <f>C366&amp;"-"&amp;COUNTIF($C$1:C366,C366)</f>
        <v>-0</v>
      </c>
      <c r="B366"/>
      <c r="C366"/>
      <c r="D366"/>
      <c r="E366"/>
      <c r="F366" s="36" t="e">
        <f>+VLOOKUP(B366,'R.Eliminación.'!A:B,2,0)</f>
        <v>#N/A</v>
      </c>
      <c r="G366" s="36" t="e">
        <f>+VLOOKUP(C366,DIRECTORIO!A:C,3,0)</f>
        <v>#N/A</v>
      </c>
    </row>
    <row r="367" spans="1:7" ht="12.75" customHeight="1" x14ac:dyDescent="0.3">
      <c r="A367" s="35" t="str">
        <f>C367&amp;"-"&amp;COUNTIF($C$1:C367,C367)</f>
        <v>-0</v>
      </c>
      <c r="B367"/>
      <c r="C367"/>
      <c r="D367"/>
      <c r="E367"/>
      <c r="F367" s="36" t="e">
        <f>+VLOOKUP(B367,'R.Eliminación.'!A:B,2,0)</f>
        <v>#N/A</v>
      </c>
      <c r="G367" s="36" t="e">
        <f>+VLOOKUP(C367,DIRECTORIO!A:C,3,0)</f>
        <v>#N/A</v>
      </c>
    </row>
    <row r="368" spans="1:7" ht="12.75" customHeight="1" x14ac:dyDescent="0.3">
      <c r="A368" s="35" t="str">
        <f>C368&amp;"-"&amp;COUNTIF($C$1:C368,C368)</f>
        <v>-0</v>
      </c>
      <c r="B368"/>
      <c r="C368"/>
      <c r="D368"/>
      <c r="E368"/>
      <c r="F368" s="36" t="e">
        <f>+VLOOKUP(B368,'R.Eliminación.'!A:B,2,0)</f>
        <v>#N/A</v>
      </c>
      <c r="G368" s="36" t="e">
        <f>+VLOOKUP(C368,DIRECTORIO!A:C,3,0)</f>
        <v>#N/A</v>
      </c>
    </row>
    <row r="369" spans="1:7" ht="12.75" customHeight="1" x14ac:dyDescent="0.3">
      <c r="A369" s="35" t="str">
        <f>C369&amp;"-"&amp;COUNTIF($C$1:C369,C369)</f>
        <v>-0</v>
      </c>
      <c r="B369"/>
      <c r="C369"/>
      <c r="D369"/>
      <c r="E369"/>
      <c r="F369" s="36" t="e">
        <f>+VLOOKUP(B369,'R.Eliminación.'!A:B,2,0)</f>
        <v>#N/A</v>
      </c>
      <c r="G369" s="36" t="e">
        <f>+VLOOKUP(C369,DIRECTORIO!A:C,3,0)</f>
        <v>#N/A</v>
      </c>
    </row>
    <row r="370" spans="1:7" ht="12.75" customHeight="1" x14ac:dyDescent="0.3">
      <c r="A370" s="35" t="str">
        <f>C370&amp;"-"&amp;COUNTIF($C$1:C370,C370)</f>
        <v>-0</v>
      </c>
      <c r="B370"/>
      <c r="C370"/>
      <c r="D370"/>
      <c r="E370"/>
      <c r="F370" s="36" t="e">
        <f>+VLOOKUP(B370,'R.Eliminación.'!A:B,2,0)</f>
        <v>#N/A</v>
      </c>
      <c r="G370" s="36" t="e">
        <f>+VLOOKUP(C370,DIRECTORIO!A:C,3,0)</f>
        <v>#N/A</v>
      </c>
    </row>
    <row r="371" spans="1:7" ht="12.75" customHeight="1" x14ac:dyDescent="0.3">
      <c r="A371" s="35" t="str">
        <f>C371&amp;"-"&amp;COUNTIF($C$1:C371,C371)</f>
        <v>-0</v>
      </c>
      <c r="B371"/>
      <c r="C371"/>
      <c r="D371"/>
      <c r="E371"/>
      <c r="F371" s="36" t="e">
        <f>+VLOOKUP(B371,'R.Eliminación.'!A:B,2,0)</f>
        <v>#N/A</v>
      </c>
      <c r="G371" s="36" t="e">
        <f>+VLOOKUP(C371,DIRECTORIO!A:C,3,0)</f>
        <v>#N/A</v>
      </c>
    </row>
    <row r="372" spans="1:7" ht="12.75" customHeight="1" x14ac:dyDescent="0.3">
      <c r="A372" s="35" t="str">
        <f>C372&amp;"-"&amp;COUNTIF($C$1:C372,C372)</f>
        <v>-0</v>
      </c>
      <c r="B372"/>
      <c r="C372"/>
      <c r="D372"/>
      <c r="E372"/>
      <c r="F372" s="36" t="e">
        <f>+VLOOKUP(B372,'R.Eliminación.'!A:B,2,0)</f>
        <v>#N/A</v>
      </c>
      <c r="G372" s="36" t="e">
        <f>+VLOOKUP(C372,DIRECTORIO!A:C,3,0)</f>
        <v>#N/A</v>
      </c>
    </row>
    <row r="373" spans="1:7" ht="12.75" customHeight="1" x14ac:dyDescent="0.3">
      <c r="A373" s="35" t="str">
        <f>C373&amp;"-"&amp;COUNTIF($C$1:C373,C373)</f>
        <v>-0</v>
      </c>
      <c r="B373"/>
      <c r="C373"/>
      <c r="D373"/>
      <c r="E373"/>
      <c r="F373" s="36" t="e">
        <f>+VLOOKUP(B373,'R.Eliminación.'!A:B,2,0)</f>
        <v>#N/A</v>
      </c>
      <c r="G373" s="36" t="e">
        <f>+VLOOKUP(C373,DIRECTORIO!A:C,3,0)</f>
        <v>#N/A</v>
      </c>
    </row>
    <row r="374" spans="1:7" ht="12.75" customHeight="1" x14ac:dyDescent="0.3">
      <c r="A374" s="35" t="str">
        <f>C374&amp;"-"&amp;COUNTIF($C$1:C374,C374)</f>
        <v>-0</v>
      </c>
      <c r="B374"/>
      <c r="C374"/>
      <c r="D374"/>
      <c r="E374"/>
      <c r="F374" s="36" t="e">
        <f>+VLOOKUP(B374,'R.Eliminación.'!A:B,2,0)</f>
        <v>#N/A</v>
      </c>
      <c r="G374" s="36" t="e">
        <f>+VLOOKUP(C374,DIRECTORIO!A:C,3,0)</f>
        <v>#N/A</v>
      </c>
    </row>
    <row r="375" spans="1:7" ht="12.75" customHeight="1" x14ac:dyDescent="0.3">
      <c r="A375" s="35" t="str">
        <f>C375&amp;"-"&amp;COUNTIF($C$1:C375,C375)</f>
        <v>-0</v>
      </c>
      <c r="B375"/>
      <c r="C375"/>
      <c r="D375"/>
      <c r="E375"/>
      <c r="F375" s="36" t="e">
        <f>+VLOOKUP(B375,'R.Eliminación.'!A:B,2,0)</f>
        <v>#N/A</v>
      </c>
      <c r="G375" s="36" t="e">
        <f>+VLOOKUP(C375,DIRECTORIO!A:C,3,0)</f>
        <v>#N/A</v>
      </c>
    </row>
    <row r="376" spans="1:7" ht="12.75" customHeight="1" x14ac:dyDescent="0.3">
      <c r="A376" s="35" t="str">
        <f>C376&amp;"-"&amp;COUNTIF($C$1:C376,C376)</f>
        <v>-0</v>
      </c>
      <c r="B376"/>
      <c r="C376"/>
      <c r="D376"/>
      <c r="E376"/>
      <c r="F376" s="36" t="e">
        <f>+VLOOKUP(B376,'R.Eliminación.'!A:B,2,0)</f>
        <v>#N/A</v>
      </c>
      <c r="G376" s="36" t="e">
        <f>+VLOOKUP(C376,DIRECTORIO!A:C,3,0)</f>
        <v>#N/A</v>
      </c>
    </row>
    <row r="377" spans="1:7" ht="12.75" customHeight="1" x14ac:dyDescent="0.3">
      <c r="A377" s="35" t="str">
        <f>C377&amp;"-"&amp;COUNTIF($C$1:C377,C377)</f>
        <v>-0</v>
      </c>
      <c r="B377"/>
      <c r="C377"/>
      <c r="D377"/>
      <c r="E377"/>
      <c r="F377" s="36" t="e">
        <f>+VLOOKUP(B377,'R.Eliminación.'!A:B,2,0)</f>
        <v>#N/A</v>
      </c>
      <c r="G377" s="36" t="e">
        <f>+VLOOKUP(C377,DIRECTORIO!A:C,3,0)</f>
        <v>#N/A</v>
      </c>
    </row>
    <row r="378" spans="1:7" ht="12.75" customHeight="1" x14ac:dyDescent="0.3">
      <c r="A378" s="35" t="str">
        <f>C378&amp;"-"&amp;COUNTIF($C$1:C378,C378)</f>
        <v>-0</v>
      </c>
      <c r="B378"/>
      <c r="C378"/>
      <c r="D378"/>
      <c r="E378"/>
      <c r="F378" s="36" t="e">
        <f>+VLOOKUP(B378,'R.Eliminación.'!A:B,2,0)</f>
        <v>#N/A</v>
      </c>
      <c r="G378" s="36" t="e">
        <f>+VLOOKUP(C378,DIRECTORIO!A:C,3,0)</f>
        <v>#N/A</v>
      </c>
    </row>
    <row r="379" spans="1:7" ht="12.75" customHeight="1" x14ac:dyDescent="0.3">
      <c r="A379" s="35" t="str">
        <f>C379&amp;"-"&amp;COUNTIF($C$1:C379,C379)</f>
        <v>-0</v>
      </c>
      <c r="B379"/>
      <c r="C379"/>
      <c r="D379"/>
      <c r="E379"/>
      <c r="F379" s="36" t="e">
        <f>+VLOOKUP(B379,'R.Eliminación.'!A:B,2,0)</f>
        <v>#N/A</v>
      </c>
      <c r="G379" s="36" t="e">
        <f>+VLOOKUP(C379,DIRECTORIO!A:C,3,0)</f>
        <v>#N/A</v>
      </c>
    </row>
    <row r="380" spans="1:7" ht="12.75" customHeight="1" x14ac:dyDescent="0.3">
      <c r="A380" s="35" t="str">
        <f>C380&amp;"-"&amp;COUNTIF($C$1:C380,C380)</f>
        <v>-0</v>
      </c>
      <c r="B380"/>
      <c r="C380"/>
      <c r="D380"/>
      <c r="E380"/>
      <c r="F380" s="36" t="e">
        <f>+VLOOKUP(B380,'R.Eliminación.'!A:B,2,0)</f>
        <v>#N/A</v>
      </c>
      <c r="G380" s="36" t="e">
        <f>+VLOOKUP(C380,DIRECTORIO!A:C,3,0)</f>
        <v>#N/A</v>
      </c>
    </row>
    <row r="381" spans="1:7" ht="12.75" customHeight="1" x14ac:dyDescent="0.3">
      <c r="A381" s="35" t="str">
        <f>C381&amp;"-"&amp;COUNTIF($C$1:C381,C381)</f>
        <v>-0</v>
      </c>
      <c r="B381"/>
      <c r="C381"/>
      <c r="D381"/>
      <c r="E381"/>
      <c r="F381" s="36" t="e">
        <f>+VLOOKUP(B381,'R.Eliminación.'!A:B,2,0)</f>
        <v>#N/A</v>
      </c>
      <c r="G381" s="36" t="e">
        <f>+VLOOKUP(C381,DIRECTORIO!A:C,3,0)</f>
        <v>#N/A</v>
      </c>
    </row>
    <row r="382" spans="1:7" ht="12.75" customHeight="1" x14ac:dyDescent="0.3">
      <c r="A382" s="35" t="str">
        <f>C382&amp;"-"&amp;COUNTIF($C$1:C382,C382)</f>
        <v>-0</v>
      </c>
      <c r="B382"/>
      <c r="C382"/>
      <c r="D382"/>
      <c r="E382"/>
      <c r="F382" s="36" t="e">
        <f>+VLOOKUP(B382,'R.Eliminación.'!A:B,2,0)</f>
        <v>#N/A</v>
      </c>
      <c r="G382" s="36" t="e">
        <f>+VLOOKUP(C382,DIRECTORIO!A:C,3,0)</f>
        <v>#N/A</v>
      </c>
    </row>
    <row r="383" spans="1:7" ht="12.75" customHeight="1" x14ac:dyDescent="0.3">
      <c r="A383" s="35" t="str">
        <f>C383&amp;"-"&amp;COUNTIF($C$1:C383,C383)</f>
        <v>-0</v>
      </c>
      <c r="B383"/>
      <c r="C383"/>
      <c r="D383"/>
      <c r="E383"/>
      <c r="F383" s="36" t="e">
        <f>+VLOOKUP(B383,'R.Eliminación.'!A:B,2,0)</f>
        <v>#N/A</v>
      </c>
      <c r="G383" s="36" t="e">
        <f>+VLOOKUP(C383,DIRECTORIO!A:C,3,0)</f>
        <v>#N/A</v>
      </c>
    </row>
    <row r="384" spans="1:7" ht="12.75" customHeight="1" x14ac:dyDescent="0.3">
      <c r="A384" s="35" t="str">
        <f>C384&amp;"-"&amp;COUNTIF($C$1:C384,C384)</f>
        <v>-0</v>
      </c>
      <c r="B384"/>
      <c r="C384"/>
      <c r="D384"/>
      <c r="E384"/>
      <c r="F384" s="36" t="e">
        <f>+VLOOKUP(B384,'R.Eliminación.'!A:B,2,0)</f>
        <v>#N/A</v>
      </c>
      <c r="G384" s="36" t="e">
        <f>+VLOOKUP(C384,DIRECTORIO!A:C,3,0)</f>
        <v>#N/A</v>
      </c>
    </row>
    <row r="385" spans="1:7" ht="12.75" customHeight="1" x14ac:dyDescent="0.3">
      <c r="A385" s="35" t="str">
        <f>C385&amp;"-"&amp;COUNTIF($C$1:C385,C385)</f>
        <v>-0</v>
      </c>
      <c r="B385"/>
      <c r="C385"/>
      <c r="D385"/>
      <c r="E385"/>
      <c r="F385" s="36" t="e">
        <f>+VLOOKUP(B385,'R.Eliminación.'!A:B,2,0)</f>
        <v>#N/A</v>
      </c>
      <c r="G385" s="36" t="e">
        <f>+VLOOKUP(C385,DIRECTORIO!A:C,3,0)</f>
        <v>#N/A</v>
      </c>
    </row>
    <row r="386" spans="1:7" ht="12.75" customHeight="1" x14ac:dyDescent="0.3">
      <c r="A386" s="35" t="str">
        <f>C386&amp;"-"&amp;COUNTIF($C$1:C386,C386)</f>
        <v>-0</v>
      </c>
      <c r="B386"/>
      <c r="C386"/>
      <c r="D386"/>
      <c r="E386"/>
      <c r="F386" s="36" t="e">
        <f>+VLOOKUP(B386,'R.Eliminación.'!A:B,2,0)</f>
        <v>#N/A</v>
      </c>
      <c r="G386" s="36" t="e">
        <f>+VLOOKUP(C386,DIRECTORIO!A:C,3,0)</f>
        <v>#N/A</v>
      </c>
    </row>
    <row r="387" spans="1:7" ht="12.75" customHeight="1" x14ac:dyDescent="0.3">
      <c r="A387" s="35" t="str">
        <f>C387&amp;"-"&amp;COUNTIF($C$1:C387,C387)</f>
        <v>-0</v>
      </c>
      <c r="B387"/>
      <c r="C387"/>
      <c r="D387"/>
      <c r="E387"/>
      <c r="F387" s="36" t="e">
        <f>+VLOOKUP(B387,'R.Eliminación.'!A:B,2,0)</f>
        <v>#N/A</v>
      </c>
      <c r="G387" s="36" t="e">
        <f>+VLOOKUP(C387,DIRECTORIO!A:C,3,0)</f>
        <v>#N/A</v>
      </c>
    </row>
    <row r="388" spans="1:7" ht="12.75" customHeight="1" x14ac:dyDescent="0.3">
      <c r="A388" s="35" t="str">
        <f>C388&amp;"-"&amp;COUNTIF($C$1:C388,C388)</f>
        <v>-0</v>
      </c>
      <c r="B388"/>
      <c r="C388"/>
      <c r="D388"/>
      <c r="E388"/>
      <c r="F388" s="36" t="e">
        <f>+VLOOKUP(B388,'R.Eliminación.'!A:B,2,0)</f>
        <v>#N/A</v>
      </c>
      <c r="G388" s="36" t="e">
        <f>+VLOOKUP(C388,DIRECTORIO!A:C,3,0)</f>
        <v>#N/A</v>
      </c>
    </row>
    <row r="389" spans="1:7" ht="12.75" customHeight="1" x14ac:dyDescent="0.3">
      <c r="A389" s="35" t="str">
        <f>C389&amp;"-"&amp;COUNTIF($C$1:C389,C389)</f>
        <v>-0</v>
      </c>
      <c r="B389"/>
      <c r="C389"/>
      <c r="D389"/>
      <c r="E389"/>
      <c r="F389" s="36" t="e">
        <f>+VLOOKUP(B389,'R.Eliminación.'!A:B,2,0)</f>
        <v>#N/A</v>
      </c>
      <c r="G389" s="36" t="e">
        <f>+VLOOKUP(C389,DIRECTORIO!A:C,3,0)</f>
        <v>#N/A</v>
      </c>
    </row>
    <row r="390" spans="1:7" ht="12.75" customHeight="1" x14ac:dyDescent="0.3">
      <c r="A390" s="35" t="str">
        <f>C390&amp;"-"&amp;COUNTIF($C$1:C390,C390)</f>
        <v>-0</v>
      </c>
      <c r="B390"/>
      <c r="C390"/>
      <c r="D390"/>
      <c r="E390"/>
      <c r="F390" s="36" t="e">
        <f>+VLOOKUP(B390,'R.Eliminación.'!A:B,2,0)</f>
        <v>#N/A</v>
      </c>
      <c r="G390" s="36" t="e">
        <f>+VLOOKUP(C390,DIRECTORIO!A:C,3,0)</f>
        <v>#N/A</v>
      </c>
    </row>
    <row r="391" spans="1:7" ht="12.75" customHeight="1" x14ac:dyDescent="0.3">
      <c r="A391" s="35" t="str">
        <f>C391&amp;"-"&amp;COUNTIF($C$1:C391,C391)</f>
        <v>-0</v>
      </c>
      <c r="B391"/>
      <c r="C391"/>
      <c r="D391"/>
      <c r="E391"/>
      <c r="F391" s="36" t="e">
        <f>+VLOOKUP(B391,'R.Eliminación.'!A:B,2,0)</f>
        <v>#N/A</v>
      </c>
      <c r="G391" s="36" t="e">
        <f>+VLOOKUP(C391,DIRECTORIO!A:C,3,0)</f>
        <v>#N/A</v>
      </c>
    </row>
    <row r="392" spans="1:7" ht="12.75" customHeight="1" x14ac:dyDescent="0.3">
      <c r="A392" s="35" t="str">
        <f>C392&amp;"-"&amp;COUNTIF($C$1:C392,C392)</f>
        <v>-0</v>
      </c>
      <c r="B392"/>
      <c r="C392"/>
      <c r="D392"/>
      <c r="E392"/>
      <c r="F392" s="36" t="e">
        <f>+VLOOKUP(B392,'R.Eliminación.'!A:B,2,0)</f>
        <v>#N/A</v>
      </c>
      <c r="G392" s="36" t="e">
        <f>+VLOOKUP(C392,DIRECTORIO!A:C,3,0)</f>
        <v>#N/A</v>
      </c>
    </row>
    <row r="393" spans="1:7" ht="12.75" customHeight="1" x14ac:dyDescent="0.3">
      <c r="A393" s="35" t="str">
        <f>C393&amp;"-"&amp;COUNTIF($C$1:C393,C393)</f>
        <v>-0</v>
      </c>
      <c r="B393"/>
      <c r="C393"/>
      <c r="D393"/>
      <c r="E393"/>
      <c r="F393" s="36" t="e">
        <f>+VLOOKUP(B393,'R.Eliminación.'!A:B,2,0)</f>
        <v>#N/A</v>
      </c>
      <c r="G393" s="36" t="e">
        <f>+VLOOKUP(C393,DIRECTORIO!A:C,3,0)</f>
        <v>#N/A</v>
      </c>
    </row>
    <row r="394" spans="1:7" ht="12.75" customHeight="1" x14ac:dyDescent="0.3">
      <c r="A394" s="35" t="str">
        <f>C394&amp;"-"&amp;COUNTIF($C$1:C394,C394)</f>
        <v>-0</v>
      </c>
      <c r="B394"/>
      <c r="C394"/>
      <c r="D394"/>
      <c r="E394"/>
      <c r="F394" s="36" t="e">
        <f>+VLOOKUP(B394,'R.Eliminación.'!A:B,2,0)</f>
        <v>#N/A</v>
      </c>
      <c r="G394" s="36" t="e">
        <f>+VLOOKUP(C394,DIRECTORIO!A:C,3,0)</f>
        <v>#N/A</v>
      </c>
    </row>
    <row r="395" spans="1:7" ht="12.75" customHeight="1" x14ac:dyDescent="0.3">
      <c r="A395" s="35" t="str">
        <f>C395&amp;"-"&amp;COUNTIF($C$1:C395,C395)</f>
        <v>-0</v>
      </c>
      <c r="B395"/>
      <c r="C395"/>
      <c r="D395"/>
      <c r="E395"/>
      <c r="F395" s="36" t="e">
        <f>+VLOOKUP(B395,'R.Eliminación.'!A:B,2,0)</f>
        <v>#N/A</v>
      </c>
      <c r="G395" s="36" t="e">
        <f>+VLOOKUP(C395,DIRECTORIO!A:C,3,0)</f>
        <v>#N/A</v>
      </c>
    </row>
    <row r="396" spans="1:7" ht="12.75" customHeight="1" x14ac:dyDescent="0.3">
      <c r="A396" s="35" t="str">
        <f>C396&amp;"-"&amp;COUNTIF($C$1:C396,C396)</f>
        <v>-0</v>
      </c>
      <c r="B396"/>
      <c r="C396"/>
      <c r="D396"/>
      <c r="E396"/>
      <c r="F396" s="36" t="e">
        <f>+VLOOKUP(B396,'R.Eliminación.'!A:B,2,0)</f>
        <v>#N/A</v>
      </c>
      <c r="G396" s="36" t="e">
        <f>+VLOOKUP(C396,DIRECTORIO!A:C,3,0)</f>
        <v>#N/A</v>
      </c>
    </row>
    <row r="397" spans="1:7" ht="12.75" customHeight="1" x14ac:dyDescent="0.3">
      <c r="A397" s="35" t="str">
        <f>C397&amp;"-"&amp;COUNTIF($C$1:C397,C397)</f>
        <v>-0</v>
      </c>
      <c r="B397"/>
      <c r="C397"/>
      <c r="D397"/>
      <c r="E397"/>
      <c r="F397" s="36" t="e">
        <f>+VLOOKUP(B397,'R.Eliminación.'!A:B,2,0)</f>
        <v>#N/A</v>
      </c>
      <c r="G397" s="36" t="e">
        <f>+VLOOKUP(C397,DIRECTORIO!A:C,3,0)</f>
        <v>#N/A</v>
      </c>
    </row>
    <row r="398" spans="1:7" ht="12.75" customHeight="1" x14ac:dyDescent="0.3">
      <c r="A398" s="35" t="str">
        <f>C398&amp;"-"&amp;COUNTIF($C$1:C398,C398)</f>
        <v>-0</v>
      </c>
      <c r="B398"/>
      <c r="C398"/>
      <c r="D398"/>
      <c r="E398"/>
      <c r="F398" s="36" t="e">
        <f>+VLOOKUP(B398,'R.Eliminación.'!A:B,2,0)</f>
        <v>#N/A</v>
      </c>
      <c r="G398" s="36" t="e">
        <f>+VLOOKUP(C398,DIRECTORIO!A:C,3,0)</f>
        <v>#N/A</v>
      </c>
    </row>
    <row r="399" spans="1:7" ht="12.75" customHeight="1" x14ac:dyDescent="0.3">
      <c r="A399" s="35" t="str">
        <f>C399&amp;"-"&amp;COUNTIF($C$1:C399,C399)</f>
        <v>-0</v>
      </c>
      <c r="B399"/>
      <c r="C399"/>
      <c r="D399"/>
      <c r="E399"/>
      <c r="F399" s="36" t="e">
        <f>+VLOOKUP(B399,'R.Eliminación.'!A:B,2,0)</f>
        <v>#N/A</v>
      </c>
      <c r="G399" s="36" t="e">
        <f>+VLOOKUP(C399,DIRECTORIO!A:C,3,0)</f>
        <v>#N/A</v>
      </c>
    </row>
    <row r="400" spans="1:7" ht="12.75" customHeight="1" x14ac:dyDescent="0.3">
      <c r="A400" s="35" t="str">
        <f>C400&amp;"-"&amp;COUNTIF($C$1:C400,C400)</f>
        <v>-0</v>
      </c>
      <c r="B400"/>
      <c r="C400"/>
      <c r="D400"/>
      <c r="E400"/>
      <c r="F400" s="36" t="e">
        <f>+VLOOKUP(B400,'R.Eliminación.'!A:B,2,0)</f>
        <v>#N/A</v>
      </c>
      <c r="G400" s="36" t="e">
        <f>+VLOOKUP(C400,DIRECTORIO!A:C,3,0)</f>
        <v>#N/A</v>
      </c>
    </row>
    <row r="401" spans="1:7" ht="12.75" customHeight="1" x14ac:dyDescent="0.3">
      <c r="A401" s="35" t="str">
        <f>C401&amp;"-"&amp;COUNTIF($C$1:C401,C401)</f>
        <v>-0</v>
      </c>
      <c r="B401"/>
      <c r="C401"/>
      <c r="D401"/>
      <c r="E401"/>
      <c r="F401" s="36" t="e">
        <f>+VLOOKUP(B401,'R.Eliminación.'!A:B,2,0)</f>
        <v>#N/A</v>
      </c>
      <c r="G401" s="36" t="e">
        <f>+VLOOKUP(C401,DIRECTORIO!A:C,3,0)</f>
        <v>#N/A</v>
      </c>
    </row>
    <row r="402" spans="1:7" ht="12.75" customHeight="1" x14ac:dyDescent="0.3">
      <c r="A402" s="35" t="str">
        <f>C402&amp;"-"&amp;COUNTIF($C$1:C402,C402)</f>
        <v>-0</v>
      </c>
      <c r="B402"/>
      <c r="C402"/>
      <c r="D402"/>
      <c r="E402"/>
      <c r="F402" s="36" t="e">
        <f>+VLOOKUP(B402,'R.Eliminación.'!A:B,2,0)</f>
        <v>#N/A</v>
      </c>
      <c r="G402" s="36" t="e">
        <f>+VLOOKUP(C402,DIRECTORIO!A:C,3,0)</f>
        <v>#N/A</v>
      </c>
    </row>
    <row r="403" spans="1:7" ht="12.75" customHeight="1" x14ac:dyDescent="0.3">
      <c r="A403" s="35" t="str">
        <f>C403&amp;"-"&amp;COUNTIF($C$1:C403,C403)</f>
        <v>-0</v>
      </c>
      <c r="B403"/>
      <c r="C403"/>
      <c r="D403"/>
      <c r="E403"/>
      <c r="F403" s="36" t="e">
        <f>+VLOOKUP(B403,'R.Eliminación.'!A:B,2,0)</f>
        <v>#N/A</v>
      </c>
      <c r="G403" s="36" t="e">
        <f>+VLOOKUP(C403,DIRECTORIO!A:C,3,0)</f>
        <v>#N/A</v>
      </c>
    </row>
    <row r="404" spans="1:7" ht="12.75" customHeight="1" x14ac:dyDescent="0.3">
      <c r="A404" s="35" t="str">
        <f>C404&amp;"-"&amp;COUNTIF($C$1:C404,C404)</f>
        <v>-0</v>
      </c>
      <c r="B404"/>
      <c r="C404"/>
      <c r="D404"/>
      <c r="E404"/>
      <c r="F404" s="36" t="e">
        <f>+VLOOKUP(B404,'R.Eliminación.'!A:B,2,0)</f>
        <v>#N/A</v>
      </c>
      <c r="G404" s="36" t="e">
        <f>+VLOOKUP(C404,DIRECTORIO!A:C,3,0)</f>
        <v>#N/A</v>
      </c>
    </row>
    <row r="405" spans="1:7" ht="12.75" customHeight="1" x14ac:dyDescent="0.3">
      <c r="A405" s="35" t="str">
        <f>C405&amp;"-"&amp;COUNTIF($C$1:C405,C405)</f>
        <v>-0</v>
      </c>
      <c r="B405"/>
      <c r="C405"/>
      <c r="D405"/>
      <c r="E405"/>
      <c r="F405" s="36" t="e">
        <f>+VLOOKUP(B405,'R.Eliminación.'!A:B,2,0)</f>
        <v>#N/A</v>
      </c>
      <c r="G405" s="36" t="e">
        <f>+VLOOKUP(C405,DIRECTORIO!A:C,3,0)</f>
        <v>#N/A</v>
      </c>
    </row>
    <row r="406" spans="1:7" ht="12.75" customHeight="1" x14ac:dyDescent="0.3">
      <c r="A406" s="35" t="str">
        <f>C406&amp;"-"&amp;COUNTIF($C$1:C406,C406)</f>
        <v>-0</v>
      </c>
      <c r="B406"/>
      <c r="C406"/>
      <c r="D406"/>
      <c r="E406"/>
      <c r="F406" s="36" t="e">
        <f>+VLOOKUP(B406,'R.Eliminación.'!A:B,2,0)</f>
        <v>#N/A</v>
      </c>
      <c r="G406" s="36" t="e">
        <f>+VLOOKUP(C406,DIRECTORIO!A:C,3,0)</f>
        <v>#N/A</v>
      </c>
    </row>
    <row r="407" spans="1:7" ht="12.75" customHeight="1" x14ac:dyDescent="0.3">
      <c r="A407" s="35" t="str">
        <f>C407&amp;"-"&amp;COUNTIF($C$1:C407,C407)</f>
        <v>-0</v>
      </c>
      <c r="B407"/>
      <c r="C407"/>
      <c r="D407"/>
      <c r="E407"/>
      <c r="F407" s="36" t="e">
        <f>+VLOOKUP(B407,'R.Eliminación.'!A:B,2,0)</f>
        <v>#N/A</v>
      </c>
      <c r="G407" s="36" t="e">
        <f>+VLOOKUP(C407,DIRECTORIO!A:C,3,0)</f>
        <v>#N/A</v>
      </c>
    </row>
    <row r="408" spans="1:7" ht="12.75" customHeight="1" x14ac:dyDescent="0.3">
      <c r="A408" s="35" t="str">
        <f>C408&amp;"-"&amp;COUNTIF($C$1:C408,C408)</f>
        <v>-0</v>
      </c>
      <c r="B408"/>
      <c r="C408"/>
      <c r="D408"/>
      <c r="E408"/>
      <c r="F408" s="36" t="e">
        <f>+VLOOKUP(B408,'R.Eliminación.'!A:B,2,0)</f>
        <v>#N/A</v>
      </c>
      <c r="G408" s="36" t="e">
        <f>+VLOOKUP(C408,DIRECTORIO!A:C,3,0)</f>
        <v>#N/A</v>
      </c>
    </row>
    <row r="409" spans="1:7" ht="12.75" customHeight="1" x14ac:dyDescent="0.3">
      <c r="A409" s="35" t="str">
        <f>C409&amp;"-"&amp;COUNTIF($C$1:C409,C409)</f>
        <v>-0</v>
      </c>
      <c r="B409"/>
      <c r="C409"/>
      <c r="D409"/>
      <c r="E409"/>
      <c r="F409" s="36" t="e">
        <f>+VLOOKUP(B409,'R.Eliminación.'!A:B,2,0)</f>
        <v>#N/A</v>
      </c>
      <c r="G409" s="36" t="e">
        <f>+VLOOKUP(C409,DIRECTORIO!A:C,3,0)</f>
        <v>#N/A</v>
      </c>
    </row>
    <row r="410" spans="1:7" ht="12.75" customHeight="1" x14ac:dyDescent="0.3">
      <c r="A410" s="35" t="str">
        <f>C410&amp;"-"&amp;COUNTIF($C$1:C410,C410)</f>
        <v>-0</v>
      </c>
      <c r="B410"/>
      <c r="C410"/>
      <c r="D410"/>
      <c r="E410"/>
      <c r="F410" s="36" t="e">
        <f>+VLOOKUP(B410,'R.Eliminación.'!A:B,2,0)</f>
        <v>#N/A</v>
      </c>
      <c r="G410" s="36" t="e">
        <f>+VLOOKUP(C410,DIRECTORIO!A:C,3,0)</f>
        <v>#N/A</v>
      </c>
    </row>
    <row r="411" spans="1:7" ht="12.75" customHeight="1" x14ac:dyDescent="0.3">
      <c r="A411" s="35" t="str">
        <f>C411&amp;"-"&amp;COUNTIF($C$1:C411,C411)</f>
        <v>-0</v>
      </c>
      <c r="B411"/>
      <c r="C411"/>
      <c r="D411"/>
      <c r="E411"/>
      <c r="F411" s="36" t="e">
        <f>+VLOOKUP(B411,'R.Eliminación.'!A:B,2,0)</f>
        <v>#N/A</v>
      </c>
      <c r="G411" s="36" t="e">
        <f>+VLOOKUP(C411,DIRECTORIO!A:C,3,0)</f>
        <v>#N/A</v>
      </c>
    </row>
    <row r="412" spans="1:7" ht="12.75" customHeight="1" x14ac:dyDescent="0.3">
      <c r="A412" s="35" t="str">
        <f>C412&amp;"-"&amp;COUNTIF($C$1:C412,C412)</f>
        <v>-0</v>
      </c>
      <c r="B412"/>
      <c r="C412"/>
      <c r="D412"/>
      <c r="E412"/>
      <c r="F412" s="36" t="e">
        <f>+VLOOKUP(B412,'R.Eliminación.'!A:B,2,0)</f>
        <v>#N/A</v>
      </c>
      <c r="G412" s="36" t="e">
        <f>+VLOOKUP(C412,DIRECTORIO!A:C,3,0)</f>
        <v>#N/A</v>
      </c>
    </row>
    <row r="413" spans="1:7" ht="12.75" customHeight="1" x14ac:dyDescent="0.3">
      <c r="A413" s="35" t="str">
        <f>C413&amp;"-"&amp;COUNTIF($C$1:C413,C413)</f>
        <v>-0</v>
      </c>
      <c r="B413"/>
      <c r="C413"/>
      <c r="D413"/>
      <c r="E413"/>
      <c r="F413" s="36" t="e">
        <f>+VLOOKUP(B413,'R.Eliminación.'!A:B,2,0)</f>
        <v>#N/A</v>
      </c>
      <c r="G413" s="36" t="e">
        <f>+VLOOKUP(C413,DIRECTORIO!A:C,3,0)</f>
        <v>#N/A</v>
      </c>
    </row>
    <row r="414" spans="1:7" ht="12.75" customHeight="1" x14ac:dyDescent="0.3">
      <c r="A414" s="35" t="str">
        <f>C414&amp;"-"&amp;COUNTIF($C$1:C414,C414)</f>
        <v>-0</v>
      </c>
      <c r="B414"/>
      <c r="C414"/>
      <c r="D414"/>
      <c r="E414"/>
      <c r="F414" s="36" t="e">
        <f>+VLOOKUP(B414,'R.Eliminación.'!A:B,2,0)</f>
        <v>#N/A</v>
      </c>
      <c r="G414" s="36" t="e">
        <f>+VLOOKUP(C414,DIRECTORIO!A:C,3,0)</f>
        <v>#N/A</v>
      </c>
    </row>
    <row r="415" spans="1:7" ht="12.75" customHeight="1" x14ac:dyDescent="0.3">
      <c r="A415" s="35" t="str">
        <f>C415&amp;"-"&amp;COUNTIF($C$1:C415,C415)</f>
        <v>-0</v>
      </c>
      <c r="B415"/>
      <c r="C415"/>
      <c r="D415"/>
      <c r="E415"/>
      <c r="F415" s="36" t="e">
        <f>+VLOOKUP(B415,'R.Eliminación.'!A:B,2,0)</f>
        <v>#N/A</v>
      </c>
      <c r="G415" s="36" t="e">
        <f>+VLOOKUP(C415,DIRECTORIO!A:C,3,0)</f>
        <v>#N/A</v>
      </c>
    </row>
    <row r="416" spans="1:7" ht="12.75" customHeight="1" x14ac:dyDescent="0.3">
      <c r="A416" s="35" t="str">
        <f>C416&amp;"-"&amp;COUNTIF($C$1:C416,C416)</f>
        <v>-0</v>
      </c>
      <c r="B416"/>
      <c r="C416"/>
      <c r="D416"/>
      <c r="E416"/>
      <c r="F416" s="36" t="e">
        <f>+VLOOKUP(B416,'R.Eliminación.'!A:B,2,0)</f>
        <v>#N/A</v>
      </c>
      <c r="G416" s="36" t="e">
        <f>+VLOOKUP(C416,DIRECTORIO!A:C,3,0)</f>
        <v>#N/A</v>
      </c>
    </row>
    <row r="417" spans="1:7" ht="12.75" customHeight="1" x14ac:dyDescent="0.3">
      <c r="A417" s="35" t="str">
        <f>C417&amp;"-"&amp;COUNTIF($C$1:C417,C417)</f>
        <v>-0</v>
      </c>
      <c r="B417"/>
      <c r="C417"/>
      <c r="D417"/>
      <c r="E417"/>
      <c r="F417" s="36" t="e">
        <f>+VLOOKUP(B417,'R.Eliminación.'!A:B,2,0)</f>
        <v>#N/A</v>
      </c>
      <c r="G417" s="36" t="e">
        <f>+VLOOKUP(C417,DIRECTORIO!A:C,3,0)</f>
        <v>#N/A</v>
      </c>
    </row>
    <row r="418" spans="1:7" ht="12.75" customHeight="1" x14ac:dyDescent="0.3">
      <c r="A418" s="35" t="str">
        <f>C418&amp;"-"&amp;COUNTIF($C$1:C418,C418)</f>
        <v>-0</v>
      </c>
      <c r="B418"/>
      <c r="C418"/>
      <c r="D418"/>
      <c r="E418"/>
      <c r="F418" s="36" t="e">
        <f>+VLOOKUP(B418,'R.Eliminación.'!A:B,2,0)</f>
        <v>#N/A</v>
      </c>
      <c r="G418" s="36" t="e">
        <f>+VLOOKUP(C418,DIRECTORIO!A:C,3,0)</f>
        <v>#N/A</v>
      </c>
    </row>
    <row r="419" spans="1:7" ht="12.75" customHeight="1" x14ac:dyDescent="0.3">
      <c r="A419" s="35" t="str">
        <f>C419&amp;"-"&amp;COUNTIF($C$1:C419,C419)</f>
        <v>-0</v>
      </c>
      <c r="B419"/>
      <c r="C419"/>
      <c r="D419"/>
      <c r="E419"/>
      <c r="F419" s="36" t="e">
        <f>+VLOOKUP(B419,'R.Eliminación.'!A:B,2,0)</f>
        <v>#N/A</v>
      </c>
      <c r="G419" s="36" t="e">
        <f>+VLOOKUP(C419,DIRECTORIO!A:C,3,0)</f>
        <v>#N/A</v>
      </c>
    </row>
    <row r="420" spans="1:7" ht="12.75" customHeight="1" x14ac:dyDescent="0.3">
      <c r="A420" s="35" t="str">
        <f>C420&amp;"-"&amp;COUNTIF($C$1:C420,C420)</f>
        <v>-0</v>
      </c>
      <c r="B420"/>
      <c r="C420"/>
      <c r="D420"/>
      <c r="E420"/>
      <c r="F420" s="36" t="e">
        <f>+VLOOKUP(B420,'R.Eliminación.'!A:B,2,0)</f>
        <v>#N/A</v>
      </c>
      <c r="G420" s="36" t="e">
        <f>+VLOOKUP(C420,DIRECTORIO!A:C,3,0)</f>
        <v>#N/A</v>
      </c>
    </row>
    <row r="421" spans="1:7" ht="12.75" customHeight="1" x14ac:dyDescent="0.3">
      <c r="A421" s="35" t="str">
        <f>C421&amp;"-"&amp;COUNTIF($C$1:C421,C421)</f>
        <v>-0</v>
      </c>
      <c r="B421"/>
      <c r="C421"/>
      <c r="D421"/>
      <c r="E421"/>
      <c r="F421" s="36" t="e">
        <f>+VLOOKUP(B421,'R.Eliminación.'!A:B,2,0)</f>
        <v>#N/A</v>
      </c>
      <c r="G421" s="36" t="e">
        <f>+VLOOKUP(C421,DIRECTORIO!A:C,3,0)</f>
        <v>#N/A</v>
      </c>
    </row>
    <row r="422" spans="1:7" ht="12.75" customHeight="1" x14ac:dyDescent="0.3">
      <c r="A422" s="35" t="str">
        <f>C422&amp;"-"&amp;COUNTIF($C$1:C422,C422)</f>
        <v>-0</v>
      </c>
      <c r="B422"/>
      <c r="C422"/>
      <c r="D422"/>
      <c r="E422"/>
      <c r="F422" s="36" t="e">
        <f>+VLOOKUP(B422,'R.Eliminación.'!A:B,2,0)</f>
        <v>#N/A</v>
      </c>
      <c r="G422" s="36" t="e">
        <f>+VLOOKUP(C422,DIRECTORIO!A:C,3,0)</f>
        <v>#N/A</v>
      </c>
    </row>
    <row r="423" spans="1:7" ht="12.75" customHeight="1" x14ac:dyDescent="0.3">
      <c r="A423" s="35" t="str">
        <f>C423&amp;"-"&amp;COUNTIF($C$1:C423,C423)</f>
        <v>-0</v>
      </c>
      <c r="B423"/>
      <c r="C423"/>
      <c r="D423"/>
      <c r="E423"/>
      <c r="F423" s="36" t="e">
        <f>+VLOOKUP(B423,'R.Eliminación.'!A:B,2,0)</f>
        <v>#N/A</v>
      </c>
      <c r="G423" s="36" t="e">
        <f>+VLOOKUP(C423,DIRECTORIO!A:C,3,0)</f>
        <v>#N/A</v>
      </c>
    </row>
    <row r="424" spans="1:7" ht="12.75" customHeight="1" x14ac:dyDescent="0.3">
      <c r="A424" s="35" t="str">
        <f>C424&amp;"-"&amp;COUNTIF($C$1:C424,C424)</f>
        <v>-0</v>
      </c>
      <c r="B424"/>
      <c r="C424"/>
      <c r="D424"/>
      <c r="E424"/>
      <c r="F424" s="36" t="e">
        <f>+VLOOKUP(B424,'R.Eliminación.'!A:B,2,0)</f>
        <v>#N/A</v>
      </c>
      <c r="G424" s="36" t="e">
        <f>+VLOOKUP(C424,DIRECTORIO!A:C,3,0)</f>
        <v>#N/A</v>
      </c>
    </row>
    <row r="425" spans="1:7" ht="12.75" customHeight="1" x14ac:dyDescent="0.3">
      <c r="A425" s="35" t="str">
        <f>C425&amp;"-"&amp;COUNTIF($C$1:C425,C425)</f>
        <v>-0</v>
      </c>
      <c r="B425"/>
      <c r="C425"/>
      <c r="D425"/>
      <c r="E425"/>
      <c r="F425" s="36" t="e">
        <f>+VLOOKUP(B425,'R.Eliminación.'!A:B,2,0)</f>
        <v>#N/A</v>
      </c>
      <c r="G425" s="36" t="e">
        <f>+VLOOKUP(C425,DIRECTORIO!A:C,3,0)</f>
        <v>#N/A</v>
      </c>
    </row>
    <row r="426" spans="1:7" ht="12.75" customHeight="1" x14ac:dyDescent="0.3">
      <c r="A426" s="35" t="str">
        <f>C426&amp;"-"&amp;COUNTIF($C$1:C426,C426)</f>
        <v>-0</v>
      </c>
      <c r="B426"/>
      <c r="C426"/>
      <c r="D426"/>
      <c r="E426"/>
      <c r="F426" s="36" t="e">
        <f>+VLOOKUP(B426,'R.Eliminación.'!A:B,2,0)</f>
        <v>#N/A</v>
      </c>
      <c r="G426" s="36" t="e">
        <f>+VLOOKUP(C426,DIRECTORIO!A:C,3,0)</f>
        <v>#N/A</v>
      </c>
    </row>
    <row r="427" spans="1:7" ht="12.75" customHeight="1" x14ac:dyDescent="0.3">
      <c r="A427" s="35" t="str">
        <f>C427&amp;"-"&amp;COUNTIF($C$1:C427,C427)</f>
        <v>-0</v>
      </c>
      <c r="B427"/>
      <c r="C427"/>
      <c r="D427"/>
      <c r="E427"/>
      <c r="F427" s="36" t="e">
        <f>+VLOOKUP(B427,'R.Eliminación.'!A:B,2,0)</f>
        <v>#N/A</v>
      </c>
      <c r="G427" s="36" t="e">
        <f>+VLOOKUP(C427,DIRECTORIO!A:C,3,0)</f>
        <v>#N/A</v>
      </c>
    </row>
    <row r="428" spans="1:7" ht="12.75" customHeight="1" x14ac:dyDescent="0.3">
      <c r="A428" s="35" t="str">
        <f>C428&amp;"-"&amp;COUNTIF($C$1:C428,C428)</f>
        <v>-0</v>
      </c>
      <c r="B428"/>
      <c r="C428"/>
      <c r="D428"/>
      <c r="E428"/>
      <c r="F428" s="36" t="e">
        <f>+VLOOKUP(B428,'R.Eliminación.'!A:B,2,0)</f>
        <v>#N/A</v>
      </c>
      <c r="G428" s="36" t="e">
        <f>+VLOOKUP(C428,DIRECTORIO!A:C,3,0)</f>
        <v>#N/A</v>
      </c>
    </row>
    <row r="429" spans="1:7" ht="12.75" customHeight="1" x14ac:dyDescent="0.3">
      <c r="A429" s="35" t="str">
        <f>C429&amp;"-"&amp;COUNTIF($C$1:C429,C429)</f>
        <v>-0</v>
      </c>
      <c r="B429"/>
      <c r="C429"/>
      <c r="D429"/>
      <c r="E429"/>
      <c r="F429" s="36" t="e">
        <f>+VLOOKUP(B429,'R.Eliminación.'!A:B,2,0)</f>
        <v>#N/A</v>
      </c>
      <c r="G429" s="36" t="e">
        <f>+VLOOKUP(C429,DIRECTORIO!A:C,3,0)</f>
        <v>#N/A</v>
      </c>
    </row>
    <row r="430" spans="1:7" ht="12.75" customHeight="1" x14ac:dyDescent="0.3">
      <c r="A430" s="35" t="str">
        <f>C430&amp;"-"&amp;COUNTIF($C$1:C430,C430)</f>
        <v>-0</v>
      </c>
      <c r="B430"/>
      <c r="C430"/>
      <c r="D430"/>
      <c r="E430"/>
      <c r="F430" s="36" t="e">
        <f>+VLOOKUP(B430,'R.Eliminación.'!A:B,2,0)</f>
        <v>#N/A</v>
      </c>
      <c r="G430" s="36" t="e">
        <f>+VLOOKUP(C430,DIRECTORIO!A:C,3,0)</f>
        <v>#N/A</v>
      </c>
    </row>
    <row r="431" spans="1:7" ht="12.75" customHeight="1" x14ac:dyDescent="0.3">
      <c r="A431" s="35" t="str">
        <f>C431&amp;"-"&amp;COUNTIF($C$1:C431,C431)</f>
        <v>-0</v>
      </c>
      <c r="B431"/>
      <c r="C431"/>
      <c r="D431"/>
      <c r="E431"/>
      <c r="F431" s="36" t="e">
        <f>+VLOOKUP(B431,'R.Eliminación.'!A:B,2,0)</f>
        <v>#N/A</v>
      </c>
      <c r="G431" s="36" t="e">
        <f>+VLOOKUP(C431,DIRECTORIO!A:C,3,0)</f>
        <v>#N/A</v>
      </c>
    </row>
    <row r="432" spans="1:7" ht="12.75" customHeight="1" x14ac:dyDescent="0.3">
      <c r="A432" s="35" t="str">
        <f>C432&amp;"-"&amp;COUNTIF($C$1:C432,C432)</f>
        <v>-0</v>
      </c>
      <c r="B432"/>
      <c r="C432"/>
      <c r="D432"/>
      <c r="E432"/>
      <c r="F432" s="36" t="e">
        <f>+VLOOKUP(B432,'R.Eliminación.'!A:B,2,0)</f>
        <v>#N/A</v>
      </c>
      <c r="G432" s="36" t="e">
        <f>+VLOOKUP(C432,DIRECTORIO!A:C,3,0)</f>
        <v>#N/A</v>
      </c>
    </row>
    <row r="433" spans="1:7" ht="12.75" customHeight="1" x14ac:dyDescent="0.3">
      <c r="A433" s="35" t="str">
        <f>C433&amp;"-"&amp;COUNTIF($C$1:C433,C433)</f>
        <v>-0</v>
      </c>
      <c r="B433"/>
      <c r="C433"/>
      <c r="D433"/>
      <c r="E433"/>
      <c r="F433" s="36" t="e">
        <f>+VLOOKUP(B433,'R.Eliminación.'!A:B,2,0)</f>
        <v>#N/A</v>
      </c>
      <c r="G433" s="36" t="e">
        <f>+VLOOKUP(C433,DIRECTORIO!A:C,3,0)</f>
        <v>#N/A</v>
      </c>
    </row>
    <row r="434" spans="1:7" ht="12.75" customHeight="1" x14ac:dyDescent="0.3">
      <c r="A434" s="35" t="str">
        <f>C434&amp;"-"&amp;COUNTIF($C$1:C434,C434)</f>
        <v>-0</v>
      </c>
      <c r="B434"/>
      <c r="C434"/>
      <c r="D434"/>
      <c r="E434"/>
      <c r="F434" s="36" t="e">
        <f>+VLOOKUP(B434,'R.Eliminación.'!A:B,2,0)</f>
        <v>#N/A</v>
      </c>
      <c r="G434" s="36" t="e">
        <f>+VLOOKUP(C434,DIRECTORIO!A:C,3,0)</f>
        <v>#N/A</v>
      </c>
    </row>
    <row r="435" spans="1:7" ht="12.75" customHeight="1" x14ac:dyDescent="0.3">
      <c r="A435" s="35" t="str">
        <f>C435&amp;"-"&amp;COUNTIF($C$1:C435,C435)</f>
        <v>-0</v>
      </c>
      <c r="B435"/>
      <c r="C435"/>
      <c r="D435"/>
      <c r="E435"/>
      <c r="F435" s="36" t="e">
        <f>+VLOOKUP(B435,'R.Eliminación.'!A:B,2,0)</f>
        <v>#N/A</v>
      </c>
      <c r="G435" s="36" t="e">
        <f>+VLOOKUP(C435,DIRECTORIO!A:C,3,0)</f>
        <v>#N/A</v>
      </c>
    </row>
    <row r="436" spans="1:7" ht="12.75" customHeight="1" x14ac:dyDescent="0.3">
      <c r="A436" s="35" t="str">
        <f>C436&amp;"-"&amp;COUNTIF($C$1:C436,C436)</f>
        <v>-0</v>
      </c>
      <c r="B436"/>
      <c r="C436"/>
      <c r="D436"/>
      <c r="E436"/>
      <c r="F436" s="36" t="e">
        <f>+VLOOKUP(B436,'R.Eliminación.'!A:B,2,0)</f>
        <v>#N/A</v>
      </c>
      <c r="G436" s="36" t="e">
        <f>+VLOOKUP(C436,DIRECTORIO!A:C,3,0)</f>
        <v>#N/A</v>
      </c>
    </row>
    <row r="437" spans="1:7" ht="12.75" customHeight="1" x14ac:dyDescent="0.3">
      <c r="A437" s="35" t="str">
        <f>C437&amp;"-"&amp;COUNTIF($C$1:C437,C437)</f>
        <v>-0</v>
      </c>
      <c r="B437"/>
      <c r="C437"/>
      <c r="D437"/>
      <c r="E437"/>
      <c r="F437" s="36" t="e">
        <f>+VLOOKUP(B437,'R.Eliminación.'!A:B,2,0)</f>
        <v>#N/A</v>
      </c>
      <c r="G437" s="36" t="e">
        <f>+VLOOKUP(C437,DIRECTORIO!A:C,3,0)</f>
        <v>#N/A</v>
      </c>
    </row>
    <row r="438" spans="1:7" ht="12.75" customHeight="1" x14ac:dyDescent="0.3">
      <c r="A438" s="35" t="str">
        <f>C438&amp;"-"&amp;COUNTIF($C$1:C438,C438)</f>
        <v>-0</v>
      </c>
      <c r="B438"/>
      <c r="C438"/>
      <c r="D438"/>
      <c r="E438"/>
      <c r="F438" s="36" t="e">
        <f>+VLOOKUP(B438,'R.Eliminación.'!A:B,2,0)</f>
        <v>#N/A</v>
      </c>
      <c r="G438" s="36" t="e">
        <f>+VLOOKUP(C438,DIRECTORIO!A:C,3,0)</f>
        <v>#N/A</v>
      </c>
    </row>
    <row r="439" spans="1:7" ht="12.75" customHeight="1" x14ac:dyDescent="0.3">
      <c r="A439" s="35" t="str">
        <f>C439&amp;"-"&amp;COUNTIF($C$1:C439,C439)</f>
        <v>-0</v>
      </c>
      <c r="B439"/>
      <c r="C439"/>
      <c r="D439"/>
      <c r="E439"/>
      <c r="F439" s="36" t="e">
        <f>+VLOOKUP(B439,'R.Eliminación.'!A:B,2,0)</f>
        <v>#N/A</v>
      </c>
      <c r="G439" s="36" t="e">
        <f>+VLOOKUP(C439,DIRECTORIO!A:C,3,0)</f>
        <v>#N/A</v>
      </c>
    </row>
    <row r="440" spans="1:7" ht="12.75" customHeight="1" x14ac:dyDescent="0.3">
      <c r="A440" s="35" t="str">
        <f>C440&amp;"-"&amp;COUNTIF($C$1:C440,C440)</f>
        <v>-0</v>
      </c>
      <c r="B440"/>
      <c r="C440"/>
      <c r="D440"/>
      <c r="E440"/>
      <c r="F440" s="36" t="e">
        <f>+VLOOKUP(B440,'R.Eliminación.'!A:B,2,0)</f>
        <v>#N/A</v>
      </c>
      <c r="G440" s="36" t="e">
        <f>+VLOOKUP(C440,DIRECTORIO!A:C,3,0)</f>
        <v>#N/A</v>
      </c>
    </row>
    <row r="441" spans="1:7" ht="12.75" customHeight="1" x14ac:dyDescent="0.3">
      <c r="A441" s="35" t="str">
        <f>C441&amp;"-"&amp;COUNTIF($C$1:C441,C441)</f>
        <v>-0</v>
      </c>
      <c r="B441"/>
      <c r="C441"/>
      <c r="D441"/>
      <c r="E441"/>
      <c r="F441" s="36" t="e">
        <f>+VLOOKUP(B441,'R.Eliminación.'!A:B,2,0)</f>
        <v>#N/A</v>
      </c>
      <c r="G441" s="36" t="e">
        <f>+VLOOKUP(C441,DIRECTORIO!A:C,3,0)</f>
        <v>#N/A</v>
      </c>
    </row>
    <row r="442" spans="1:7" ht="12.75" customHeight="1" x14ac:dyDescent="0.3">
      <c r="A442" s="35" t="str">
        <f>C442&amp;"-"&amp;COUNTIF($C$1:C442,C442)</f>
        <v>-0</v>
      </c>
      <c r="B442"/>
      <c r="C442"/>
      <c r="D442"/>
      <c r="E442"/>
      <c r="F442" s="36" t="e">
        <f>+VLOOKUP(B442,'R.Eliminación.'!A:B,2,0)</f>
        <v>#N/A</v>
      </c>
      <c r="G442" s="36" t="e">
        <f>+VLOOKUP(C442,DIRECTORIO!A:C,3,0)</f>
        <v>#N/A</v>
      </c>
    </row>
    <row r="443" spans="1:7" ht="12.75" customHeight="1" x14ac:dyDescent="0.3">
      <c r="A443" s="35" t="str">
        <f>C443&amp;"-"&amp;COUNTIF($C$1:C443,C443)</f>
        <v>-0</v>
      </c>
      <c r="B443"/>
      <c r="C443"/>
      <c r="D443"/>
      <c r="E443"/>
      <c r="F443" s="36" t="e">
        <f>+VLOOKUP(B443,'R.Eliminación.'!A:B,2,0)</f>
        <v>#N/A</v>
      </c>
      <c r="G443" s="36" t="e">
        <f>+VLOOKUP(C443,DIRECTORIO!A:C,3,0)</f>
        <v>#N/A</v>
      </c>
    </row>
    <row r="444" spans="1:7" ht="12.75" customHeight="1" x14ac:dyDescent="0.3">
      <c r="A444" s="35" t="str">
        <f>C444&amp;"-"&amp;COUNTIF($C$1:C444,C444)</f>
        <v>-0</v>
      </c>
      <c r="B444"/>
      <c r="C444"/>
      <c r="D444"/>
      <c r="E444"/>
      <c r="F444" s="36" t="e">
        <f>+VLOOKUP(B444,'R.Eliminación.'!A:B,2,0)</f>
        <v>#N/A</v>
      </c>
      <c r="G444" s="36" t="e">
        <f>+VLOOKUP(C444,DIRECTORIO!A:C,3,0)</f>
        <v>#N/A</v>
      </c>
    </row>
    <row r="445" spans="1:7" ht="12.75" customHeight="1" x14ac:dyDescent="0.3">
      <c r="A445" s="35" t="str">
        <f>C445&amp;"-"&amp;COUNTIF($C$1:C445,C445)</f>
        <v>-0</v>
      </c>
      <c r="B445"/>
      <c r="C445"/>
      <c r="D445"/>
      <c r="E445"/>
      <c r="F445" s="36" t="e">
        <f>+VLOOKUP(B445,'R.Eliminación.'!A:B,2,0)</f>
        <v>#N/A</v>
      </c>
      <c r="G445" s="36" t="e">
        <f>+VLOOKUP(C445,DIRECTORIO!A:C,3,0)</f>
        <v>#N/A</v>
      </c>
    </row>
    <row r="446" spans="1:7" ht="12.75" customHeight="1" x14ac:dyDescent="0.3">
      <c r="A446" s="35" t="str">
        <f>C446&amp;"-"&amp;COUNTIF($C$1:C446,C446)</f>
        <v>-0</v>
      </c>
      <c r="B446"/>
      <c r="C446"/>
      <c r="D446"/>
      <c r="E446"/>
      <c r="F446" s="36" t="e">
        <f>+VLOOKUP(B446,'R.Eliminación.'!A:B,2,0)</f>
        <v>#N/A</v>
      </c>
      <c r="G446" s="36" t="e">
        <f>+VLOOKUP(C446,DIRECTORIO!A:C,3,0)</f>
        <v>#N/A</v>
      </c>
    </row>
    <row r="447" spans="1:7" ht="12.75" customHeight="1" x14ac:dyDescent="0.3">
      <c r="A447" s="35" t="str">
        <f>C447&amp;"-"&amp;COUNTIF($C$1:C447,C447)</f>
        <v>-0</v>
      </c>
      <c r="B447"/>
      <c r="C447"/>
      <c r="D447"/>
      <c r="E447"/>
      <c r="F447" s="36" t="e">
        <f>+VLOOKUP(B447,'R.Eliminación.'!A:B,2,0)</f>
        <v>#N/A</v>
      </c>
      <c r="G447" s="36" t="e">
        <f>+VLOOKUP(C447,DIRECTORIO!A:C,3,0)</f>
        <v>#N/A</v>
      </c>
    </row>
    <row r="448" spans="1:7" ht="12.75" customHeight="1" x14ac:dyDescent="0.3">
      <c r="A448" s="35" t="str">
        <f>C448&amp;"-"&amp;COUNTIF($C$1:C448,C448)</f>
        <v>-0</v>
      </c>
      <c r="B448"/>
      <c r="C448"/>
      <c r="D448"/>
      <c r="E448"/>
      <c r="F448" s="36" t="e">
        <f>+VLOOKUP(B448,'R.Eliminación.'!A:B,2,0)</f>
        <v>#N/A</v>
      </c>
      <c r="G448" s="36" t="e">
        <f>+VLOOKUP(C448,DIRECTORIO!A:C,3,0)</f>
        <v>#N/A</v>
      </c>
    </row>
    <row r="449" spans="1:7" ht="12.75" customHeight="1" x14ac:dyDescent="0.3">
      <c r="A449" s="35" t="str">
        <f>C449&amp;"-"&amp;COUNTIF($C$1:C449,C449)</f>
        <v>-0</v>
      </c>
      <c r="B449"/>
      <c r="C449"/>
      <c r="D449"/>
      <c r="E449"/>
      <c r="F449" s="36" t="e">
        <f>+VLOOKUP(B449,'R.Eliminación.'!A:B,2,0)</f>
        <v>#N/A</v>
      </c>
      <c r="G449" s="36" t="e">
        <f>+VLOOKUP(C449,DIRECTORIO!A:C,3,0)</f>
        <v>#N/A</v>
      </c>
    </row>
    <row r="450" spans="1:7" ht="12.75" customHeight="1" x14ac:dyDescent="0.3">
      <c r="A450" s="35" t="str">
        <f>C450&amp;"-"&amp;COUNTIF($C$1:C450,C450)</f>
        <v>-0</v>
      </c>
      <c r="B450"/>
      <c r="C450"/>
      <c r="D450"/>
      <c r="E450"/>
      <c r="F450" s="36" t="e">
        <f>+VLOOKUP(B450,'R.Eliminación.'!A:B,2,0)</f>
        <v>#N/A</v>
      </c>
      <c r="G450" s="36" t="e">
        <f>+VLOOKUP(C450,DIRECTORIO!A:C,3,0)</f>
        <v>#N/A</v>
      </c>
    </row>
    <row r="451" spans="1:7" ht="12.75" customHeight="1" x14ac:dyDescent="0.3">
      <c r="A451" s="35" t="str">
        <f>C451&amp;"-"&amp;COUNTIF($C$1:C451,C451)</f>
        <v>-0</v>
      </c>
      <c r="B451"/>
      <c r="C451"/>
      <c r="D451"/>
      <c r="E451"/>
      <c r="F451" s="36" t="e">
        <f>+VLOOKUP(B451,'R.Eliminación.'!A:B,2,0)</f>
        <v>#N/A</v>
      </c>
      <c r="G451" s="36" t="e">
        <f>+VLOOKUP(C451,DIRECTORIO!A:C,3,0)</f>
        <v>#N/A</v>
      </c>
    </row>
    <row r="452" spans="1:7" ht="12.75" customHeight="1" x14ac:dyDescent="0.3">
      <c r="A452" s="35" t="str">
        <f>C452&amp;"-"&amp;COUNTIF($C$1:C452,C452)</f>
        <v>-0</v>
      </c>
      <c r="B452"/>
      <c r="C452"/>
      <c r="D452"/>
      <c r="E452"/>
      <c r="F452" s="36" t="e">
        <f>+VLOOKUP(B452,'R.Eliminación.'!A:B,2,0)</f>
        <v>#N/A</v>
      </c>
      <c r="G452" s="36" t="e">
        <f>+VLOOKUP(C452,DIRECTORIO!A:C,3,0)</f>
        <v>#N/A</v>
      </c>
    </row>
    <row r="453" spans="1:7" ht="12.75" customHeight="1" x14ac:dyDescent="0.3">
      <c r="A453" s="35" t="str">
        <f>C453&amp;"-"&amp;COUNTIF($C$1:C453,C453)</f>
        <v>-0</v>
      </c>
      <c r="B453"/>
      <c r="C453"/>
      <c r="D453"/>
      <c r="E453"/>
      <c r="F453" s="36" t="e">
        <f>+VLOOKUP(B453,'R.Eliminación.'!A:B,2,0)</f>
        <v>#N/A</v>
      </c>
      <c r="G453" s="36" t="e">
        <f>+VLOOKUP(C453,DIRECTORIO!A:C,3,0)</f>
        <v>#N/A</v>
      </c>
    </row>
    <row r="454" spans="1:7" ht="12.75" customHeight="1" x14ac:dyDescent="0.3">
      <c r="A454" s="35" t="str">
        <f>C454&amp;"-"&amp;COUNTIF($C$1:C454,C454)</f>
        <v>-0</v>
      </c>
      <c r="B454"/>
      <c r="C454"/>
      <c r="D454"/>
      <c r="E454"/>
      <c r="F454" s="36" t="e">
        <f>+VLOOKUP(B454,'R.Eliminación.'!A:B,2,0)</f>
        <v>#N/A</v>
      </c>
      <c r="G454" s="36" t="e">
        <f>+VLOOKUP(C454,DIRECTORIO!A:C,3,0)</f>
        <v>#N/A</v>
      </c>
    </row>
    <row r="455" spans="1:7" ht="12.75" customHeight="1" x14ac:dyDescent="0.3">
      <c r="A455" s="35" t="str">
        <f>C455&amp;"-"&amp;COUNTIF($C$1:C455,C455)</f>
        <v>-0</v>
      </c>
      <c r="B455"/>
      <c r="C455"/>
      <c r="D455"/>
      <c r="E455"/>
      <c r="F455" s="36" t="e">
        <f>+VLOOKUP(B455,'R.Eliminación.'!A:B,2,0)</f>
        <v>#N/A</v>
      </c>
      <c r="G455" s="36" t="e">
        <f>+VLOOKUP(C455,DIRECTORIO!A:C,3,0)</f>
        <v>#N/A</v>
      </c>
    </row>
    <row r="456" spans="1:7" ht="12.75" customHeight="1" x14ac:dyDescent="0.3">
      <c r="A456" s="35" t="str">
        <f>C456&amp;"-"&amp;COUNTIF($C$1:C456,C456)</f>
        <v>-0</v>
      </c>
      <c r="B456"/>
      <c r="C456"/>
      <c r="D456"/>
      <c r="E456"/>
      <c r="F456" s="36" t="e">
        <f>+VLOOKUP(B456,'R.Eliminación.'!A:B,2,0)</f>
        <v>#N/A</v>
      </c>
      <c r="G456" s="36" t="e">
        <f>+VLOOKUP(C456,DIRECTORIO!A:C,3,0)</f>
        <v>#N/A</v>
      </c>
    </row>
    <row r="457" spans="1:7" ht="12.75" customHeight="1" x14ac:dyDescent="0.3">
      <c r="A457" s="35" t="str">
        <f>C457&amp;"-"&amp;COUNTIF($C$1:C457,C457)</f>
        <v>-0</v>
      </c>
      <c r="B457"/>
      <c r="C457"/>
      <c r="D457"/>
      <c r="E457"/>
      <c r="F457" s="36" t="e">
        <f>+VLOOKUP(B457,'R.Eliminación.'!A:B,2,0)</f>
        <v>#N/A</v>
      </c>
      <c r="G457" s="36" t="e">
        <f>+VLOOKUP(C457,DIRECTORIO!A:C,3,0)</f>
        <v>#N/A</v>
      </c>
    </row>
    <row r="458" spans="1:7" ht="12.75" customHeight="1" x14ac:dyDescent="0.3">
      <c r="A458" s="35" t="str">
        <f>C458&amp;"-"&amp;COUNTIF($C$1:C458,C458)</f>
        <v>-0</v>
      </c>
      <c r="B458"/>
      <c r="C458"/>
      <c r="D458"/>
      <c r="E458"/>
      <c r="F458" s="36" t="e">
        <f>+VLOOKUP(B458,'R.Eliminación.'!A:B,2,0)</f>
        <v>#N/A</v>
      </c>
      <c r="G458" s="36" t="e">
        <f>+VLOOKUP(C458,DIRECTORIO!A:C,3,0)</f>
        <v>#N/A</v>
      </c>
    </row>
    <row r="459" spans="1:7" ht="12.75" customHeight="1" x14ac:dyDescent="0.3">
      <c r="A459" s="35" t="str">
        <f>C459&amp;"-"&amp;COUNTIF($C$1:C459,C459)</f>
        <v>-0</v>
      </c>
      <c r="B459"/>
      <c r="C459"/>
      <c r="D459"/>
      <c r="E459"/>
      <c r="F459" s="36" t="e">
        <f>+VLOOKUP(B459,'R.Eliminación.'!A:B,2,0)</f>
        <v>#N/A</v>
      </c>
      <c r="G459" s="36" t="e">
        <f>+VLOOKUP(C459,DIRECTORIO!A:C,3,0)</f>
        <v>#N/A</v>
      </c>
    </row>
    <row r="460" spans="1:7" ht="12.75" customHeight="1" x14ac:dyDescent="0.3">
      <c r="A460" s="35" t="str">
        <f>C460&amp;"-"&amp;COUNTIF($C$1:C460,C460)</f>
        <v>-0</v>
      </c>
      <c r="B460"/>
      <c r="C460"/>
      <c r="D460"/>
      <c r="E460"/>
      <c r="F460" s="36" t="e">
        <f>+VLOOKUP(B460,'R.Eliminación.'!A:B,2,0)</f>
        <v>#N/A</v>
      </c>
      <c r="G460" s="36" t="e">
        <f>+VLOOKUP(C460,DIRECTORIO!A:C,3,0)</f>
        <v>#N/A</v>
      </c>
    </row>
    <row r="461" spans="1:7" ht="12.75" customHeight="1" x14ac:dyDescent="0.3">
      <c r="A461" s="35" t="str">
        <f>C461&amp;"-"&amp;COUNTIF($C$1:C461,C461)</f>
        <v>-0</v>
      </c>
      <c r="B461"/>
      <c r="C461"/>
      <c r="D461"/>
      <c r="E461"/>
      <c r="F461" s="36" t="e">
        <f>+VLOOKUP(B461,'R.Eliminación.'!A:B,2,0)</f>
        <v>#N/A</v>
      </c>
      <c r="G461" s="36" t="e">
        <f>+VLOOKUP(C461,DIRECTORIO!A:C,3,0)</f>
        <v>#N/A</v>
      </c>
    </row>
    <row r="462" spans="1:7" ht="12.75" customHeight="1" x14ac:dyDescent="0.3">
      <c r="A462" s="35" t="str">
        <f>C462&amp;"-"&amp;COUNTIF($C$1:C462,C462)</f>
        <v>-0</v>
      </c>
      <c r="B462"/>
      <c r="C462"/>
      <c r="D462"/>
      <c r="E462"/>
      <c r="F462" s="36" t="e">
        <f>+VLOOKUP(B462,'R.Eliminación.'!A:B,2,0)</f>
        <v>#N/A</v>
      </c>
      <c r="G462" s="36" t="e">
        <f>+VLOOKUP(C462,DIRECTORIO!A:C,3,0)</f>
        <v>#N/A</v>
      </c>
    </row>
    <row r="463" spans="1:7" ht="12.75" customHeight="1" x14ac:dyDescent="0.3">
      <c r="A463" s="35" t="str">
        <f>C463&amp;"-"&amp;COUNTIF($C$1:C463,C463)</f>
        <v>-0</v>
      </c>
      <c r="B463"/>
      <c r="C463"/>
      <c r="D463"/>
      <c r="E463"/>
      <c r="F463" s="36" t="e">
        <f>+VLOOKUP(B463,'R.Eliminación.'!A:B,2,0)</f>
        <v>#N/A</v>
      </c>
      <c r="G463" s="36" t="e">
        <f>+VLOOKUP(C463,DIRECTORIO!A:C,3,0)</f>
        <v>#N/A</v>
      </c>
    </row>
    <row r="464" spans="1:7" ht="12.75" customHeight="1" x14ac:dyDescent="0.3">
      <c r="A464" s="35" t="str">
        <f>C464&amp;"-"&amp;COUNTIF($C$1:C464,C464)</f>
        <v>-0</v>
      </c>
      <c r="B464"/>
      <c r="C464"/>
      <c r="D464"/>
      <c r="E464"/>
      <c r="F464" s="36" t="e">
        <f>+VLOOKUP(B464,'R.Eliminación.'!A:B,2,0)</f>
        <v>#N/A</v>
      </c>
      <c r="G464" s="36" t="e">
        <f>+VLOOKUP(C464,DIRECTORIO!A:C,3,0)</f>
        <v>#N/A</v>
      </c>
    </row>
    <row r="465" spans="1:7" ht="12.75" customHeight="1" x14ac:dyDescent="0.3">
      <c r="A465" s="35" t="str">
        <f>C465&amp;"-"&amp;COUNTIF($C$1:C465,C465)</f>
        <v>-0</v>
      </c>
      <c r="B465"/>
      <c r="C465"/>
      <c r="D465"/>
      <c r="E465"/>
      <c r="F465" s="36" t="e">
        <f>+VLOOKUP(B465,'R.Eliminación.'!A:B,2,0)</f>
        <v>#N/A</v>
      </c>
      <c r="G465" s="36" t="e">
        <f>+VLOOKUP(C465,DIRECTORIO!A:C,3,0)</f>
        <v>#N/A</v>
      </c>
    </row>
    <row r="466" spans="1:7" ht="12.75" customHeight="1" x14ac:dyDescent="0.3">
      <c r="A466" s="35" t="str">
        <f>C466&amp;"-"&amp;COUNTIF($C$1:C466,C466)</f>
        <v>-0</v>
      </c>
      <c r="B466"/>
      <c r="C466"/>
      <c r="D466"/>
      <c r="E466"/>
      <c r="F466" s="36" t="e">
        <f>+VLOOKUP(B466,'R.Eliminación.'!A:B,2,0)</f>
        <v>#N/A</v>
      </c>
      <c r="G466" s="36" t="e">
        <f>+VLOOKUP(C466,DIRECTORIO!A:C,3,0)</f>
        <v>#N/A</v>
      </c>
    </row>
    <row r="467" spans="1:7" ht="12.75" customHeight="1" x14ac:dyDescent="0.3">
      <c r="A467" s="35" t="str">
        <f>C467&amp;"-"&amp;COUNTIF($C$1:C467,C467)</f>
        <v>-0</v>
      </c>
      <c r="B467"/>
      <c r="C467"/>
      <c r="D467"/>
      <c r="E467"/>
      <c r="F467" s="36" t="e">
        <f>+VLOOKUP(B467,'R.Eliminación.'!A:B,2,0)</f>
        <v>#N/A</v>
      </c>
      <c r="G467" s="36" t="e">
        <f>+VLOOKUP(C467,DIRECTORIO!A:C,3,0)</f>
        <v>#N/A</v>
      </c>
    </row>
    <row r="468" spans="1:7" ht="12.75" customHeight="1" x14ac:dyDescent="0.3">
      <c r="A468" s="35" t="str">
        <f>C468&amp;"-"&amp;COUNTIF($C$1:C468,C468)</f>
        <v>-0</v>
      </c>
      <c r="B468"/>
      <c r="C468"/>
      <c r="D468"/>
      <c r="E468"/>
      <c r="F468" s="36" t="e">
        <f>+VLOOKUP(B468,'R.Eliminación.'!A:B,2,0)</f>
        <v>#N/A</v>
      </c>
      <c r="G468" s="36" t="e">
        <f>+VLOOKUP(C468,DIRECTORIO!A:C,3,0)</f>
        <v>#N/A</v>
      </c>
    </row>
    <row r="469" spans="1:7" ht="12.75" customHeight="1" x14ac:dyDescent="0.3">
      <c r="A469" s="35" t="str">
        <f>C469&amp;"-"&amp;COUNTIF($C$1:C469,C469)</f>
        <v>-0</v>
      </c>
      <c r="B469"/>
      <c r="C469"/>
      <c r="D469"/>
      <c r="E469"/>
      <c r="F469" s="36" t="e">
        <f>+VLOOKUP(B469,'R.Eliminación.'!A:B,2,0)</f>
        <v>#N/A</v>
      </c>
      <c r="G469" s="36" t="e">
        <f>+VLOOKUP(C469,DIRECTORIO!A:C,3,0)</f>
        <v>#N/A</v>
      </c>
    </row>
    <row r="470" spans="1:7" ht="12.75" customHeight="1" x14ac:dyDescent="0.3">
      <c r="A470" s="35" t="str">
        <f>C470&amp;"-"&amp;COUNTIF($C$1:C470,C470)</f>
        <v>-0</v>
      </c>
      <c r="B470"/>
      <c r="C470"/>
      <c r="D470"/>
      <c r="E470"/>
      <c r="F470" s="36" t="e">
        <f>+VLOOKUP(B470,'R.Eliminación.'!A:B,2,0)</f>
        <v>#N/A</v>
      </c>
      <c r="G470" s="36" t="e">
        <f>+VLOOKUP(C470,DIRECTORIO!A:C,3,0)</f>
        <v>#N/A</v>
      </c>
    </row>
    <row r="471" spans="1:7" ht="12.75" customHeight="1" x14ac:dyDescent="0.3">
      <c r="A471" s="35" t="str">
        <f>C471&amp;"-"&amp;COUNTIF($C$1:C471,C471)</f>
        <v>-0</v>
      </c>
      <c r="B471"/>
      <c r="C471"/>
      <c r="D471"/>
      <c r="E471"/>
      <c r="F471" s="36" t="e">
        <f>+VLOOKUP(B471,'R.Eliminación.'!A:B,2,0)</f>
        <v>#N/A</v>
      </c>
      <c r="G471" s="36" t="e">
        <f>+VLOOKUP(C471,DIRECTORIO!A:C,3,0)</f>
        <v>#N/A</v>
      </c>
    </row>
    <row r="472" spans="1:7" ht="12.75" customHeight="1" x14ac:dyDescent="0.3">
      <c r="A472" s="35" t="str">
        <f>C472&amp;"-"&amp;COUNTIF($C$1:C472,C472)</f>
        <v>-0</v>
      </c>
      <c r="B472"/>
      <c r="C472"/>
      <c r="D472"/>
      <c r="E472"/>
      <c r="F472" s="36" t="e">
        <f>+VLOOKUP(B472,'R.Eliminación.'!A:B,2,0)</f>
        <v>#N/A</v>
      </c>
      <c r="G472" s="36" t="e">
        <f>+VLOOKUP(C472,DIRECTORIO!A:C,3,0)</f>
        <v>#N/A</v>
      </c>
    </row>
    <row r="473" spans="1:7" ht="12.75" customHeight="1" x14ac:dyDescent="0.3">
      <c r="A473" s="35" t="str">
        <f>C473&amp;"-"&amp;COUNTIF($C$1:C473,C473)</f>
        <v>-0</v>
      </c>
      <c r="B473"/>
      <c r="C473"/>
      <c r="D473"/>
      <c r="E473"/>
      <c r="F473" s="36" t="e">
        <f>+VLOOKUP(B473,'R.Eliminación.'!A:B,2,0)</f>
        <v>#N/A</v>
      </c>
      <c r="G473" s="36" t="e">
        <f>+VLOOKUP(C473,DIRECTORIO!A:C,3,0)</f>
        <v>#N/A</v>
      </c>
    </row>
    <row r="474" spans="1:7" ht="12.75" customHeight="1" x14ac:dyDescent="0.3">
      <c r="A474" s="35" t="str">
        <f>C474&amp;"-"&amp;COUNTIF($C$1:C474,C474)</f>
        <v>-0</v>
      </c>
      <c r="B474"/>
      <c r="C474"/>
      <c r="D474"/>
      <c r="E474"/>
      <c r="F474" s="36" t="e">
        <f>+VLOOKUP(B474,'R.Eliminación.'!A:B,2,0)</f>
        <v>#N/A</v>
      </c>
      <c r="G474" s="36" t="e">
        <f>+VLOOKUP(C474,DIRECTORIO!A:C,3,0)</f>
        <v>#N/A</v>
      </c>
    </row>
    <row r="475" spans="1:7" ht="12.75" customHeight="1" x14ac:dyDescent="0.3">
      <c r="A475" s="35" t="str">
        <f>C475&amp;"-"&amp;COUNTIF($C$1:C475,C475)</f>
        <v>-0</v>
      </c>
      <c r="B475"/>
      <c r="C475"/>
      <c r="D475"/>
      <c r="E475"/>
      <c r="F475" s="36" t="e">
        <f>+VLOOKUP(B475,'R.Eliminación.'!A:B,2,0)</f>
        <v>#N/A</v>
      </c>
      <c r="G475" s="36" t="e">
        <f>+VLOOKUP(C475,DIRECTORIO!A:C,3,0)</f>
        <v>#N/A</v>
      </c>
    </row>
    <row r="476" spans="1:7" ht="12.75" customHeight="1" x14ac:dyDescent="0.3">
      <c r="A476" s="35" t="str">
        <f>C476&amp;"-"&amp;COUNTIF($C$1:C476,C476)</f>
        <v>-0</v>
      </c>
      <c r="B476"/>
      <c r="C476"/>
      <c r="D476"/>
      <c r="E476"/>
      <c r="F476" s="36" t="e">
        <f>+VLOOKUP(B476,'R.Eliminación.'!A:B,2,0)</f>
        <v>#N/A</v>
      </c>
      <c r="G476" s="36" t="e">
        <f>+VLOOKUP(C476,DIRECTORIO!A:C,3,0)</f>
        <v>#N/A</v>
      </c>
    </row>
    <row r="477" spans="1:7" ht="12.75" customHeight="1" x14ac:dyDescent="0.3">
      <c r="A477" s="35" t="str">
        <f>C477&amp;"-"&amp;COUNTIF($C$1:C477,C477)</f>
        <v>-0</v>
      </c>
      <c r="B477"/>
      <c r="C477"/>
      <c r="D477"/>
      <c r="E477"/>
      <c r="F477" s="36" t="e">
        <f>+VLOOKUP(B477,'R.Eliminación.'!A:B,2,0)</f>
        <v>#N/A</v>
      </c>
      <c r="G477" s="36" t="e">
        <f>+VLOOKUP(C477,DIRECTORIO!A:C,3,0)</f>
        <v>#N/A</v>
      </c>
    </row>
    <row r="478" spans="1:7" ht="12.75" customHeight="1" x14ac:dyDescent="0.3">
      <c r="A478" s="35" t="str">
        <f>C478&amp;"-"&amp;COUNTIF($C$1:C478,C478)</f>
        <v>-0</v>
      </c>
      <c r="B478"/>
      <c r="C478"/>
      <c r="D478"/>
      <c r="E478"/>
      <c r="F478" s="36" t="e">
        <f>+VLOOKUP(B478,'R.Eliminación.'!A:B,2,0)</f>
        <v>#N/A</v>
      </c>
      <c r="G478" s="36" t="e">
        <f>+VLOOKUP(C478,DIRECTORIO!A:C,3,0)</f>
        <v>#N/A</v>
      </c>
    </row>
    <row r="479" spans="1:7" ht="12.75" customHeight="1" x14ac:dyDescent="0.3">
      <c r="A479" s="35" t="str">
        <f>C479&amp;"-"&amp;COUNTIF($C$1:C479,C479)</f>
        <v>-0</v>
      </c>
      <c r="B479"/>
      <c r="C479"/>
      <c r="D479"/>
      <c r="E479"/>
      <c r="F479" s="36" t="e">
        <f>+VLOOKUP(B479,'R.Eliminación.'!A:B,2,0)</f>
        <v>#N/A</v>
      </c>
      <c r="G479" s="36" t="e">
        <f>+VLOOKUP(C479,DIRECTORIO!A:C,3,0)</f>
        <v>#N/A</v>
      </c>
    </row>
    <row r="480" spans="1:7" ht="12.75" customHeight="1" x14ac:dyDescent="0.3">
      <c r="A480" s="35" t="str">
        <f>C480&amp;"-"&amp;COUNTIF($C$1:C480,C480)</f>
        <v>-0</v>
      </c>
      <c r="B480"/>
      <c r="C480"/>
      <c r="D480"/>
      <c r="E480"/>
      <c r="F480" s="36" t="e">
        <f>+VLOOKUP(B480,'R.Eliminación.'!A:B,2,0)</f>
        <v>#N/A</v>
      </c>
      <c r="G480" s="36" t="e">
        <f>+VLOOKUP(C480,DIRECTORIO!A:C,3,0)</f>
        <v>#N/A</v>
      </c>
    </row>
    <row r="481" spans="1:7" ht="12.75" customHeight="1" x14ac:dyDescent="0.3">
      <c r="A481" s="35" t="str">
        <f>C481&amp;"-"&amp;COUNTIF($C$1:C481,C481)</f>
        <v>-0</v>
      </c>
      <c r="B481"/>
      <c r="C481"/>
      <c r="D481"/>
      <c r="E481"/>
      <c r="F481" s="36" t="e">
        <f>+VLOOKUP(B481,'R.Eliminación.'!A:B,2,0)</f>
        <v>#N/A</v>
      </c>
      <c r="G481" s="36" t="e">
        <f>+VLOOKUP(C481,DIRECTORIO!A:C,3,0)</f>
        <v>#N/A</v>
      </c>
    </row>
    <row r="482" spans="1:7" ht="12.75" customHeight="1" x14ac:dyDescent="0.3">
      <c r="A482" s="35" t="str">
        <f>C482&amp;"-"&amp;COUNTIF($C$1:C482,C482)</f>
        <v>-0</v>
      </c>
      <c r="B482"/>
      <c r="C482"/>
      <c r="D482"/>
      <c r="E482"/>
      <c r="F482" s="36" t="e">
        <f>+VLOOKUP(B482,'R.Eliminación.'!A:B,2,0)</f>
        <v>#N/A</v>
      </c>
      <c r="G482" s="36" t="e">
        <f>+VLOOKUP(C482,DIRECTORIO!A:C,3,0)</f>
        <v>#N/A</v>
      </c>
    </row>
    <row r="483" spans="1:7" ht="12.75" customHeight="1" x14ac:dyDescent="0.3">
      <c r="A483" s="35" t="str">
        <f>C483&amp;"-"&amp;COUNTIF($C$1:C483,C483)</f>
        <v>-0</v>
      </c>
      <c r="B483"/>
      <c r="C483"/>
      <c r="D483"/>
      <c r="E483"/>
      <c r="F483" s="36" t="e">
        <f>+VLOOKUP(B483,'R.Eliminación.'!A:B,2,0)</f>
        <v>#N/A</v>
      </c>
      <c r="G483" s="36" t="e">
        <f>+VLOOKUP(C483,DIRECTORIO!A:C,3,0)</f>
        <v>#N/A</v>
      </c>
    </row>
    <row r="484" spans="1:7" ht="12.75" customHeight="1" x14ac:dyDescent="0.3">
      <c r="A484" s="35" t="str">
        <f>C484&amp;"-"&amp;COUNTIF($C$1:C484,C484)</f>
        <v>-0</v>
      </c>
      <c r="B484"/>
      <c r="C484"/>
      <c r="D484"/>
      <c r="E484"/>
      <c r="F484" s="36" t="e">
        <f>+VLOOKUP(B484,'R.Eliminación.'!A:B,2,0)</f>
        <v>#N/A</v>
      </c>
      <c r="G484" s="36" t="e">
        <f>+VLOOKUP(C484,DIRECTORIO!A:C,3,0)</f>
        <v>#N/A</v>
      </c>
    </row>
    <row r="485" spans="1:7" ht="12.75" customHeight="1" x14ac:dyDescent="0.3">
      <c r="A485" s="35" t="str">
        <f>C485&amp;"-"&amp;COUNTIF($C$1:C485,C485)</f>
        <v>-0</v>
      </c>
      <c r="B485"/>
      <c r="C485"/>
      <c r="D485"/>
      <c r="E485"/>
      <c r="F485" s="36" t="e">
        <f>+VLOOKUP(B485,'R.Eliminación.'!A:B,2,0)</f>
        <v>#N/A</v>
      </c>
      <c r="G485" s="36" t="e">
        <f>+VLOOKUP(C485,DIRECTORIO!A:C,3,0)</f>
        <v>#N/A</v>
      </c>
    </row>
    <row r="486" spans="1:7" ht="12.75" customHeight="1" x14ac:dyDescent="0.3">
      <c r="A486" s="35" t="str">
        <f>C486&amp;"-"&amp;COUNTIF($C$1:C486,C486)</f>
        <v>-0</v>
      </c>
      <c r="B486"/>
      <c r="C486"/>
      <c r="D486"/>
      <c r="E486"/>
      <c r="F486" s="36" t="e">
        <f>+VLOOKUP(B486,'R.Eliminación.'!A:B,2,0)</f>
        <v>#N/A</v>
      </c>
      <c r="G486" s="36" t="e">
        <f>+VLOOKUP(C486,DIRECTORIO!A:C,3,0)</f>
        <v>#N/A</v>
      </c>
    </row>
    <row r="487" spans="1:7" ht="12.75" customHeight="1" x14ac:dyDescent="0.3">
      <c r="A487" s="35" t="str">
        <f>C487&amp;"-"&amp;COUNTIF($C$1:C487,C487)</f>
        <v>-0</v>
      </c>
      <c r="B487"/>
      <c r="C487"/>
      <c r="D487"/>
      <c r="E487"/>
      <c r="F487" s="36" t="e">
        <f>+VLOOKUP(B487,'R.Eliminación.'!A:B,2,0)</f>
        <v>#N/A</v>
      </c>
      <c r="G487" s="36" t="e">
        <f>+VLOOKUP(C487,DIRECTORIO!A:C,3,0)</f>
        <v>#N/A</v>
      </c>
    </row>
    <row r="488" spans="1:7" ht="12.75" customHeight="1" x14ac:dyDescent="0.3">
      <c r="A488" s="35" t="str">
        <f>C488&amp;"-"&amp;COUNTIF($C$1:C488,C488)</f>
        <v>-0</v>
      </c>
      <c r="B488"/>
      <c r="C488"/>
      <c r="D488"/>
      <c r="E488"/>
      <c r="F488" s="36" t="e">
        <f>+VLOOKUP(B488,'R.Eliminación.'!A:B,2,0)</f>
        <v>#N/A</v>
      </c>
      <c r="G488" s="36" t="e">
        <f>+VLOOKUP(C488,DIRECTORIO!A:C,3,0)</f>
        <v>#N/A</v>
      </c>
    </row>
    <row r="489" spans="1:7" ht="12.75" customHeight="1" x14ac:dyDescent="0.3">
      <c r="A489" s="35" t="str">
        <f>C489&amp;"-"&amp;COUNTIF($C$1:C489,C489)</f>
        <v>-0</v>
      </c>
      <c r="B489"/>
      <c r="C489"/>
      <c r="D489"/>
      <c r="E489"/>
      <c r="F489" s="36" t="e">
        <f>+VLOOKUP(B489,'R.Eliminación.'!A:B,2,0)</f>
        <v>#N/A</v>
      </c>
      <c r="G489" s="36" t="e">
        <f>+VLOOKUP(C489,DIRECTORIO!A:C,3,0)</f>
        <v>#N/A</v>
      </c>
    </row>
    <row r="490" spans="1:7" ht="12.75" customHeight="1" x14ac:dyDescent="0.3">
      <c r="A490" s="35" t="str">
        <f>C490&amp;"-"&amp;COUNTIF($C$1:C490,C490)</f>
        <v>-0</v>
      </c>
      <c r="B490"/>
      <c r="C490"/>
      <c r="D490"/>
      <c r="E490"/>
      <c r="F490" s="36" t="e">
        <f>+VLOOKUP(B490,'R.Eliminación.'!A:B,2,0)</f>
        <v>#N/A</v>
      </c>
      <c r="G490" s="36" t="e">
        <f>+VLOOKUP(C490,DIRECTORIO!A:C,3,0)</f>
        <v>#N/A</v>
      </c>
    </row>
    <row r="491" spans="1:7" ht="12.75" customHeight="1" x14ac:dyDescent="0.3">
      <c r="A491" s="35" t="str">
        <f>C491&amp;"-"&amp;COUNTIF($C$1:C491,C491)</f>
        <v>-0</v>
      </c>
      <c r="B491"/>
      <c r="C491"/>
      <c r="D491"/>
      <c r="E491"/>
      <c r="F491" s="36" t="e">
        <f>+VLOOKUP(B491,'R.Eliminación.'!A:B,2,0)</f>
        <v>#N/A</v>
      </c>
      <c r="G491" s="36" t="e">
        <f>+VLOOKUP(C491,DIRECTORIO!A:C,3,0)</f>
        <v>#N/A</v>
      </c>
    </row>
    <row r="492" spans="1:7" ht="12.75" customHeight="1" x14ac:dyDescent="0.3">
      <c r="A492" s="35" t="str">
        <f>C492&amp;"-"&amp;COUNTIF($C$1:C492,C492)</f>
        <v>-0</v>
      </c>
      <c r="B492"/>
      <c r="C492"/>
      <c r="D492"/>
      <c r="E492"/>
      <c r="F492" s="36" t="e">
        <f>+VLOOKUP(B492,'R.Eliminación.'!A:B,2,0)</f>
        <v>#N/A</v>
      </c>
      <c r="G492" s="36" t="e">
        <f>+VLOOKUP(C492,DIRECTORIO!A:C,3,0)</f>
        <v>#N/A</v>
      </c>
    </row>
    <row r="493" spans="1:7" ht="12.75" customHeight="1" x14ac:dyDescent="0.3">
      <c r="A493" s="35" t="str">
        <f>C493&amp;"-"&amp;COUNTIF($C$1:C493,C493)</f>
        <v>-0</v>
      </c>
      <c r="B493"/>
      <c r="C493"/>
      <c r="D493"/>
      <c r="E493"/>
      <c r="F493" s="36" t="e">
        <f>+VLOOKUP(B493,'R.Eliminación.'!A:B,2,0)</f>
        <v>#N/A</v>
      </c>
      <c r="G493" s="36" t="e">
        <f>+VLOOKUP(C493,DIRECTORIO!A:C,3,0)</f>
        <v>#N/A</v>
      </c>
    </row>
    <row r="494" spans="1:7" ht="12.75" customHeight="1" x14ac:dyDescent="0.3">
      <c r="A494" s="35" t="str">
        <f>C494&amp;"-"&amp;COUNTIF($C$1:C494,C494)</f>
        <v>-0</v>
      </c>
      <c r="B494"/>
      <c r="C494"/>
      <c r="D494"/>
      <c r="E494"/>
      <c r="F494" s="36" t="e">
        <f>+VLOOKUP(B494,'R.Eliminación.'!A:B,2,0)</f>
        <v>#N/A</v>
      </c>
      <c r="G494" s="36" t="e">
        <f>+VLOOKUP(C494,DIRECTORIO!A:C,3,0)</f>
        <v>#N/A</v>
      </c>
    </row>
    <row r="495" spans="1:7" ht="12.75" customHeight="1" x14ac:dyDescent="0.3">
      <c r="A495" s="35" t="str">
        <f>C495&amp;"-"&amp;COUNTIF($C$1:C495,C495)</f>
        <v>-0</v>
      </c>
      <c r="B495"/>
      <c r="C495"/>
      <c r="D495"/>
      <c r="E495"/>
      <c r="F495" s="36" t="e">
        <f>+VLOOKUP(B495,'R.Eliminación.'!A:B,2,0)</f>
        <v>#N/A</v>
      </c>
      <c r="G495" s="36" t="e">
        <f>+VLOOKUP(C495,DIRECTORIO!A:C,3,0)</f>
        <v>#N/A</v>
      </c>
    </row>
    <row r="496" spans="1:7" ht="12.75" customHeight="1" x14ac:dyDescent="0.3">
      <c r="A496" s="35" t="str">
        <f>C496&amp;"-"&amp;COUNTIF($C$1:C496,C496)</f>
        <v>-0</v>
      </c>
      <c r="B496"/>
      <c r="C496"/>
      <c r="D496"/>
      <c r="E496"/>
      <c r="F496" s="36" t="e">
        <f>+VLOOKUP(B496,'R.Eliminación.'!A:B,2,0)</f>
        <v>#N/A</v>
      </c>
      <c r="G496" s="36" t="e">
        <f>+VLOOKUP(C496,DIRECTORIO!A:C,3,0)</f>
        <v>#N/A</v>
      </c>
    </row>
    <row r="497" spans="1:7" ht="12.75" customHeight="1" x14ac:dyDescent="0.3">
      <c r="A497" s="35" t="str">
        <f>C497&amp;"-"&amp;COUNTIF($C$1:C497,C497)</f>
        <v>-0</v>
      </c>
      <c r="B497"/>
      <c r="C497"/>
      <c r="D497"/>
      <c r="E497"/>
      <c r="F497" s="36" t="e">
        <f>+VLOOKUP(B497,'R.Eliminación.'!A:B,2,0)</f>
        <v>#N/A</v>
      </c>
      <c r="G497" s="36" t="e">
        <f>+VLOOKUP(C497,DIRECTORIO!A:C,3,0)</f>
        <v>#N/A</v>
      </c>
    </row>
    <row r="498" spans="1:7" ht="12.75" customHeight="1" x14ac:dyDescent="0.3">
      <c r="A498" s="35" t="str">
        <f>C498&amp;"-"&amp;COUNTIF($C$1:C498,C498)</f>
        <v>-0</v>
      </c>
      <c r="B498"/>
      <c r="C498"/>
      <c r="D498"/>
      <c r="E498"/>
      <c r="F498" s="36" t="e">
        <f>+VLOOKUP(B498,'R.Eliminación.'!A:B,2,0)</f>
        <v>#N/A</v>
      </c>
      <c r="G498" s="36" t="e">
        <f>+VLOOKUP(C498,DIRECTORIO!A:C,3,0)</f>
        <v>#N/A</v>
      </c>
    </row>
    <row r="499" spans="1:7" ht="12.75" customHeight="1" x14ac:dyDescent="0.3">
      <c r="A499" s="35" t="str">
        <f>C499&amp;"-"&amp;COUNTIF($C$1:C499,C499)</f>
        <v>-0</v>
      </c>
      <c r="B499"/>
      <c r="C499"/>
      <c r="D499"/>
      <c r="E499"/>
      <c r="F499" s="36" t="e">
        <f>+VLOOKUP(B499,'R.Eliminación.'!A:B,2,0)</f>
        <v>#N/A</v>
      </c>
      <c r="G499" s="36" t="e">
        <f>+VLOOKUP(C499,DIRECTORIO!A:C,3,0)</f>
        <v>#N/A</v>
      </c>
    </row>
    <row r="500" spans="1:7" ht="12.75" customHeight="1" x14ac:dyDescent="0.3">
      <c r="A500" s="35" t="str">
        <f>C500&amp;"-"&amp;COUNTIF($C$1:C500,C500)</f>
        <v>-0</v>
      </c>
      <c r="B500"/>
      <c r="C500"/>
      <c r="D500"/>
      <c r="E500"/>
      <c r="F500" s="36" t="e">
        <f>+VLOOKUP(B500,'R.Eliminación.'!A:B,2,0)</f>
        <v>#N/A</v>
      </c>
      <c r="G500" s="36" t="e">
        <f>+VLOOKUP(C500,DIRECTORIO!A:C,3,0)</f>
        <v>#N/A</v>
      </c>
    </row>
    <row r="501" spans="1:7" ht="12.75" customHeight="1" x14ac:dyDescent="0.3">
      <c r="A501" s="35" t="str">
        <f>C501&amp;"-"&amp;COUNTIF($C$1:C501,C501)</f>
        <v>-0</v>
      </c>
      <c r="B501"/>
      <c r="C501"/>
      <c r="D501"/>
      <c r="E501"/>
      <c r="F501" s="36" t="e">
        <f>+VLOOKUP(B501,'R.Eliminación.'!A:B,2,0)</f>
        <v>#N/A</v>
      </c>
      <c r="G501" s="36" t="e">
        <f>+VLOOKUP(C501,DIRECTORIO!A:C,3,0)</f>
        <v>#N/A</v>
      </c>
    </row>
    <row r="502" spans="1:7" ht="12.75" customHeight="1" x14ac:dyDescent="0.3">
      <c r="A502" s="35" t="str">
        <f>C502&amp;"-"&amp;COUNTIF($C$1:C502,C502)</f>
        <v>-0</v>
      </c>
      <c r="B502"/>
      <c r="C502"/>
      <c r="D502"/>
      <c r="E502"/>
      <c r="F502" s="36" t="e">
        <f>+VLOOKUP(B502,'R.Eliminación.'!A:B,2,0)</f>
        <v>#N/A</v>
      </c>
      <c r="G502" s="36" t="e">
        <f>+VLOOKUP(C502,DIRECTORIO!A:C,3,0)</f>
        <v>#N/A</v>
      </c>
    </row>
    <row r="503" spans="1:7" ht="12.75" customHeight="1" x14ac:dyDescent="0.3">
      <c r="A503" s="35" t="str">
        <f>C503&amp;"-"&amp;COUNTIF($C$1:C503,C503)</f>
        <v>-0</v>
      </c>
      <c r="B503"/>
      <c r="C503"/>
      <c r="D503"/>
      <c r="E503"/>
      <c r="F503" s="36" t="e">
        <f>+VLOOKUP(B503,'R.Eliminación.'!A:B,2,0)</f>
        <v>#N/A</v>
      </c>
      <c r="G503" s="36" t="e">
        <f>+VLOOKUP(C503,DIRECTORIO!A:C,3,0)</f>
        <v>#N/A</v>
      </c>
    </row>
    <row r="504" spans="1:7" ht="12.75" customHeight="1" x14ac:dyDescent="0.3">
      <c r="A504" s="35" t="str">
        <f>C504&amp;"-"&amp;COUNTIF($C$1:C504,C504)</f>
        <v>-0</v>
      </c>
      <c r="B504"/>
      <c r="C504"/>
      <c r="D504"/>
      <c r="E504"/>
      <c r="F504" s="36" t="e">
        <f>+VLOOKUP(B504,'R.Eliminación.'!A:B,2,0)</f>
        <v>#N/A</v>
      </c>
      <c r="G504" s="36" t="e">
        <f>+VLOOKUP(C504,DIRECTORIO!A:C,3,0)</f>
        <v>#N/A</v>
      </c>
    </row>
    <row r="505" spans="1:7" ht="12.75" customHeight="1" x14ac:dyDescent="0.3">
      <c r="A505" s="35" t="str">
        <f>C505&amp;"-"&amp;COUNTIF($C$1:C505,C505)</f>
        <v>-0</v>
      </c>
      <c r="B505"/>
      <c r="C505"/>
      <c r="D505"/>
      <c r="E505"/>
      <c r="F505" s="36" t="e">
        <f>+VLOOKUP(B505,'R.Eliminación.'!A:B,2,0)</f>
        <v>#N/A</v>
      </c>
      <c r="G505" s="36" t="e">
        <f>+VLOOKUP(C505,DIRECTORIO!A:C,3,0)</f>
        <v>#N/A</v>
      </c>
    </row>
    <row r="506" spans="1:7" ht="12.75" customHeight="1" x14ac:dyDescent="0.3">
      <c r="A506" s="35" t="str">
        <f>C506&amp;"-"&amp;COUNTIF($C$1:C506,C506)</f>
        <v>-0</v>
      </c>
      <c r="B506"/>
      <c r="C506"/>
      <c r="D506"/>
      <c r="E506"/>
      <c r="F506" s="36" t="e">
        <f>+VLOOKUP(B506,'R.Eliminación.'!A:B,2,0)</f>
        <v>#N/A</v>
      </c>
      <c r="G506" s="36" t="e">
        <f>+VLOOKUP(C506,DIRECTORIO!A:C,3,0)</f>
        <v>#N/A</v>
      </c>
    </row>
    <row r="507" spans="1:7" ht="12.75" customHeight="1" x14ac:dyDescent="0.3">
      <c r="A507" s="35" t="str">
        <f>C507&amp;"-"&amp;COUNTIF($C$1:C507,C507)</f>
        <v>-0</v>
      </c>
      <c r="B507"/>
      <c r="C507"/>
      <c r="D507"/>
      <c r="E507"/>
      <c r="F507" s="36" t="e">
        <f>+VLOOKUP(B507,'R.Eliminación.'!A:B,2,0)</f>
        <v>#N/A</v>
      </c>
      <c r="G507" s="36" t="e">
        <f>+VLOOKUP(C507,DIRECTORIO!A:C,3,0)</f>
        <v>#N/A</v>
      </c>
    </row>
    <row r="508" spans="1:7" ht="12.75" customHeight="1" x14ac:dyDescent="0.3">
      <c r="A508" s="35" t="str">
        <f>C508&amp;"-"&amp;COUNTIF($C$1:C508,C508)</f>
        <v>-0</v>
      </c>
      <c r="B508"/>
      <c r="C508"/>
      <c r="D508"/>
      <c r="E508"/>
      <c r="F508" s="36" t="e">
        <f>+VLOOKUP(B508,'R.Eliminación.'!A:B,2,0)</f>
        <v>#N/A</v>
      </c>
      <c r="G508" s="36" t="e">
        <f>+VLOOKUP(C508,DIRECTORIO!A:C,3,0)</f>
        <v>#N/A</v>
      </c>
    </row>
    <row r="509" spans="1:7" ht="12.75" customHeight="1" x14ac:dyDescent="0.3">
      <c r="A509" s="35" t="str">
        <f>C509&amp;"-"&amp;COUNTIF($C$1:C509,C509)</f>
        <v>-0</v>
      </c>
      <c r="B509"/>
      <c r="C509"/>
      <c r="D509"/>
      <c r="E509"/>
      <c r="F509" s="36" t="e">
        <f>+VLOOKUP(B509,'R.Eliminación.'!A:B,2,0)</f>
        <v>#N/A</v>
      </c>
      <c r="G509" s="36" t="e">
        <f>+VLOOKUP(C509,DIRECTORIO!A:C,3,0)</f>
        <v>#N/A</v>
      </c>
    </row>
    <row r="510" spans="1:7" ht="12.75" customHeight="1" x14ac:dyDescent="0.3">
      <c r="A510" s="35" t="str">
        <f>C510&amp;"-"&amp;COUNTIF($C$1:C510,C510)</f>
        <v>-0</v>
      </c>
      <c r="B510"/>
      <c r="C510"/>
      <c r="D510"/>
      <c r="E510"/>
      <c r="F510" s="36" t="e">
        <f>+VLOOKUP(B510,'R.Eliminación.'!A:B,2,0)</f>
        <v>#N/A</v>
      </c>
      <c r="G510" s="36" t="e">
        <f>+VLOOKUP(C510,DIRECTORIO!A:C,3,0)</f>
        <v>#N/A</v>
      </c>
    </row>
    <row r="511" spans="1:7" ht="12.75" customHeight="1" x14ac:dyDescent="0.3">
      <c r="A511" s="35" t="str">
        <f>C511&amp;"-"&amp;COUNTIF($C$1:C511,C511)</f>
        <v>-0</v>
      </c>
      <c r="B511"/>
      <c r="C511"/>
      <c r="D511"/>
      <c r="E511"/>
      <c r="F511" s="36" t="e">
        <f>+VLOOKUP(B511,'R.Eliminación.'!A:B,2,0)</f>
        <v>#N/A</v>
      </c>
      <c r="G511" s="36" t="e">
        <f>+VLOOKUP(C511,DIRECTORIO!A:C,3,0)</f>
        <v>#N/A</v>
      </c>
    </row>
    <row r="512" spans="1:7" ht="12.75" customHeight="1" x14ac:dyDescent="0.3">
      <c r="A512" s="35" t="str">
        <f>C512&amp;"-"&amp;COUNTIF($C$1:C512,C512)</f>
        <v>-0</v>
      </c>
      <c r="B512"/>
      <c r="C512"/>
      <c r="D512"/>
      <c r="E512"/>
      <c r="F512" s="36" t="e">
        <f>+VLOOKUP(B512,'R.Eliminación.'!A:B,2,0)</f>
        <v>#N/A</v>
      </c>
      <c r="G512" s="36" t="e">
        <f>+VLOOKUP(C512,DIRECTORIO!A:C,3,0)</f>
        <v>#N/A</v>
      </c>
    </row>
    <row r="513" spans="1:7" ht="12.75" customHeight="1" x14ac:dyDescent="0.3">
      <c r="A513" s="35" t="str">
        <f>C513&amp;"-"&amp;COUNTIF($C$1:C513,C513)</f>
        <v>-0</v>
      </c>
      <c r="B513"/>
      <c r="C513"/>
      <c r="D513"/>
      <c r="E513"/>
      <c r="F513" s="36" t="e">
        <f>+VLOOKUP(B513,'R.Eliminación.'!A:B,2,0)</f>
        <v>#N/A</v>
      </c>
      <c r="G513" s="36" t="e">
        <f>+VLOOKUP(C513,DIRECTORIO!A:C,3,0)</f>
        <v>#N/A</v>
      </c>
    </row>
    <row r="514" spans="1:7" ht="12.75" customHeight="1" x14ac:dyDescent="0.3">
      <c r="A514" s="35" t="str">
        <f>C514&amp;"-"&amp;COUNTIF($C$1:C514,C514)</f>
        <v>-0</v>
      </c>
      <c r="B514"/>
      <c r="C514"/>
      <c r="D514"/>
      <c r="E514"/>
      <c r="F514" s="36" t="e">
        <f>+VLOOKUP(B514,'R.Eliminación.'!A:B,2,0)</f>
        <v>#N/A</v>
      </c>
      <c r="G514" s="36" t="e">
        <f>+VLOOKUP(C514,DIRECTORIO!A:C,3,0)</f>
        <v>#N/A</v>
      </c>
    </row>
    <row r="515" spans="1:7" ht="12.75" customHeight="1" x14ac:dyDescent="0.3">
      <c r="A515" s="35" t="str">
        <f>C515&amp;"-"&amp;COUNTIF($C$1:C515,C515)</f>
        <v>-0</v>
      </c>
      <c r="B515"/>
      <c r="C515"/>
      <c r="D515"/>
      <c r="E515"/>
      <c r="F515" s="36" t="e">
        <f>+VLOOKUP(B515,'R.Eliminación.'!A:B,2,0)</f>
        <v>#N/A</v>
      </c>
      <c r="G515" s="36" t="e">
        <f>+VLOOKUP(C515,DIRECTORIO!A:C,3,0)</f>
        <v>#N/A</v>
      </c>
    </row>
    <row r="516" spans="1:7" ht="12.75" customHeight="1" x14ac:dyDescent="0.3">
      <c r="A516" s="35" t="str">
        <f>C516&amp;"-"&amp;COUNTIF($C$1:C516,C516)</f>
        <v>-0</v>
      </c>
      <c r="B516"/>
      <c r="C516"/>
      <c r="D516"/>
      <c r="E516"/>
      <c r="F516" s="36" t="e">
        <f>+VLOOKUP(B516,'R.Eliminación.'!A:B,2,0)</f>
        <v>#N/A</v>
      </c>
      <c r="G516" s="36" t="e">
        <f>+VLOOKUP(C516,DIRECTORIO!A:C,3,0)</f>
        <v>#N/A</v>
      </c>
    </row>
    <row r="517" spans="1:7" ht="12.75" customHeight="1" x14ac:dyDescent="0.3">
      <c r="A517" s="35" t="str">
        <f>C517&amp;"-"&amp;COUNTIF($C$1:C517,C517)</f>
        <v>-0</v>
      </c>
      <c r="B517"/>
      <c r="C517"/>
      <c r="D517"/>
      <c r="E517"/>
      <c r="F517" s="36" t="e">
        <f>+VLOOKUP(B517,'R.Eliminación.'!A:B,2,0)</f>
        <v>#N/A</v>
      </c>
      <c r="G517" s="36" t="e">
        <f>+VLOOKUP(C517,DIRECTORIO!A:C,3,0)</f>
        <v>#N/A</v>
      </c>
    </row>
    <row r="518" spans="1:7" ht="12.75" customHeight="1" x14ac:dyDescent="0.3">
      <c r="A518" s="35" t="str">
        <f>C518&amp;"-"&amp;COUNTIF($C$1:C518,C518)</f>
        <v>-0</v>
      </c>
      <c r="B518"/>
      <c r="C518"/>
      <c r="D518"/>
      <c r="E518"/>
      <c r="F518" s="36" t="e">
        <f>+VLOOKUP(B518,'R.Eliminación.'!A:B,2,0)</f>
        <v>#N/A</v>
      </c>
      <c r="G518" s="36" t="e">
        <f>+VLOOKUP(C518,DIRECTORIO!A:C,3,0)</f>
        <v>#N/A</v>
      </c>
    </row>
    <row r="519" spans="1:7" ht="12.75" customHeight="1" x14ac:dyDescent="0.3">
      <c r="A519" s="35" t="str">
        <f>C519&amp;"-"&amp;COUNTIF($C$1:C519,C519)</f>
        <v>-0</v>
      </c>
      <c r="B519"/>
      <c r="C519"/>
      <c r="D519"/>
      <c r="E519"/>
      <c r="F519" s="36" t="e">
        <f>+VLOOKUP(B519,'R.Eliminación.'!A:B,2,0)</f>
        <v>#N/A</v>
      </c>
      <c r="G519" s="36" t="e">
        <f>+VLOOKUP(C519,DIRECTORIO!A:C,3,0)</f>
        <v>#N/A</v>
      </c>
    </row>
    <row r="520" spans="1:7" ht="12.75" customHeight="1" x14ac:dyDescent="0.3">
      <c r="A520" s="35" t="str">
        <f>C520&amp;"-"&amp;COUNTIF($C$1:C520,C520)</f>
        <v>-0</v>
      </c>
      <c r="B520"/>
      <c r="C520"/>
      <c r="D520"/>
      <c r="E520"/>
      <c r="F520" s="36" t="e">
        <f>+VLOOKUP(B520,'R.Eliminación.'!A:B,2,0)</f>
        <v>#N/A</v>
      </c>
      <c r="G520" s="36" t="e">
        <f>+VLOOKUP(C520,DIRECTORIO!A:C,3,0)</f>
        <v>#N/A</v>
      </c>
    </row>
    <row r="521" spans="1:7" ht="12.75" customHeight="1" x14ac:dyDescent="0.3">
      <c r="A521" s="35" t="str">
        <f>C521&amp;"-"&amp;COUNTIF($C$1:C521,C521)</f>
        <v>-0</v>
      </c>
      <c r="B521"/>
      <c r="C521"/>
      <c r="D521"/>
      <c r="E521"/>
      <c r="F521" s="36" t="e">
        <f>+VLOOKUP(B521,'R.Eliminación.'!A:B,2,0)</f>
        <v>#N/A</v>
      </c>
      <c r="G521" s="36" t="e">
        <f>+VLOOKUP(C521,DIRECTORIO!A:C,3,0)</f>
        <v>#N/A</v>
      </c>
    </row>
    <row r="522" spans="1:7" ht="12.75" customHeight="1" x14ac:dyDescent="0.3">
      <c r="A522" s="35" t="str">
        <f>C522&amp;"-"&amp;COUNTIF($C$1:C522,C522)</f>
        <v>-0</v>
      </c>
      <c r="B522"/>
      <c r="C522"/>
      <c r="D522"/>
      <c r="E522"/>
      <c r="F522" s="36" t="e">
        <f>+VLOOKUP(B522,'R.Eliminación.'!A:B,2,0)</f>
        <v>#N/A</v>
      </c>
      <c r="G522" s="36" t="e">
        <f>+VLOOKUP(C522,DIRECTORIO!A:C,3,0)</f>
        <v>#N/A</v>
      </c>
    </row>
    <row r="523" spans="1:7" ht="12.75" customHeight="1" x14ac:dyDescent="0.3">
      <c r="A523" s="35" t="str">
        <f>C523&amp;"-"&amp;COUNTIF($C$1:C523,C523)</f>
        <v>-0</v>
      </c>
      <c r="B523"/>
      <c r="C523"/>
      <c r="D523"/>
      <c r="E523"/>
      <c r="F523" s="36" t="e">
        <f>+VLOOKUP(B523,'R.Eliminación.'!A:B,2,0)</f>
        <v>#N/A</v>
      </c>
      <c r="G523" s="36" t="e">
        <f>+VLOOKUP(C523,DIRECTORIO!A:C,3,0)</f>
        <v>#N/A</v>
      </c>
    </row>
    <row r="524" spans="1:7" ht="12.75" customHeight="1" x14ac:dyDescent="0.3">
      <c r="A524" s="35" t="str">
        <f>C524&amp;"-"&amp;COUNTIF($C$1:C524,C524)</f>
        <v>-0</v>
      </c>
      <c r="B524"/>
      <c r="C524"/>
      <c r="D524"/>
      <c r="E524"/>
      <c r="F524" s="36" t="e">
        <f>+VLOOKUP(B524,'R.Eliminación.'!A:B,2,0)</f>
        <v>#N/A</v>
      </c>
      <c r="G524" s="36" t="e">
        <f>+VLOOKUP(C524,DIRECTORIO!A:C,3,0)</f>
        <v>#N/A</v>
      </c>
    </row>
    <row r="525" spans="1:7" ht="12.75" customHeight="1" x14ac:dyDescent="0.3">
      <c r="A525" s="35" t="str">
        <f>C525&amp;"-"&amp;COUNTIF($C$1:C525,C525)</f>
        <v>-0</v>
      </c>
      <c r="B525"/>
      <c r="C525"/>
      <c r="D525"/>
      <c r="E525"/>
      <c r="F525" s="36" t="e">
        <f>+VLOOKUP(B525,'R.Eliminación.'!A:B,2,0)</f>
        <v>#N/A</v>
      </c>
      <c r="G525" s="36" t="e">
        <f>+VLOOKUP(C525,DIRECTORIO!A:C,3,0)</f>
        <v>#N/A</v>
      </c>
    </row>
    <row r="526" spans="1:7" ht="12.75" customHeight="1" x14ac:dyDescent="0.3">
      <c r="A526" s="35" t="str">
        <f>C526&amp;"-"&amp;COUNTIF($C$1:C526,C526)</f>
        <v>-0</v>
      </c>
      <c r="B526"/>
      <c r="C526"/>
      <c r="D526"/>
      <c r="E526"/>
      <c r="F526" s="36" t="e">
        <f>+VLOOKUP(B526,'R.Eliminación.'!A:B,2,0)</f>
        <v>#N/A</v>
      </c>
      <c r="G526" s="36" t="e">
        <f>+VLOOKUP(C526,DIRECTORIO!A:C,3,0)</f>
        <v>#N/A</v>
      </c>
    </row>
    <row r="527" spans="1:7" ht="12.75" customHeight="1" x14ac:dyDescent="0.3">
      <c r="A527" s="35" t="str">
        <f>C527&amp;"-"&amp;COUNTIF($C$1:C527,C527)</f>
        <v>-0</v>
      </c>
      <c r="B527"/>
      <c r="C527"/>
      <c r="D527"/>
      <c r="E527"/>
      <c r="F527" s="36" t="e">
        <f>+VLOOKUP(B527,'R.Eliminación.'!A:B,2,0)</f>
        <v>#N/A</v>
      </c>
      <c r="G527" s="36" t="e">
        <f>+VLOOKUP(C527,DIRECTORIO!A:C,3,0)</f>
        <v>#N/A</v>
      </c>
    </row>
    <row r="528" spans="1:7" ht="12.75" customHeight="1" x14ac:dyDescent="0.3">
      <c r="A528" s="35" t="str">
        <f>C528&amp;"-"&amp;COUNTIF($C$1:C528,C528)</f>
        <v>-0</v>
      </c>
      <c r="B528"/>
      <c r="C528"/>
      <c r="D528"/>
      <c r="E528"/>
      <c r="F528" s="36" t="e">
        <f>+VLOOKUP(B528,'R.Eliminación.'!A:B,2,0)</f>
        <v>#N/A</v>
      </c>
      <c r="G528" s="36" t="e">
        <f>+VLOOKUP(C528,DIRECTORIO!A:C,3,0)</f>
        <v>#N/A</v>
      </c>
    </row>
    <row r="529" spans="1:7" ht="12.75" customHeight="1" x14ac:dyDescent="0.3">
      <c r="A529" s="35" t="str">
        <f>C529&amp;"-"&amp;COUNTIF($C$1:C529,C529)</f>
        <v>-0</v>
      </c>
      <c r="B529"/>
      <c r="C529"/>
      <c r="D529"/>
      <c r="E529"/>
      <c r="F529" s="36" t="e">
        <f>+VLOOKUP(B529,'R.Eliminación.'!A:B,2,0)</f>
        <v>#N/A</v>
      </c>
      <c r="G529" s="36" t="e">
        <f>+VLOOKUP(C529,DIRECTORIO!A:C,3,0)</f>
        <v>#N/A</v>
      </c>
    </row>
    <row r="530" spans="1:7" ht="12.75" customHeight="1" x14ac:dyDescent="0.3">
      <c r="A530" s="35" t="str">
        <f>C530&amp;"-"&amp;COUNTIF($C$1:C530,C530)</f>
        <v>-0</v>
      </c>
      <c r="B530"/>
      <c r="C530"/>
      <c r="D530"/>
      <c r="E530"/>
      <c r="F530" s="36" t="e">
        <f>+VLOOKUP(B530,'R.Eliminación.'!A:B,2,0)</f>
        <v>#N/A</v>
      </c>
      <c r="G530" s="36" t="e">
        <f>+VLOOKUP(C530,DIRECTORIO!A:C,3,0)</f>
        <v>#N/A</v>
      </c>
    </row>
    <row r="531" spans="1:7" ht="12.75" customHeight="1" x14ac:dyDescent="0.3">
      <c r="A531" s="35" t="str">
        <f>C531&amp;"-"&amp;COUNTIF($C$1:C531,C531)</f>
        <v>-0</v>
      </c>
      <c r="B531"/>
      <c r="C531"/>
      <c r="D531"/>
      <c r="E531"/>
      <c r="F531" s="36" t="e">
        <f>+VLOOKUP(B531,'R.Eliminación.'!A:B,2,0)</f>
        <v>#N/A</v>
      </c>
      <c r="G531" s="36" t="e">
        <f>+VLOOKUP(C531,DIRECTORIO!A:C,3,0)</f>
        <v>#N/A</v>
      </c>
    </row>
    <row r="532" spans="1:7" ht="12.75" customHeight="1" x14ac:dyDescent="0.3">
      <c r="A532" s="35" t="str">
        <f>C532&amp;"-"&amp;COUNTIF($C$1:C532,C532)</f>
        <v>-0</v>
      </c>
      <c r="B532"/>
      <c r="C532"/>
      <c r="D532"/>
      <c r="E532"/>
      <c r="F532" s="36" t="e">
        <f>+VLOOKUP(B532,'R.Eliminación.'!A:B,2,0)</f>
        <v>#N/A</v>
      </c>
      <c r="G532" s="36" t="e">
        <f>+VLOOKUP(C532,DIRECTORIO!A:C,3,0)</f>
        <v>#N/A</v>
      </c>
    </row>
    <row r="533" spans="1:7" ht="12.75" customHeight="1" x14ac:dyDescent="0.3">
      <c r="A533" s="35" t="str">
        <f>C533&amp;"-"&amp;COUNTIF($C$1:C533,C533)</f>
        <v>-0</v>
      </c>
      <c r="B533"/>
      <c r="C533"/>
      <c r="D533"/>
      <c r="E533"/>
      <c r="F533" s="36" t="e">
        <f>+VLOOKUP(B533,'R.Eliminación.'!A:B,2,0)</f>
        <v>#N/A</v>
      </c>
      <c r="G533" s="36" t="e">
        <f>+VLOOKUP(C533,DIRECTORIO!A:C,3,0)</f>
        <v>#N/A</v>
      </c>
    </row>
    <row r="534" spans="1:7" ht="12.75" customHeight="1" x14ac:dyDescent="0.3">
      <c r="A534" s="35" t="str">
        <f>C534&amp;"-"&amp;COUNTIF($C$1:C534,C534)</f>
        <v>-0</v>
      </c>
      <c r="B534"/>
      <c r="C534"/>
      <c r="D534"/>
      <c r="E534"/>
      <c r="F534" s="36" t="e">
        <f>+VLOOKUP(B534,'R.Eliminación.'!A:B,2,0)</f>
        <v>#N/A</v>
      </c>
      <c r="G534" s="36" t="e">
        <f>+VLOOKUP(C534,DIRECTORIO!A:C,3,0)</f>
        <v>#N/A</v>
      </c>
    </row>
    <row r="535" spans="1:7" ht="12.75" customHeight="1" x14ac:dyDescent="0.3">
      <c r="A535" s="35" t="str">
        <f>C535&amp;"-"&amp;COUNTIF($C$1:C535,C535)</f>
        <v>-0</v>
      </c>
      <c r="B535"/>
      <c r="C535"/>
      <c r="D535"/>
      <c r="E535"/>
      <c r="F535" s="36" t="e">
        <f>+VLOOKUP(B535,'R.Eliminación.'!A:B,2,0)</f>
        <v>#N/A</v>
      </c>
      <c r="G535" s="36" t="e">
        <f>+VLOOKUP(C535,DIRECTORIO!A:C,3,0)</f>
        <v>#N/A</v>
      </c>
    </row>
    <row r="536" spans="1:7" ht="12.75" customHeight="1" x14ac:dyDescent="0.3">
      <c r="A536" s="35" t="str">
        <f>C536&amp;"-"&amp;COUNTIF($C$1:C536,C536)</f>
        <v>-0</v>
      </c>
      <c r="B536"/>
      <c r="C536"/>
      <c r="D536"/>
      <c r="E536"/>
      <c r="F536" s="36" t="e">
        <f>+VLOOKUP(B536,'R.Eliminación.'!A:B,2,0)</f>
        <v>#N/A</v>
      </c>
      <c r="G536" s="36" t="e">
        <f>+VLOOKUP(C536,DIRECTORIO!A:C,3,0)</f>
        <v>#N/A</v>
      </c>
    </row>
    <row r="537" spans="1:7" ht="12.75" customHeight="1" x14ac:dyDescent="0.3">
      <c r="A537" s="35" t="str">
        <f>C537&amp;"-"&amp;COUNTIF($C$1:C537,C537)</f>
        <v>-0</v>
      </c>
      <c r="B537"/>
      <c r="C537"/>
      <c r="D537"/>
      <c r="E537"/>
      <c r="F537" s="36" t="e">
        <f>+VLOOKUP(B537,'R.Eliminación.'!A:B,2,0)</f>
        <v>#N/A</v>
      </c>
      <c r="G537" s="36" t="e">
        <f>+VLOOKUP(C537,DIRECTORIO!A:C,3,0)</f>
        <v>#N/A</v>
      </c>
    </row>
    <row r="538" spans="1:7" ht="12.75" customHeight="1" x14ac:dyDescent="0.3">
      <c r="A538" s="35" t="str">
        <f>C538&amp;"-"&amp;COUNTIF($C$1:C538,C538)</f>
        <v>-0</v>
      </c>
      <c r="B538"/>
      <c r="C538"/>
      <c r="D538"/>
      <c r="E538"/>
      <c r="F538" s="36" t="e">
        <f>+VLOOKUP(B538,'R.Eliminación.'!A:B,2,0)</f>
        <v>#N/A</v>
      </c>
      <c r="G538" s="36" t="e">
        <f>+VLOOKUP(C538,DIRECTORIO!A:C,3,0)</f>
        <v>#N/A</v>
      </c>
    </row>
    <row r="539" spans="1:7" ht="12.75" customHeight="1" x14ac:dyDescent="0.3">
      <c r="A539" s="35" t="str">
        <f>C539&amp;"-"&amp;COUNTIF($C$1:C539,C539)</f>
        <v>-0</v>
      </c>
      <c r="B539"/>
      <c r="C539"/>
      <c r="D539"/>
      <c r="E539"/>
      <c r="F539" s="36" t="e">
        <f>+VLOOKUP(B539,'R.Eliminación.'!A:B,2,0)</f>
        <v>#N/A</v>
      </c>
      <c r="G539" s="36" t="e">
        <f>+VLOOKUP(C539,DIRECTORIO!A:C,3,0)</f>
        <v>#N/A</v>
      </c>
    </row>
    <row r="540" spans="1:7" ht="12.75" customHeight="1" x14ac:dyDescent="0.3">
      <c r="A540" s="35" t="str">
        <f>C540&amp;"-"&amp;COUNTIF($C$1:C540,C540)</f>
        <v>-0</v>
      </c>
      <c r="B540"/>
      <c r="C540"/>
      <c r="D540"/>
      <c r="E540"/>
      <c r="F540" s="36" t="e">
        <f>+VLOOKUP(B540,'R.Eliminación.'!A:B,2,0)</f>
        <v>#N/A</v>
      </c>
      <c r="G540" s="36" t="e">
        <f>+VLOOKUP(C540,DIRECTORIO!A:C,3,0)</f>
        <v>#N/A</v>
      </c>
    </row>
    <row r="541" spans="1:7" ht="12.75" customHeight="1" x14ac:dyDescent="0.3">
      <c r="A541" s="35" t="str">
        <f>C541&amp;"-"&amp;COUNTIF($C$1:C541,C541)</f>
        <v>-0</v>
      </c>
      <c r="B541"/>
      <c r="C541"/>
      <c r="D541"/>
      <c r="E541"/>
      <c r="F541" s="36" t="e">
        <f>+VLOOKUP(B541,'R.Eliminación.'!A:B,2,0)</f>
        <v>#N/A</v>
      </c>
      <c r="G541" s="36" t="e">
        <f>+VLOOKUP(C541,DIRECTORIO!A:C,3,0)</f>
        <v>#N/A</v>
      </c>
    </row>
    <row r="542" spans="1:7" ht="12.75" customHeight="1" x14ac:dyDescent="0.3">
      <c r="A542" s="35" t="str">
        <f>C542&amp;"-"&amp;COUNTIF($C$1:C542,C542)</f>
        <v>-0</v>
      </c>
      <c r="B542"/>
      <c r="C542"/>
      <c r="D542"/>
      <c r="E542"/>
      <c r="F542" s="36" t="e">
        <f>+VLOOKUP(B542,'R.Eliminación.'!A:B,2,0)</f>
        <v>#N/A</v>
      </c>
      <c r="G542" s="36" t="e">
        <f>+VLOOKUP(C542,DIRECTORIO!A:C,3,0)</f>
        <v>#N/A</v>
      </c>
    </row>
    <row r="543" spans="1:7" ht="12.75" customHeight="1" x14ac:dyDescent="0.3">
      <c r="A543" s="35" t="str">
        <f>C543&amp;"-"&amp;COUNTIF($C$1:C543,C543)</f>
        <v>-0</v>
      </c>
      <c r="B543"/>
      <c r="C543"/>
      <c r="D543"/>
      <c r="E543"/>
      <c r="F543" s="36" t="e">
        <f>+VLOOKUP(B543,'R.Eliminación.'!A:B,2,0)</f>
        <v>#N/A</v>
      </c>
      <c r="G543" s="36" t="e">
        <f>+VLOOKUP(C543,DIRECTORIO!A:C,3,0)</f>
        <v>#N/A</v>
      </c>
    </row>
    <row r="544" spans="1:7" ht="12.75" customHeight="1" x14ac:dyDescent="0.3">
      <c r="A544" s="35" t="str">
        <f>C544&amp;"-"&amp;COUNTIF($C$1:C544,C544)</f>
        <v>-0</v>
      </c>
      <c r="B544"/>
      <c r="C544"/>
      <c r="D544"/>
      <c r="E544"/>
      <c r="F544" s="36" t="e">
        <f>+VLOOKUP(B544,'R.Eliminación.'!A:B,2,0)</f>
        <v>#N/A</v>
      </c>
      <c r="G544" s="36" t="e">
        <f>+VLOOKUP(C544,DIRECTORIO!A:C,3,0)</f>
        <v>#N/A</v>
      </c>
    </row>
    <row r="545" spans="1:7" ht="12.75" customHeight="1" x14ac:dyDescent="0.3">
      <c r="A545" s="35" t="str">
        <f>C545&amp;"-"&amp;COUNTIF($C$1:C545,C545)</f>
        <v>-0</v>
      </c>
      <c r="B545"/>
      <c r="C545"/>
      <c r="D545"/>
      <c r="E545"/>
      <c r="F545" s="36" t="e">
        <f>+VLOOKUP(B545,'R.Eliminación.'!A:B,2,0)</f>
        <v>#N/A</v>
      </c>
      <c r="G545" s="36" t="e">
        <f>+VLOOKUP(C545,DIRECTORIO!A:C,3,0)</f>
        <v>#N/A</v>
      </c>
    </row>
    <row r="546" spans="1:7" ht="12.75" customHeight="1" x14ac:dyDescent="0.3">
      <c r="A546" s="35" t="str">
        <f>C546&amp;"-"&amp;COUNTIF($C$1:C546,C546)</f>
        <v>-0</v>
      </c>
      <c r="B546"/>
      <c r="C546"/>
      <c r="D546"/>
      <c r="E546"/>
      <c r="F546" s="36" t="e">
        <f>+VLOOKUP(B546,'R.Eliminación.'!A:B,2,0)</f>
        <v>#N/A</v>
      </c>
      <c r="G546" s="36" t="e">
        <f>+VLOOKUP(C546,DIRECTORIO!A:C,3,0)</f>
        <v>#N/A</v>
      </c>
    </row>
    <row r="547" spans="1:7" ht="12.75" customHeight="1" x14ac:dyDescent="0.3">
      <c r="A547" s="35" t="str">
        <f>C547&amp;"-"&amp;COUNTIF($C$1:C547,C547)</f>
        <v>-0</v>
      </c>
      <c r="B547"/>
      <c r="C547"/>
      <c r="D547"/>
      <c r="E547"/>
      <c r="F547" s="36" t="e">
        <f>+VLOOKUP(B547,'R.Eliminación.'!A:B,2,0)</f>
        <v>#N/A</v>
      </c>
      <c r="G547" s="36" t="e">
        <f>+VLOOKUP(C547,DIRECTORIO!A:C,3,0)</f>
        <v>#N/A</v>
      </c>
    </row>
    <row r="548" spans="1:7" ht="12.75" customHeight="1" x14ac:dyDescent="0.3">
      <c r="A548" s="35" t="str">
        <f>C548&amp;"-"&amp;COUNTIF($C$1:C548,C548)</f>
        <v>-0</v>
      </c>
      <c r="B548"/>
      <c r="C548"/>
      <c r="D548"/>
      <c r="E548"/>
      <c r="F548" s="36" t="e">
        <f>+VLOOKUP(B548,'R.Eliminación.'!A:B,2,0)</f>
        <v>#N/A</v>
      </c>
      <c r="G548" s="36" t="e">
        <f>+VLOOKUP(C548,DIRECTORIO!A:C,3,0)</f>
        <v>#N/A</v>
      </c>
    </row>
    <row r="549" spans="1:7" ht="12.75" customHeight="1" x14ac:dyDescent="0.3">
      <c r="A549" s="35" t="str">
        <f>C549&amp;"-"&amp;COUNTIF($C$1:C549,C549)</f>
        <v>-0</v>
      </c>
      <c r="B549"/>
      <c r="C549"/>
      <c r="D549"/>
      <c r="E549"/>
      <c r="F549" s="36" t="e">
        <f>+VLOOKUP(B549,'R.Eliminación.'!A:B,2,0)</f>
        <v>#N/A</v>
      </c>
      <c r="G549" s="36" t="e">
        <f>+VLOOKUP(C549,DIRECTORIO!A:C,3,0)</f>
        <v>#N/A</v>
      </c>
    </row>
    <row r="550" spans="1:7" ht="12.75" customHeight="1" x14ac:dyDescent="0.3">
      <c r="A550" s="35" t="str">
        <f>C550&amp;"-"&amp;COUNTIF($C$1:C550,C550)</f>
        <v>-0</v>
      </c>
      <c r="B550"/>
      <c r="C550"/>
      <c r="D550"/>
      <c r="E550"/>
      <c r="F550" s="36" t="e">
        <f>+VLOOKUP(B550,'R.Eliminación.'!A:B,2,0)</f>
        <v>#N/A</v>
      </c>
      <c r="G550" s="36" t="e">
        <f>+VLOOKUP(C550,DIRECTORIO!A:C,3,0)</f>
        <v>#N/A</v>
      </c>
    </row>
    <row r="551" spans="1:7" ht="12.75" customHeight="1" x14ac:dyDescent="0.3">
      <c r="A551" s="35" t="str">
        <f>C551&amp;"-"&amp;COUNTIF($C$1:C551,C551)</f>
        <v>-0</v>
      </c>
      <c r="B551"/>
      <c r="C551"/>
      <c r="D551"/>
      <c r="E551"/>
      <c r="F551" s="36" t="e">
        <f>+VLOOKUP(B551,'R.Eliminación.'!A:B,2,0)</f>
        <v>#N/A</v>
      </c>
      <c r="G551" s="36" t="e">
        <f>+VLOOKUP(C551,DIRECTORIO!A:C,3,0)</f>
        <v>#N/A</v>
      </c>
    </row>
    <row r="552" spans="1:7" ht="12.75" customHeight="1" x14ac:dyDescent="0.3">
      <c r="A552" s="35" t="str">
        <f>C552&amp;"-"&amp;COUNTIF($C$1:C552,C552)</f>
        <v>-0</v>
      </c>
      <c r="B552"/>
      <c r="C552"/>
      <c r="D552"/>
      <c r="E552"/>
      <c r="F552" s="36" t="e">
        <f>+VLOOKUP(B552,'R.Eliminación.'!A:B,2,0)</f>
        <v>#N/A</v>
      </c>
      <c r="G552" s="36" t="e">
        <f>+VLOOKUP(C552,DIRECTORIO!A:C,3,0)</f>
        <v>#N/A</v>
      </c>
    </row>
    <row r="553" spans="1:7" ht="12.75" customHeight="1" x14ac:dyDescent="0.3">
      <c r="A553" s="35" t="str">
        <f>C553&amp;"-"&amp;COUNTIF($C$1:C553,C553)</f>
        <v>-0</v>
      </c>
      <c r="B553"/>
      <c r="C553"/>
      <c r="D553"/>
      <c r="E553"/>
      <c r="F553" s="36" t="e">
        <f>+VLOOKUP(B553,'R.Eliminación.'!A:B,2,0)</f>
        <v>#N/A</v>
      </c>
      <c r="G553" s="36" t="e">
        <f>+VLOOKUP(C553,DIRECTORIO!A:C,3,0)</f>
        <v>#N/A</v>
      </c>
    </row>
    <row r="554" spans="1:7" ht="12.75" customHeight="1" x14ac:dyDescent="0.3">
      <c r="A554" s="35" t="str">
        <f>C554&amp;"-"&amp;COUNTIF($C$1:C554,C554)</f>
        <v>-0</v>
      </c>
      <c r="B554"/>
      <c r="C554"/>
      <c r="D554"/>
      <c r="E554"/>
      <c r="F554" s="36" t="e">
        <f>+VLOOKUP(B554,'R.Eliminación.'!A:B,2,0)</f>
        <v>#N/A</v>
      </c>
      <c r="G554" s="36" t="e">
        <f>+VLOOKUP(C554,DIRECTORIO!A:C,3,0)</f>
        <v>#N/A</v>
      </c>
    </row>
    <row r="555" spans="1:7" ht="12.75" customHeight="1" x14ac:dyDescent="0.3">
      <c r="A555" s="35" t="str">
        <f>C555&amp;"-"&amp;COUNTIF($C$1:C555,C555)</f>
        <v>-0</v>
      </c>
      <c r="B555"/>
      <c r="C555"/>
      <c r="D555"/>
      <c r="E555"/>
      <c r="F555" s="36" t="e">
        <f>+VLOOKUP(B555,'R.Eliminación.'!A:B,2,0)</f>
        <v>#N/A</v>
      </c>
      <c r="G555" s="36" t="e">
        <f>+VLOOKUP(C555,DIRECTORIO!A:C,3,0)</f>
        <v>#N/A</v>
      </c>
    </row>
    <row r="556" spans="1:7" ht="12.75" customHeight="1" x14ac:dyDescent="0.3">
      <c r="A556" s="35" t="str">
        <f>C556&amp;"-"&amp;COUNTIF($C$1:C556,C556)</f>
        <v>-0</v>
      </c>
      <c r="B556"/>
      <c r="C556"/>
      <c r="D556"/>
      <c r="E556"/>
      <c r="F556" s="36" t="e">
        <f>+VLOOKUP(B556,'R.Eliminación.'!A:B,2,0)</f>
        <v>#N/A</v>
      </c>
      <c r="G556" s="36" t="e">
        <f>+VLOOKUP(C556,DIRECTORIO!A:C,3,0)</f>
        <v>#N/A</v>
      </c>
    </row>
    <row r="557" spans="1:7" ht="12.75" customHeight="1" x14ac:dyDescent="0.3">
      <c r="A557" s="35" t="str">
        <f>C557&amp;"-"&amp;COUNTIF($C$1:C557,C557)</f>
        <v>-0</v>
      </c>
      <c r="B557"/>
      <c r="C557"/>
      <c r="D557"/>
      <c r="E557"/>
      <c r="F557" s="36" t="e">
        <f>+VLOOKUP(B557,'R.Eliminación.'!A:B,2,0)</f>
        <v>#N/A</v>
      </c>
      <c r="G557" s="36" t="e">
        <f>+VLOOKUP(C557,DIRECTORIO!A:C,3,0)</f>
        <v>#N/A</v>
      </c>
    </row>
    <row r="558" spans="1:7" ht="12.75" customHeight="1" x14ac:dyDescent="0.3">
      <c r="A558" s="35" t="str">
        <f>C558&amp;"-"&amp;COUNTIF($C$1:C558,C558)</f>
        <v>-0</v>
      </c>
      <c r="B558"/>
      <c r="C558"/>
      <c r="D558"/>
      <c r="E558"/>
      <c r="F558" s="36" t="e">
        <f>+VLOOKUP(B558,'R.Eliminación.'!A:B,2,0)</f>
        <v>#N/A</v>
      </c>
      <c r="G558" s="36" t="e">
        <f>+VLOOKUP(C558,DIRECTORIO!A:C,3,0)</f>
        <v>#N/A</v>
      </c>
    </row>
    <row r="559" spans="1:7" ht="12.75" customHeight="1" x14ac:dyDescent="0.3">
      <c r="A559" s="35" t="str">
        <f>C559&amp;"-"&amp;COUNTIF($C$1:C559,C559)</f>
        <v>-0</v>
      </c>
      <c r="B559"/>
      <c r="C559"/>
      <c r="D559"/>
      <c r="E559"/>
      <c r="F559" s="36" t="e">
        <f>+VLOOKUP(B559,'R.Eliminación.'!A:B,2,0)</f>
        <v>#N/A</v>
      </c>
      <c r="G559" s="36" t="e">
        <f>+VLOOKUP(C559,DIRECTORIO!A:C,3,0)</f>
        <v>#N/A</v>
      </c>
    </row>
    <row r="560" spans="1:7" ht="12.75" customHeight="1" x14ac:dyDescent="0.3">
      <c r="A560" s="35" t="str">
        <f>C560&amp;"-"&amp;COUNTIF($C$1:C560,C560)</f>
        <v>-0</v>
      </c>
      <c r="B560"/>
      <c r="C560"/>
      <c r="D560"/>
      <c r="E560"/>
      <c r="F560" s="36" t="e">
        <f>+VLOOKUP(B560,'R.Eliminación.'!A:B,2,0)</f>
        <v>#N/A</v>
      </c>
      <c r="G560" s="36" t="e">
        <f>+VLOOKUP(C560,DIRECTORIO!A:C,3,0)</f>
        <v>#N/A</v>
      </c>
    </row>
    <row r="561" spans="1:7" ht="12.75" customHeight="1" x14ac:dyDescent="0.3">
      <c r="A561" s="35" t="str">
        <f>C561&amp;"-"&amp;COUNTIF($C$1:C561,C561)</f>
        <v>-0</v>
      </c>
      <c r="B561"/>
      <c r="C561"/>
      <c r="D561"/>
      <c r="E561"/>
      <c r="F561" s="36" t="e">
        <f>+VLOOKUP(B561,'R.Eliminación.'!A:B,2,0)</f>
        <v>#N/A</v>
      </c>
      <c r="G561" s="36" t="e">
        <f>+VLOOKUP(C561,DIRECTORIO!A:C,3,0)</f>
        <v>#N/A</v>
      </c>
    </row>
    <row r="562" spans="1:7" ht="12.75" customHeight="1" x14ac:dyDescent="0.3">
      <c r="A562" s="35" t="str">
        <f>C562&amp;"-"&amp;COUNTIF($C$1:C562,C562)</f>
        <v>-0</v>
      </c>
      <c r="B562"/>
      <c r="C562"/>
      <c r="D562"/>
      <c r="E562"/>
      <c r="F562" s="36" t="e">
        <f>+VLOOKUP(B562,'R.Eliminación.'!A:B,2,0)</f>
        <v>#N/A</v>
      </c>
      <c r="G562" s="36" t="e">
        <f>+VLOOKUP(C562,DIRECTORIO!A:C,3,0)</f>
        <v>#N/A</v>
      </c>
    </row>
    <row r="563" spans="1:7" ht="12.75" customHeight="1" x14ac:dyDescent="0.3">
      <c r="A563" s="35" t="str">
        <f>C563&amp;"-"&amp;COUNTIF($C$1:C563,C563)</f>
        <v>-0</v>
      </c>
      <c r="B563"/>
      <c r="C563"/>
      <c r="D563"/>
      <c r="E563"/>
      <c r="F563" s="36" t="e">
        <f>+VLOOKUP(B563,'R.Eliminación.'!A:B,2,0)</f>
        <v>#N/A</v>
      </c>
      <c r="G563" s="36" t="e">
        <f>+VLOOKUP(C563,DIRECTORIO!A:C,3,0)</f>
        <v>#N/A</v>
      </c>
    </row>
    <row r="564" spans="1:7" ht="12.75" customHeight="1" x14ac:dyDescent="0.3">
      <c r="A564" s="35" t="str">
        <f>C564&amp;"-"&amp;COUNTIF($C$1:C564,C564)</f>
        <v>-0</v>
      </c>
      <c r="B564"/>
      <c r="C564"/>
      <c r="D564"/>
      <c r="E564"/>
      <c r="F564" s="36" t="e">
        <f>+VLOOKUP(B564,'R.Eliminación.'!A:B,2,0)</f>
        <v>#N/A</v>
      </c>
      <c r="G564" s="36" t="e">
        <f>+VLOOKUP(C564,DIRECTORIO!A:C,3,0)</f>
        <v>#N/A</v>
      </c>
    </row>
    <row r="565" spans="1:7" ht="12.75" customHeight="1" x14ac:dyDescent="0.3">
      <c r="A565" s="35" t="str">
        <f>C565&amp;"-"&amp;COUNTIF($C$1:C565,C565)</f>
        <v>-0</v>
      </c>
      <c r="B565"/>
      <c r="C565"/>
      <c r="D565"/>
      <c r="E565"/>
      <c r="F565" s="36" t="e">
        <f>+VLOOKUP(B565,'R.Eliminación.'!A:B,2,0)</f>
        <v>#N/A</v>
      </c>
      <c r="G565" s="36" t="e">
        <f>+VLOOKUP(C565,DIRECTORIO!A:C,3,0)</f>
        <v>#N/A</v>
      </c>
    </row>
    <row r="566" spans="1:7" ht="12.75" customHeight="1" x14ac:dyDescent="0.3">
      <c r="A566" s="35" t="str">
        <f>C566&amp;"-"&amp;COUNTIF($C$1:C566,C566)</f>
        <v>-0</v>
      </c>
      <c r="B566"/>
      <c r="C566"/>
      <c r="D566"/>
      <c r="E566"/>
      <c r="F566" s="36" t="e">
        <f>+VLOOKUP(B566,'R.Eliminación.'!A:B,2,0)</f>
        <v>#N/A</v>
      </c>
      <c r="G566" s="36" t="e">
        <f>+VLOOKUP(C566,DIRECTORIO!A:C,3,0)</f>
        <v>#N/A</v>
      </c>
    </row>
    <row r="567" spans="1:7" ht="12.75" customHeight="1" x14ac:dyDescent="0.3">
      <c r="A567" s="35" t="str">
        <f>C567&amp;"-"&amp;COUNTIF($C$1:C567,C567)</f>
        <v>-0</v>
      </c>
      <c r="B567"/>
      <c r="C567"/>
      <c r="D567"/>
      <c r="E567"/>
      <c r="F567" s="36" t="e">
        <f>+VLOOKUP(B567,'R.Eliminación.'!A:B,2,0)</f>
        <v>#N/A</v>
      </c>
      <c r="G567" s="36" t="e">
        <f>+VLOOKUP(C567,DIRECTORIO!A:C,3,0)</f>
        <v>#N/A</v>
      </c>
    </row>
    <row r="568" spans="1:7" ht="12.75" customHeight="1" x14ac:dyDescent="0.3">
      <c r="A568" s="35" t="str">
        <f>C568&amp;"-"&amp;COUNTIF($C$1:C568,C568)</f>
        <v>-0</v>
      </c>
      <c r="B568"/>
      <c r="C568"/>
      <c r="D568"/>
      <c r="E568"/>
      <c r="F568" s="36" t="e">
        <f>+VLOOKUP(B568,'R.Eliminación.'!A:B,2,0)</f>
        <v>#N/A</v>
      </c>
      <c r="G568" s="36" t="e">
        <f>+VLOOKUP(C568,DIRECTORIO!A:C,3,0)</f>
        <v>#N/A</v>
      </c>
    </row>
    <row r="569" spans="1:7" ht="12.75" customHeight="1" x14ac:dyDescent="0.3">
      <c r="A569" s="35" t="str">
        <f>C569&amp;"-"&amp;COUNTIF($C$1:C569,C569)</f>
        <v>-0</v>
      </c>
      <c r="B569"/>
      <c r="C569"/>
      <c r="D569"/>
      <c r="E569"/>
      <c r="F569" s="36" t="e">
        <f>+VLOOKUP(B569,'R.Eliminación.'!A:B,2,0)</f>
        <v>#N/A</v>
      </c>
      <c r="G569" s="36" t="e">
        <f>+VLOOKUP(C569,DIRECTORIO!A:C,3,0)</f>
        <v>#N/A</v>
      </c>
    </row>
    <row r="570" spans="1:7" ht="12.75" customHeight="1" x14ac:dyDescent="0.3">
      <c r="A570" s="35" t="str">
        <f>C570&amp;"-"&amp;COUNTIF($C$1:C570,C570)</f>
        <v>-0</v>
      </c>
      <c r="B570"/>
      <c r="C570"/>
      <c r="D570"/>
      <c r="E570"/>
      <c r="F570" s="36" t="e">
        <f>+VLOOKUP(B570,'R.Eliminación.'!A:B,2,0)</f>
        <v>#N/A</v>
      </c>
      <c r="G570" s="36" t="e">
        <f>+VLOOKUP(C570,DIRECTORIO!A:C,3,0)</f>
        <v>#N/A</v>
      </c>
    </row>
    <row r="571" spans="1:7" ht="12.75" customHeight="1" x14ac:dyDescent="0.3">
      <c r="A571" s="35" t="str">
        <f>C571&amp;"-"&amp;COUNTIF($C$1:C571,C571)</f>
        <v>-0</v>
      </c>
      <c r="B571"/>
      <c r="C571"/>
      <c r="D571"/>
      <c r="E571"/>
      <c r="F571" s="36" t="e">
        <f>+VLOOKUP(B571,'R.Eliminación.'!A:B,2,0)</f>
        <v>#N/A</v>
      </c>
      <c r="G571" s="36" t="e">
        <f>+VLOOKUP(C571,DIRECTORIO!A:C,3,0)</f>
        <v>#N/A</v>
      </c>
    </row>
    <row r="572" spans="1:7" ht="12.75" customHeight="1" x14ac:dyDescent="0.3">
      <c r="A572" s="35" t="str">
        <f>C572&amp;"-"&amp;COUNTIF($C$1:C572,C572)</f>
        <v>-0</v>
      </c>
      <c r="B572"/>
      <c r="C572"/>
      <c r="D572"/>
      <c r="E572"/>
      <c r="F572" s="36" t="e">
        <f>+VLOOKUP(B572,'R.Eliminación.'!A:B,2,0)</f>
        <v>#N/A</v>
      </c>
      <c r="G572" s="36" t="e">
        <f>+VLOOKUP(C572,DIRECTORIO!A:C,3,0)</f>
        <v>#N/A</v>
      </c>
    </row>
    <row r="573" spans="1:7" ht="12.75" customHeight="1" x14ac:dyDescent="0.3">
      <c r="A573" s="35" t="str">
        <f>C573&amp;"-"&amp;COUNTIF($C$1:C573,C573)</f>
        <v>-0</v>
      </c>
      <c r="B573"/>
      <c r="C573"/>
      <c r="D573"/>
      <c r="E573"/>
      <c r="F573" s="36" t="e">
        <f>+VLOOKUP(B573,'R.Eliminación.'!A:B,2,0)</f>
        <v>#N/A</v>
      </c>
      <c r="G573" s="36" t="e">
        <f>+VLOOKUP(C573,DIRECTORIO!A:C,3,0)</f>
        <v>#N/A</v>
      </c>
    </row>
    <row r="574" spans="1:7" ht="12.75" customHeight="1" x14ac:dyDescent="0.3">
      <c r="A574" s="35" t="str">
        <f>C574&amp;"-"&amp;COUNTIF($C$1:C574,C574)</f>
        <v>-0</v>
      </c>
      <c r="B574"/>
      <c r="C574"/>
      <c r="D574"/>
      <c r="E574"/>
      <c r="F574" s="36" t="e">
        <f>+VLOOKUP(B574,'R.Eliminación.'!A:B,2,0)</f>
        <v>#N/A</v>
      </c>
      <c r="G574" s="36" t="e">
        <f>+VLOOKUP(C574,DIRECTORIO!A:C,3,0)</f>
        <v>#N/A</v>
      </c>
    </row>
    <row r="575" spans="1:7" ht="12.75" customHeight="1" x14ac:dyDescent="0.3">
      <c r="A575" s="35" t="str">
        <f>C575&amp;"-"&amp;COUNTIF($C$1:C575,C575)</f>
        <v>-0</v>
      </c>
      <c r="B575"/>
      <c r="C575"/>
      <c r="D575"/>
      <c r="E575"/>
      <c r="F575" s="36" t="e">
        <f>+VLOOKUP(B575,'R.Eliminación.'!A:B,2,0)</f>
        <v>#N/A</v>
      </c>
      <c r="G575" s="36" t="e">
        <f>+VLOOKUP(C575,DIRECTORIO!A:C,3,0)</f>
        <v>#N/A</v>
      </c>
    </row>
    <row r="576" spans="1:7" ht="12.75" customHeight="1" x14ac:dyDescent="0.3">
      <c r="A576" s="35" t="str">
        <f>C576&amp;"-"&amp;COUNTIF($C$1:C576,C576)</f>
        <v>-0</v>
      </c>
      <c r="B576"/>
      <c r="C576"/>
      <c r="D576"/>
      <c r="E576"/>
      <c r="F576" s="36" t="e">
        <f>+VLOOKUP(B576,'R.Eliminación.'!A:B,2,0)</f>
        <v>#N/A</v>
      </c>
      <c r="G576" s="36" t="e">
        <f>+VLOOKUP(C576,DIRECTORIO!A:C,3,0)</f>
        <v>#N/A</v>
      </c>
    </row>
    <row r="577" spans="1:7" ht="12.75" customHeight="1" x14ac:dyDescent="0.3">
      <c r="A577" s="35" t="str">
        <f>C577&amp;"-"&amp;COUNTIF($C$1:C577,C577)</f>
        <v>-0</v>
      </c>
      <c r="B577"/>
      <c r="C577"/>
      <c r="D577"/>
      <c r="E577"/>
      <c r="F577" s="36" t="e">
        <f>+VLOOKUP(B577,'R.Eliminación.'!A:B,2,0)</f>
        <v>#N/A</v>
      </c>
      <c r="G577" s="36" t="e">
        <f>+VLOOKUP(C577,DIRECTORIO!A:C,3,0)</f>
        <v>#N/A</v>
      </c>
    </row>
    <row r="578" spans="1:7" ht="12.75" customHeight="1" x14ac:dyDescent="0.3">
      <c r="A578" s="35" t="str">
        <f>C578&amp;"-"&amp;COUNTIF($C$1:C578,C578)</f>
        <v>-0</v>
      </c>
      <c r="B578"/>
      <c r="C578"/>
      <c r="D578"/>
      <c r="E578"/>
      <c r="F578" s="36" t="e">
        <f>+VLOOKUP(B578,'R.Eliminación.'!A:B,2,0)</f>
        <v>#N/A</v>
      </c>
      <c r="G578" s="36" t="e">
        <f>+VLOOKUP(C578,DIRECTORIO!A:C,3,0)</f>
        <v>#N/A</v>
      </c>
    </row>
    <row r="579" spans="1:7" ht="12.75" customHeight="1" x14ac:dyDescent="0.3">
      <c r="A579" s="35" t="str">
        <f>C579&amp;"-"&amp;COUNTIF($C$1:C579,C579)</f>
        <v>-0</v>
      </c>
      <c r="B579"/>
      <c r="C579"/>
      <c r="D579"/>
      <c r="E579"/>
      <c r="F579" s="36" t="e">
        <f>+VLOOKUP(B579,'R.Eliminación.'!A:B,2,0)</f>
        <v>#N/A</v>
      </c>
      <c r="G579" s="36" t="e">
        <f>+VLOOKUP(C579,DIRECTORIO!A:C,3,0)</f>
        <v>#N/A</v>
      </c>
    </row>
    <row r="580" spans="1:7" ht="12.75" customHeight="1" x14ac:dyDescent="0.3">
      <c r="A580" s="35" t="str">
        <f>C580&amp;"-"&amp;COUNTIF($C$1:C580,C580)</f>
        <v>-0</v>
      </c>
      <c r="B580"/>
      <c r="C580"/>
      <c r="D580"/>
      <c r="E580"/>
      <c r="F580" s="36" t="e">
        <f>+VLOOKUP(B580,'R.Eliminación.'!A:B,2,0)</f>
        <v>#N/A</v>
      </c>
      <c r="G580" s="36" t="e">
        <f>+VLOOKUP(C580,DIRECTORIO!A:C,3,0)</f>
        <v>#N/A</v>
      </c>
    </row>
    <row r="581" spans="1:7" ht="12.75" customHeight="1" x14ac:dyDescent="0.3">
      <c r="A581" s="35" t="str">
        <f>C581&amp;"-"&amp;COUNTIF($C$1:C581,C581)</f>
        <v>-0</v>
      </c>
      <c r="B581"/>
      <c r="C581"/>
      <c r="D581"/>
      <c r="E581"/>
      <c r="F581" s="36" t="e">
        <f>+VLOOKUP(B581,'R.Eliminación.'!A:B,2,0)</f>
        <v>#N/A</v>
      </c>
      <c r="G581" s="36" t="e">
        <f>+VLOOKUP(C581,DIRECTORIO!A:C,3,0)</f>
        <v>#N/A</v>
      </c>
    </row>
    <row r="582" spans="1:7" ht="12.75" customHeight="1" x14ac:dyDescent="0.3">
      <c r="A582" s="35" t="str">
        <f>C582&amp;"-"&amp;COUNTIF($C$1:C582,C582)</f>
        <v>-0</v>
      </c>
      <c r="B582"/>
      <c r="C582"/>
      <c r="D582"/>
      <c r="E582"/>
      <c r="F582" s="36" t="e">
        <f>+VLOOKUP(B582,'R.Eliminación.'!A:B,2,0)</f>
        <v>#N/A</v>
      </c>
      <c r="G582" s="36" t="e">
        <f>+VLOOKUP(C582,DIRECTORIO!A:C,3,0)</f>
        <v>#N/A</v>
      </c>
    </row>
    <row r="583" spans="1:7" ht="12.75" customHeight="1" x14ac:dyDescent="0.3">
      <c r="A583" s="35" t="str">
        <f>C583&amp;"-"&amp;COUNTIF($C$1:C583,C583)</f>
        <v>-0</v>
      </c>
      <c r="B583"/>
      <c r="C583"/>
      <c r="D583"/>
      <c r="E583"/>
      <c r="F583" s="36" t="e">
        <f>+VLOOKUP(B583,'R.Eliminación.'!A:B,2,0)</f>
        <v>#N/A</v>
      </c>
      <c r="G583" s="36" t="e">
        <f>+VLOOKUP(C583,DIRECTORIO!A:C,3,0)</f>
        <v>#N/A</v>
      </c>
    </row>
    <row r="584" spans="1:7" ht="12.75" customHeight="1" x14ac:dyDescent="0.3">
      <c r="A584" s="35" t="str">
        <f>C584&amp;"-"&amp;COUNTIF($C$1:C584,C584)</f>
        <v>-0</v>
      </c>
      <c r="B584"/>
      <c r="C584"/>
      <c r="D584"/>
      <c r="E584"/>
      <c r="F584" s="36" t="e">
        <f>+VLOOKUP(B584,'R.Eliminación.'!A:B,2,0)</f>
        <v>#N/A</v>
      </c>
      <c r="G584" s="36" t="e">
        <f>+VLOOKUP(C584,DIRECTORIO!A:C,3,0)</f>
        <v>#N/A</v>
      </c>
    </row>
    <row r="585" spans="1:7" ht="12.75" customHeight="1" x14ac:dyDescent="0.3">
      <c r="A585" s="35" t="str">
        <f>C585&amp;"-"&amp;COUNTIF($C$1:C585,C585)</f>
        <v>-0</v>
      </c>
      <c r="B585"/>
      <c r="C585"/>
      <c r="D585"/>
      <c r="E585"/>
      <c r="F585" s="36" t="e">
        <f>+VLOOKUP(B585,'R.Eliminación.'!A:B,2,0)</f>
        <v>#N/A</v>
      </c>
      <c r="G585" s="36" t="e">
        <f>+VLOOKUP(C585,DIRECTORIO!A:C,3,0)</f>
        <v>#N/A</v>
      </c>
    </row>
    <row r="586" spans="1:7" ht="12.75" customHeight="1" x14ac:dyDescent="0.3">
      <c r="A586" s="35" t="str">
        <f>C586&amp;"-"&amp;COUNTIF($C$1:C586,C586)</f>
        <v>-0</v>
      </c>
      <c r="B586"/>
      <c r="C586"/>
      <c r="D586"/>
      <c r="E586"/>
      <c r="F586" s="36" t="e">
        <f>+VLOOKUP(B586,'R.Eliminación.'!A:B,2,0)</f>
        <v>#N/A</v>
      </c>
      <c r="G586" s="36" t="e">
        <f>+VLOOKUP(C586,DIRECTORIO!A:C,3,0)</f>
        <v>#N/A</v>
      </c>
    </row>
    <row r="587" spans="1:7" ht="12.75" customHeight="1" x14ac:dyDescent="0.3">
      <c r="A587" s="35" t="str">
        <f>C587&amp;"-"&amp;COUNTIF($C$1:C587,C587)</f>
        <v>-0</v>
      </c>
      <c r="B587"/>
      <c r="C587"/>
      <c r="D587"/>
      <c r="E587"/>
      <c r="F587" s="36" t="e">
        <f>+VLOOKUP(B587,'R.Eliminación.'!A:B,2,0)</f>
        <v>#N/A</v>
      </c>
      <c r="G587" s="36" t="e">
        <f>+VLOOKUP(C587,DIRECTORIO!A:C,3,0)</f>
        <v>#N/A</v>
      </c>
    </row>
    <row r="588" spans="1:7" ht="12.75" customHeight="1" x14ac:dyDescent="0.3">
      <c r="A588" s="35" t="str">
        <f>C588&amp;"-"&amp;COUNTIF($C$1:C588,C588)</f>
        <v>-0</v>
      </c>
      <c r="B588"/>
      <c r="C588"/>
      <c r="D588"/>
      <c r="E588"/>
      <c r="F588" s="36" t="e">
        <f>+VLOOKUP(B588,'R.Eliminación.'!A:B,2,0)</f>
        <v>#N/A</v>
      </c>
      <c r="G588" s="36" t="e">
        <f>+VLOOKUP(C588,DIRECTORIO!A:C,3,0)</f>
        <v>#N/A</v>
      </c>
    </row>
    <row r="589" spans="1:7" ht="12.75" customHeight="1" x14ac:dyDescent="0.3">
      <c r="A589" s="35" t="str">
        <f>C589&amp;"-"&amp;COUNTIF($C$1:C589,C589)</f>
        <v>-0</v>
      </c>
      <c r="B589"/>
      <c r="C589"/>
      <c r="D589"/>
      <c r="E589"/>
      <c r="F589" s="36" t="e">
        <f>+VLOOKUP(B589,'R.Eliminación.'!A:B,2,0)</f>
        <v>#N/A</v>
      </c>
      <c r="G589" s="36" t="e">
        <f>+VLOOKUP(C589,DIRECTORIO!A:C,3,0)</f>
        <v>#N/A</v>
      </c>
    </row>
    <row r="590" spans="1:7" ht="12.75" customHeight="1" x14ac:dyDescent="0.3">
      <c r="A590" s="35" t="str">
        <f>C590&amp;"-"&amp;COUNTIF($C$1:C590,C590)</f>
        <v>-0</v>
      </c>
      <c r="B590"/>
      <c r="C590"/>
      <c r="D590"/>
      <c r="E590"/>
      <c r="F590" s="36" t="e">
        <f>+VLOOKUP(B590,'R.Eliminación.'!A:B,2,0)</f>
        <v>#N/A</v>
      </c>
      <c r="G590" s="36" t="e">
        <f>+VLOOKUP(C590,DIRECTORIO!A:C,3,0)</f>
        <v>#N/A</v>
      </c>
    </row>
    <row r="591" spans="1:7" ht="12.75" customHeight="1" x14ac:dyDescent="0.3">
      <c r="A591" s="35" t="str">
        <f>C591&amp;"-"&amp;COUNTIF($C$1:C591,C591)</f>
        <v>-0</v>
      </c>
      <c r="B591"/>
      <c r="C591"/>
      <c r="D591"/>
      <c r="E591"/>
      <c r="F591" s="36" t="e">
        <f>+VLOOKUP(B591,'R.Eliminación.'!A:B,2,0)</f>
        <v>#N/A</v>
      </c>
      <c r="G591" s="36" t="e">
        <f>+VLOOKUP(C591,DIRECTORIO!A:C,3,0)</f>
        <v>#N/A</v>
      </c>
    </row>
    <row r="592" spans="1:7" ht="12.75" customHeight="1" x14ac:dyDescent="0.3">
      <c r="A592" s="35" t="str">
        <f>C592&amp;"-"&amp;COUNTIF($C$1:C592,C592)</f>
        <v>-0</v>
      </c>
      <c r="B592"/>
      <c r="C592"/>
      <c r="D592"/>
      <c r="E592"/>
      <c r="F592" s="36" t="e">
        <f>+VLOOKUP(B592,'R.Eliminación.'!A:B,2,0)</f>
        <v>#N/A</v>
      </c>
      <c r="G592" s="36" t="e">
        <f>+VLOOKUP(C592,DIRECTORIO!A:C,3,0)</f>
        <v>#N/A</v>
      </c>
    </row>
    <row r="593" spans="1:7" ht="12.75" customHeight="1" x14ac:dyDescent="0.3">
      <c r="A593" s="35" t="str">
        <f>C593&amp;"-"&amp;COUNTIF($C$1:C593,C593)</f>
        <v>-0</v>
      </c>
      <c r="B593"/>
      <c r="C593"/>
      <c r="D593"/>
      <c r="E593"/>
      <c r="F593" s="36" t="e">
        <f>+VLOOKUP(B593,'R.Eliminación.'!A:B,2,0)</f>
        <v>#N/A</v>
      </c>
      <c r="G593" s="36" t="e">
        <f>+VLOOKUP(C593,DIRECTORIO!A:C,3,0)</f>
        <v>#N/A</v>
      </c>
    </row>
    <row r="594" spans="1:7" ht="12.75" customHeight="1" x14ac:dyDescent="0.3">
      <c r="A594" s="35" t="str">
        <f>C594&amp;"-"&amp;COUNTIF($C$1:C594,C594)</f>
        <v>-0</v>
      </c>
      <c r="B594"/>
      <c r="C594"/>
      <c r="D594"/>
      <c r="E594"/>
      <c r="F594" s="36" t="e">
        <f>+VLOOKUP(B594,'R.Eliminación.'!A:B,2,0)</f>
        <v>#N/A</v>
      </c>
      <c r="G594" s="36" t="e">
        <f>+VLOOKUP(C594,DIRECTORIO!A:C,3,0)</f>
        <v>#N/A</v>
      </c>
    </row>
    <row r="595" spans="1:7" ht="12.75" customHeight="1" x14ac:dyDescent="0.3">
      <c r="A595" s="35" t="str">
        <f>C595&amp;"-"&amp;COUNTIF($C$1:C595,C595)</f>
        <v>-0</v>
      </c>
      <c r="B595"/>
      <c r="C595"/>
      <c r="D595"/>
      <c r="E595"/>
      <c r="F595" s="36" t="e">
        <f>+VLOOKUP(B595,'R.Eliminación.'!A:B,2,0)</f>
        <v>#N/A</v>
      </c>
      <c r="G595" s="36" t="e">
        <f>+VLOOKUP(C595,DIRECTORIO!A:C,3,0)</f>
        <v>#N/A</v>
      </c>
    </row>
    <row r="596" spans="1:7" ht="12.75" customHeight="1" x14ac:dyDescent="0.3">
      <c r="A596" s="35" t="str">
        <f>C596&amp;"-"&amp;COUNTIF($C$1:C596,C596)</f>
        <v>-0</v>
      </c>
      <c r="B596"/>
      <c r="C596"/>
      <c r="D596"/>
      <c r="E596"/>
      <c r="F596" s="36" t="e">
        <f>+VLOOKUP(B596,'R.Eliminación.'!A:B,2,0)</f>
        <v>#N/A</v>
      </c>
      <c r="G596" s="36" t="e">
        <f>+VLOOKUP(C596,DIRECTORIO!A:C,3,0)</f>
        <v>#N/A</v>
      </c>
    </row>
    <row r="597" spans="1:7" ht="12.75" customHeight="1" x14ac:dyDescent="0.3">
      <c r="A597" s="35" t="str">
        <f>C597&amp;"-"&amp;COUNTIF($C$1:C597,C597)</f>
        <v>-0</v>
      </c>
      <c r="B597"/>
      <c r="C597"/>
      <c r="D597"/>
      <c r="E597"/>
      <c r="F597" s="36" t="e">
        <f>+VLOOKUP(B597,'R.Eliminación.'!A:B,2,0)</f>
        <v>#N/A</v>
      </c>
      <c r="G597" s="36" t="e">
        <f>+VLOOKUP(C597,DIRECTORIO!A:C,3,0)</f>
        <v>#N/A</v>
      </c>
    </row>
    <row r="598" spans="1:7" ht="12.75" customHeight="1" x14ac:dyDescent="0.3">
      <c r="A598" s="35" t="str">
        <f>C598&amp;"-"&amp;COUNTIF($C$1:C598,C598)</f>
        <v>-0</v>
      </c>
      <c r="B598"/>
      <c r="C598"/>
      <c r="D598"/>
      <c r="E598"/>
      <c r="F598" s="36" t="e">
        <f>+VLOOKUP(B598,'R.Eliminación.'!A:B,2,0)</f>
        <v>#N/A</v>
      </c>
      <c r="G598" s="36" t="e">
        <f>+VLOOKUP(C598,DIRECTORIO!A:C,3,0)</f>
        <v>#N/A</v>
      </c>
    </row>
    <row r="599" spans="1:7" ht="12.75" customHeight="1" x14ac:dyDescent="0.3">
      <c r="A599" s="35" t="str">
        <f>C599&amp;"-"&amp;COUNTIF($C$1:C599,C599)</f>
        <v>-0</v>
      </c>
      <c r="B599"/>
      <c r="C599"/>
      <c r="D599"/>
      <c r="E599"/>
      <c r="F599" s="36" t="e">
        <f>+VLOOKUP(B599,'R.Eliminación.'!A:B,2,0)</f>
        <v>#N/A</v>
      </c>
      <c r="G599" s="36" t="e">
        <f>+VLOOKUP(C599,DIRECTORIO!A:C,3,0)</f>
        <v>#N/A</v>
      </c>
    </row>
    <row r="600" spans="1:7" ht="12.75" customHeight="1" x14ac:dyDescent="0.3">
      <c r="A600" s="35" t="str">
        <f>C600&amp;"-"&amp;COUNTIF($C$1:C600,C600)</f>
        <v>-0</v>
      </c>
      <c r="B600"/>
      <c r="C600"/>
      <c r="D600"/>
      <c r="E600"/>
      <c r="F600" s="36" t="e">
        <f>+VLOOKUP(B600,'R.Eliminación.'!A:B,2,0)</f>
        <v>#N/A</v>
      </c>
      <c r="G600" s="36" t="e">
        <f>+VLOOKUP(C600,DIRECTORIO!A:C,3,0)</f>
        <v>#N/A</v>
      </c>
    </row>
    <row r="601" spans="1:7" ht="12.75" customHeight="1" x14ac:dyDescent="0.3">
      <c r="A601" s="35" t="str">
        <f>C601&amp;"-"&amp;COUNTIF($C$1:C601,C601)</f>
        <v>-0</v>
      </c>
      <c r="B601"/>
      <c r="C601"/>
      <c r="D601"/>
      <c r="E601"/>
      <c r="F601" s="36" t="e">
        <f>+VLOOKUP(B601,'R.Eliminación.'!A:B,2,0)</f>
        <v>#N/A</v>
      </c>
      <c r="G601" s="36" t="e">
        <f>+VLOOKUP(C601,DIRECTORIO!A:C,3,0)</f>
        <v>#N/A</v>
      </c>
    </row>
    <row r="602" spans="1:7" ht="12.75" customHeight="1" x14ac:dyDescent="0.3">
      <c r="A602" s="35" t="str">
        <f>C602&amp;"-"&amp;COUNTIF($C$1:C602,C602)</f>
        <v>-0</v>
      </c>
      <c r="B602"/>
      <c r="C602"/>
      <c r="D602"/>
      <c r="E602"/>
      <c r="F602" s="36" t="e">
        <f>+VLOOKUP(B602,'R.Eliminación.'!A:B,2,0)</f>
        <v>#N/A</v>
      </c>
      <c r="G602" s="36" t="e">
        <f>+VLOOKUP(C602,DIRECTORIO!A:C,3,0)</f>
        <v>#N/A</v>
      </c>
    </row>
    <row r="603" spans="1:7" ht="12.75" customHeight="1" x14ac:dyDescent="0.3">
      <c r="A603" s="35" t="str">
        <f>C603&amp;"-"&amp;COUNTIF($C$1:C603,C603)</f>
        <v>-0</v>
      </c>
      <c r="B603"/>
      <c r="C603"/>
      <c r="D603"/>
      <c r="E603"/>
      <c r="F603" s="36" t="e">
        <f>+VLOOKUP(B603,'R.Eliminación.'!A:B,2,0)</f>
        <v>#N/A</v>
      </c>
      <c r="G603" s="36" t="e">
        <f>+VLOOKUP(C603,DIRECTORIO!A:C,3,0)</f>
        <v>#N/A</v>
      </c>
    </row>
    <row r="604" spans="1:7" ht="12.75" customHeight="1" x14ac:dyDescent="0.3">
      <c r="A604" s="35" t="str">
        <f>C604&amp;"-"&amp;COUNTIF($C$1:C604,C604)</f>
        <v>-0</v>
      </c>
      <c r="B604"/>
      <c r="C604"/>
      <c r="D604"/>
      <c r="E604"/>
      <c r="F604" s="36" t="e">
        <f>+VLOOKUP(B604,'R.Eliminación.'!A:B,2,0)</f>
        <v>#N/A</v>
      </c>
      <c r="G604" s="36" t="e">
        <f>+VLOOKUP(C604,DIRECTORIO!A:C,3,0)</f>
        <v>#N/A</v>
      </c>
    </row>
    <row r="605" spans="1:7" ht="12.75" customHeight="1" x14ac:dyDescent="0.3">
      <c r="A605" s="35" t="str">
        <f>C605&amp;"-"&amp;COUNTIF($C$1:C605,C605)</f>
        <v>-0</v>
      </c>
      <c r="B605"/>
      <c r="C605"/>
      <c r="D605"/>
      <c r="E605"/>
      <c r="F605" s="36" t="e">
        <f>+VLOOKUP(B605,'R.Eliminación.'!A:B,2,0)</f>
        <v>#N/A</v>
      </c>
      <c r="G605" s="36" t="e">
        <f>+VLOOKUP(C605,DIRECTORIO!A:C,3,0)</f>
        <v>#N/A</v>
      </c>
    </row>
    <row r="606" spans="1:7" ht="12.75" customHeight="1" x14ac:dyDescent="0.3">
      <c r="A606" s="35" t="str">
        <f>C606&amp;"-"&amp;COUNTIF($C$1:C606,C606)</f>
        <v>-0</v>
      </c>
      <c r="B606"/>
      <c r="C606"/>
      <c r="D606"/>
      <c r="E606"/>
      <c r="F606" s="36" t="e">
        <f>+VLOOKUP(B606,'R.Eliminación.'!A:B,2,0)</f>
        <v>#N/A</v>
      </c>
      <c r="G606" s="36" t="e">
        <f>+VLOOKUP(C606,DIRECTORIO!A:C,3,0)</f>
        <v>#N/A</v>
      </c>
    </row>
    <row r="607" spans="1:7" ht="12.75" customHeight="1" x14ac:dyDescent="0.3">
      <c r="A607" s="35" t="str">
        <f>C607&amp;"-"&amp;COUNTIF($C$1:C607,C607)</f>
        <v>-0</v>
      </c>
      <c r="B607"/>
      <c r="C607"/>
      <c r="D607"/>
      <c r="E607"/>
      <c r="F607" s="36" t="e">
        <f>+VLOOKUP(B607,'R.Eliminación.'!A:B,2,0)</f>
        <v>#N/A</v>
      </c>
      <c r="G607" s="36" t="e">
        <f>+VLOOKUP(C607,DIRECTORIO!A:C,3,0)</f>
        <v>#N/A</v>
      </c>
    </row>
    <row r="608" spans="1:7" ht="12.75" customHeight="1" x14ac:dyDescent="0.3">
      <c r="A608" s="35" t="str">
        <f>C608&amp;"-"&amp;COUNTIF($C$1:C608,C608)</f>
        <v>-0</v>
      </c>
      <c r="B608"/>
      <c r="C608"/>
      <c r="D608"/>
      <c r="E608"/>
      <c r="F608" s="36" t="e">
        <f>+VLOOKUP(B608,'R.Eliminación.'!A:B,2,0)</f>
        <v>#N/A</v>
      </c>
      <c r="G608" s="36" t="e">
        <f>+VLOOKUP(C608,DIRECTORIO!A:C,3,0)</f>
        <v>#N/A</v>
      </c>
    </row>
    <row r="609" spans="1:7" ht="12.75" customHeight="1" x14ac:dyDescent="0.3">
      <c r="A609" s="35" t="str">
        <f>C609&amp;"-"&amp;COUNTIF($C$1:C609,C609)</f>
        <v>-0</v>
      </c>
      <c r="B609"/>
      <c r="C609"/>
      <c r="D609"/>
      <c r="E609"/>
      <c r="F609" s="36" t="e">
        <f>+VLOOKUP(B609,'R.Eliminación.'!A:B,2,0)</f>
        <v>#N/A</v>
      </c>
      <c r="G609" s="36" t="e">
        <f>+VLOOKUP(C609,DIRECTORIO!A:C,3,0)</f>
        <v>#N/A</v>
      </c>
    </row>
    <row r="610" spans="1:7" ht="12.75" customHeight="1" x14ac:dyDescent="0.3">
      <c r="A610" s="35" t="str">
        <f>C610&amp;"-"&amp;COUNTIF($C$1:C610,C610)</f>
        <v>-0</v>
      </c>
      <c r="B610"/>
      <c r="C610"/>
      <c r="D610"/>
      <c r="E610"/>
      <c r="F610" s="36" t="e">
        <f>+VLOOKUP(B610,'R.Eliminación.'!A:B,2,0)</f>
        <v>#N/A</v>
      </c>
      <c r="G610" s="36" t="e">
        <f>+VLOOKUP(C610,DIRECTORIO!A:C,3,0)</f>
        <v>#N/A</v>
      </c>
    </row>
    <row r="611" spans="1:7" ht="12.75" customHeight="1" x14ac:dyDescent="0.3">
      <c r="A611" s="35" t="str">
        <f>C611&amp;"-"&amp;COUNTIF($C$1:C611,C611)</f>
        <v>-0</v>
      </c>
      <c r="B611"/>
      <c r="C611"/>
      <c r="D611"/>
      <c r="E611"/>
      <c r="F611" s="36" t="e">
        <f>+VLOOKUP(B611,'R.Eliminación.'!A:B,2,0)</f>
        <v>#N/A</v>
      </c>
      <c r="G611" s="36" t="e">
        <f>+VLOOKUP(C611,DIRECTORIO!A:C,3,0)</f>
        <v>#N/A</v>
      </c>
    </row>
    <row r="612" spans="1:7" ht="12.75" customHeight="1" x14ac:dyDescent="0.3">
      <c r="A612" s="35" t="str">
        <f>C612&amp;"-"&amp;COUNTIF($C$1:C612,C612)</f>
        <v>-0</v>
      </c>
      <c r="B612"/>
      <c r="C612"/>
      <c r="D612"/>
      <c r="E612"/>
      <c r="F612" s="36" t="e">
        <f>+VLOOKUP(B612,'R.Eliminación.'!A:B,2,0)</f>
        <v>#N/A</v>
      </c>
      <c r="G612" s="36" t="e">
        <f>+VLOOKUP(C612,DIRECTORIO!A:C,3,0)</f>
        <v>#N/A</v>
      </c>
    </row>
    <row r="613" spans="1:7" ht="12.75" customHeight="1" x14ac:dyDescent="0.3">
      <c r="A613" s="35" t="str">
        <f>C613&amp;"-"&amp;COUNTIF($C$1:C613,C613)</f>
        <v>-0</v>
      </c>
      <c r="B613"/>
      <c r="C613"/>
      <c r="D613"/>
      <c r="E613"/>
      <c r="F613" s="36" t="e">
        <f>+VLOOKUP(B613,'R.Eliminación.'!A:B,2,0)</f>
        <v>#N/A</v>
      </c>
      <c r="G613" s="36" t="e">
        <f>+VLOOKUP(C613,DIRECTORIO!A:C,3,0)</f>
        <v>#N/A</v>
      </c>
    </row>
    <row r="614" spans="1:7" ht="12.75" customHeight="1" x14ac:dyDescent="0.3">
      <c r="A614" s="35" t="str">
        <f>C614&amp;"-"&amp;COUNTIF($C$1:C614,C614)</f>
        <v>-0</v>
      </c>
      <c r="B614"/>
      <c r="C614"/>
      <c r="D614"/>
      <c r="E614"/>
      <c r="F614" s="36" t="e">
        <f>+VLOOKUP(B614,'R.Eliminación.'!A:B,2,0)</f>
        <v>#N/A</v>
      </c>
      <c r="G614" s="36" t="e">
        <f>+VLOOKUP(C614,DIRECTORIO!A:C,3,0)</f>
        <v>#N/A</v>
      </c>
    </row>
    <row r="615" spans="1:7" ht="12.75" customHeight="1" x14ac:dyDescent="0.3">
      <c r="A615" s="35" t="str">
        <f>C615&amp;"-"&amp;COUNTIF($C$1:C615,C615)</f>
        <v>-0</v>
      </c>
      <c r="B615"/>
      <c r="C615"/>
      <c r="D615"/>
      <c r="E615"/>
      <c r="F615" s="36" t="e">
        <f>+VLOOKUP(B615,'R.Eliminación.'!A:B,2,0)</f>
        <v>#N/A</v>
      </c>
      <c r="G615" s="36" t="e">
        <f>+VLOOKUP(C615,DIRECTORIO!A:C,3,0)</f>
        <v>#N/A</v>
      </c>
    </row>
    <row r="616" spans="1:7" ht="12.75" customHeight="1" x14ac:dyDescent="0.3">
      <c r="A616" s="35" t="str">
        <f>C616&amp;"-"&amp;COUNTIF($C$1:C616,C616)</f>
        <v>-0</v>
      </c>
      <c r="B616"/>
      <c r="C616"/>
      <c r="D616"/>
      <c r="E616"/>
      <c r="F616" s="36" t="e">
        <f>+VLOOKUP(B616,'R.Eliminación.'!A:B,2,0)</f>
        <v>#N/A</v>
      </c>
      <c r="G616" s="36" t="e">
        <f>+VLOOKUP(C616,DIRECTORIO!A:C,3,0)</f>
        <v>#N/A</v>
      </c>
    </row>
    <row r="617" spans="1:7" ht="12.75" customHeight="1" x14ac:dyDescent="0.3">
      <c r="A617" s="35" t="str">
        <f>C617&amp;"-"&amp;COUNTIF($C$1:C617,C617)</f>
        <v>-0</v>
      </c>
      <c r="B617"/>
      <c r="C617"/>
      <c r="D617"/>
      <c r="E617"/>
      <c r="F617" s="36" t="e">
        <f>+VLOOKUP(B617,'R.Eliminación.'!A:B,2,0)</f>
        <v>#N/A</v>
      </c>
      <c r="G617" s="36" t="e">
        <f>+VLOOKUP(C617,DIRECTORIO!A:C,3,0)</f>
        <v>#N/A</v>
      </c>
    </row>
    <row r="618" spans="1:7" ht="12.75" customHeight="1" x14ac:dyDescent="0.3">
      <c r="A618" s="35" t="str">
        <f>C618&amp;"-"&amp;COUNTIF($C$1:C618,C618)</f>
        <v>-0</v>
      </c>
      <c r="B618"/>
      <c r="C618"/>
      <c r="D618"/>
      <c r="E618"/>
      <c r="F618" s="36" t="e">
        <f>+VLOOKUP(B618,'R.Eliminación.'!A:B,2,0)</f>
        <v>#N/A</v>
      </c>
      <c r="G618" s="36" t="e">
        <f>+VLOOKUP(C618,DIRECTORIO!A:C,3,0)</f>
        <v>#N/A</v>
      </c>
    </row>
    <row r="619" spans="1:7" ht="12.75" customHeight="1" x14ac:dyDescent="0.3">
      <c r="A619" s="35" t="str">
        <f>C619&amp;"-"&amp;COUNTIF($C$1:C619,C619)</f>
        <v>-0</v>
      </c>
      <c r="B619"/>
      <c r="C619"/>
      <c r="D619"/>
      <c r="E619"/>
      <c r="F619" s="36" t="e">
        <f>+VLOOKUP(B619,'R.Eliminación.'!A:B,2,0)</f>
        <v>#N/A</v>
      </c>
      <c r="G619" s="36" t="e">
        <f>+VLOOKUP(C619,DIRECTORIO!A:C,3,0)</f>
        <v>#N/A</v>
      </c>
    </row>
    <row r="620" spans="1:7" ht="12.75" customHeight="1" x14ac:dyDescent="0.3">
      <c r="A620" s="35" t="str">
        <f>C620&amp;"-"&amp;COUNTIF($C$1:C620,C620)</f>
        <v>-0</v>
      </c>
      <c r="B620"/>
      <c r="C620"/>
      <c r="D620"/>
      <c r="E620"/>
      <c r="F620" s="36" t="e">
        <f>+VLOOKUP(B620,'R.Eliminación.'!A:B,2,0)</f>
        <v>#N/A</v>
      </c>
      <c r="G620" s="36" t="e">
        <f>+VLOOKUP(C620,DIRECTORIO!A:C,3,0)</f>
        <v>#N/A</v>
      </c>
    </row>
    <row r="621" spans="1:7" ht="12.75" customHeight="1" x14ac:dyDescent="0.3">
      <c r="A621" s="35" t="str">
        <f>C621&amp;"-"&amp;COUNTIF($C$1:C621,C621)</f>
        <v>-0</v>
      </c>
      <c r="B621"/>
      <c r="C621"/>
      <c r="D621"/>
      <c r="E621"/>
      <c r="F621" s="36" t="e">
        <f>+VLOOKUP(B621,'R.Eliminación.'!A:B,2,0)</f>
        <v>#N/A</v>
      </c>
      <c r="G621" s="36" t="e">
        <f>+VLOOKUP(C621,DIRECTORIO!A:C,3,0)</f>
        <v>#N/A</v>
      </c>
    </row>
    <row r="622" spans="1:7" ht="12.75" customHeight="1" x14ac:dyDescent="0.3">
      <c r="A622" s="35" t="str">
        <f>C622&amp;"-"&amp;COUNTIF($C$1:C622,C622)</f>
        <v>-0</v>
      </c>
      <c r="B622"/>
      <c r="C622"/>
      <c r="D622"/>
      <c r="E622"/>
      <c r="F622" s="36" t="e">
        <f>+VLOOKUP(B622,'R.Eliminación.'!A:B,2,0)</f>
        <v>#N/A</v>
      </c>
      <c r="G622" s="36" t="e">
        <f>+VLOOKUP(C622,DIRECTORIO!A:C,3,0)</f>
        <v>#N/A</v>
      </c>
    </row>
    <row r="623" spans="1:7" ht="12.75" customHeight="1" x14ac:dyDescent="0.3">
      <c r="A623" s="35" t="str">
        <f>C623&amp;"-"&amp;COUNTIF($C$1:C623,C623)</f>
        <v>-0</v>
      </c>
      <c r="B623"/>
      <c r="C623"/>
      <c r="D623"/>
      <c r="E623"/>
      <c r="F623" s="36" t="e">
        <f>+VLOOKUP(B623,'R.Eliminación.'!A:B,2,0)</f>
        <v>#N/A</v>
      </c>
      <c r="G623" s="36" t="e">
        <f>+VLOOKUP(C623,DIRECTORIO!A:C,3,0)</f>
        <v>#N/A</v>
      </c>
    </row>
    <row r="624" spans="1:7" ht="12.75" customHeight="1" x14ac:dyDescent="0.3">
      <c r="A624" s="35" t="str">
        <f>C624&amp;"-"&amp;COUNTIF($C$1:C624,C624)</f>
        <v>-0</v>
      </c>
      <c r="B624"/>
      <c r="C624"/>
      <c r="D624"/>
      <c r="E624"/>
      <c r="F624" s="36" t="e">
        <f>+VLOOKUP(B624,'R.Eliminación.'!A:B,2,0)</f>
        <v>#N/A</v>
      </c>
      <c r="G624" s="36" t="e">
        <f>+VLOOKUP(C624,DIRECTORIO!A:C,3,0)</f>
        <v>#N/A</v>
      </c>
    </row>
    <row r="625" spans="1:7" ht="12.75" customHeight="1" x14ac:dyDescent="0.3">
      <c r="A625" s="35" t="str">
        <f>C625&amp;"-"&amp;COUNTIF($C$1:C625,C625)</f>
        <v>-0</v>
      </c>
      <c r="B625"/>
      <c r="C625"/>
      <c r="D625"/>
      <c r="E625"/>
      <c r="F625" s="36" t="e">
        <f>+VLOOKUP(B625,'R.Eliminación.'!A:B,2,0)</f>
        <v>#N/A</v>
      </c>
      <c r="G625" s="36" t="e">
        <f>+VLOOKUP(C625,DIRECTORIO!A:C,3,0)</f>
        <v>#N/A</v>
      </c>
    </row>
    <row r="626" spans="1:7" ht="12.75" customHeight="1" x14ac:dyDescent="0.3">
      <c r="A626" s="35" t="str">
        <f>C626&amp;"-"&amp;COUNTIF($C$1:C626,C626)</f>
        <v>-0</v>
      </c>
      <c r="B626"/>
      <c r="C626"/>
      <c r="D626"/>
      <c r="E626"/>
      <c r="F626" s="36" t="e">
        <f>+VLOOKUP(B626,'R.Eliminación.'!A:B,2,0)</f>
        <v>#N/A</v>
      </c>
      <c r="G626" s="36" t="e">
        <f>+VLOOKUP(C626,DIRECTORIO!A:C,3,0)</f>
        <v>#N/A</v>
      </c>
    </row>
    <row r="627" spans="1:7" ht="12.75" customHeight="1" x14ac:dyDescent="0.3">
      <c r="A627" s="35" t="str">
        <f>C627&amp;"-"&amp;COUNTIF($C$1:C627,C627)</f>
        <v>-0</v>
      </c>
      <c r="B627"/>
      <c r="C627"/>
      <c r="D627"/>
      <c r="E627"/>
      <c r="F627" s="36" t="e">
        <f>+VLOOKUP(B627,'R.Eliminación.'!A:B,2,0)</f>
        <v>#N/A</v>
      </c>
      <c r="G627" s="36" t="e">
        <f>+VLOOKUP(C627,DIRECTORIO!A:C,3,0)</f>
        <v>#N/A</v>
      </c>
    </row>
    <row r="628" spans="1:7" ht="12.75" customHeight="1" x14ac:dyDescent="0.3">
      <c r="A628" s="35" t="str">
        <f>C628&amp;"-"&amp;COUNTIF($C$1:C628,C628)</f>
        <v>-0</v>
      </c>
      <c r="B628"/>
      <c r="C628"/>
      <c r="D628"/>
      <c r="E628"/>
      <c r="F628" s="36" t="e">
        <f>+VLOOKUP(B628,'R.Eliminación.'!A:B,2,0)</f>
        <v>#N/A</v>
      </c>
      <c r="G628" s="36" t="e">
        <f>+VLOOKUP(C628,DIRECTORIO!A:C,3,0)</f>
        <v>#N/A</v>
      </c>
    </row>
    <row r="629" spans="1:7" ht="12.75" customHeight="1" x14ac:dyDescent="0.3">
      <c r="A629" s="35" t="str">
        <f>C629&amp;"-"&amp;COUNTIF($C$1:C629,C629)</f>
        <v>-0</v>
      </c>
      <c r="B629"/>
      <c r="C629"/>
      <c r="D629"/>
      <c r="E629"/>
      <c r="F629" s="36" t="e">
        <f>+VLOOKUP(B629,'R.Eliminación.'!A:B,2,0)</f>
        <v>#N/A</v>
      </c>
      <c r="G629" s="36" t="e">
        <f>+VLOOKUP(C629,DIRECTORIO!A:C,3,0)</f>
        <v>#N/A</v>
      </c>
    </row>
    <row r="630" spans="1:7" ht="12.75" customHeight="1" x14ac:dyDescent="0.3">
      <c r="A630" s="35" t="str">
        <f>C630&amp;"-"&amp;COUNTIF($C$1:C630,C630)</f>
        <v>-0</v>
      </c>
      <c r="B630"/>
      <c r="C630"/>
      <c r="D630"/>
      <c r="E630"/>
      <c r="F630" s="36" t="e">
        <f>+VLOOKUP(B630,'R.Eliminación.'!A:B,2,0)</f>
        <v>#N/A</v>
      </c>
      <c r="G630" s="36" t="e">
        <f>+VLOOKUP(C630,DIRECTORIO!A:C,3,0)</f>
        <v>#N/A</v>
      </c>
    </row>
    <row r="631" spans="1:7" ht="12.75" customHeight="1" x14ac:dyDescent="0.3">
      <c r="A631" s="35" t="str">
        <f>C631&amp;"-"&amp;COUNTIF($C$1:C631,C631)</f>
        <v>-0</v>
      </c>
      <c r="B631"/>
      <c r="C631"/>
      <c r="D631"/>
      <c r="E631"/>
      <c r="F631" s="36" t="e">
        <f>+VLOOKUP(B631,'R.Eliminación.'!A:B,2,0)</f>
        <v>#N/A</v>
      </c>
      <c r="G631" s="36" t="e">
        <f>+VLOOKUP(C631,DIRECTORIO!A:C,3,0)</f>
        <v>#N/A</v>
      </c>
    </row>
    <row r="632" spans="1:7" ht="12.75" customHeight="1" x14ac:dyDescent="0.3">
      <c r="A632" s="35" t="str">
        <f>C632&amp;"-"&amp;COUNTIF($C$1:C632,C632)</f>
        <v>-0</v>
      </c>
      <c r="B632"/>
      <c r="C632"/>
      <c r="D632"/>
      <c r="E632"/>
      <c r="F632" s="36" t="e">
        <f>+VLOOKUP(B632,'R.Eliminación.'!A:B,2,0)</f>
        <v>#N/A</v>
      </c>
      <c r="G632" s="36" t="e">
        <f>+VLOOKUP(C632,DIRECTORIO!A:C,3,0)</f>
        <v>#N/A</v>
      </c>
    </row>
    <row r="633" spans="1:7" ht="12.75" customHeight="1" x14ac:dyDescent="0.3">
      <c r="A633" s="35" t="str">
        <f>C633&amp;"-"&amp;COUNTIF($C$1:C633,C633)</f>
        <v>-0</v>
      </c>
      <c r="B633"/>
      <c r="C633"/>
      <c r="D633"/>
      <c r="E633"/>
      <c r="F633" s="36" t="e">
        <f>+VLOOKUP(B633,'R.Eliminación.'!A:B,2,0)</f>
        <v>#N/A</v>
      </c>
      <c r="G633" s="36" t="e">
        <f>+VLOOKUP(C633,DIRECTORIO!A:C,3,0)</f>
        <v>#N/A</v>
      </c>
    </row>
    <row r="634" spans="1:7" ht="12.75" customHeight="1" x14ac:dyDescent="0.3">
      <c r="A634" s="35" t="str">
        <f>C634&amp;"-"&amp;COUNTIF($C$1:C634,C634)</f>
        <v>-0</v>
      </c>
      <c r="B634"/>
      <c r="C634"/>
      <c r="D634"/>
      <c r="E634"/>
      <c r="F634" s="36" t="e">
        <f>+VLOOKUP(B634,'R.Eliminación.'!A:B,2,0)</f>
        <v>#N/A</v>
      </c>
      <c r="G634" s="36" t="e">
        <f>+VLOOKUP(C634,DIRECTORIO!A:C,3,0)</f>
        <v>#N/A</v>
      </c>
    </row>
    <row r="635" spans="1:7" ht="12.75" customHeight="1" x14ac:dyDescent="0.3">
      <c r="A635" s="35" t="str">
        <f>C635&amp;"-"&amp;COUNTIF($C$1:C635,C635)</f>
        <v>-0</v>
      </c>
      <c r="B635"/>
      <c r="C635"/>
      <c r="D635"/>
      <c r="E635"/>
      <c r="F635" s="36" t="e">
        <f>+VLOOKUP(B635,'R.Eliminación.'!A:B,2,0)</f>
        <v>#N/A</v>
      </c>
      <c r="G635" s="36" t="e">
        <f>+VLOOKUP(C635,DIRECTORIO!A:C,3,0)</f>
        <v>#N/A</v>
      </c>
    </row>
    <row r="636" spans="1:7" ht="12.75" customHeight="1" x14ac:dyDescent="0.3">
      <c r="A636" s="35" t="str">
        <f>C636&amp;"-"&amp;COUNTIF($C$1:C636,C636)</f>
        <v>-0</v>
      </c>
      <c r="B636"/>
      <c r="C636"/>
      <c r="D636"/>
      <c r="E636"/>
      <c r="F636" s="36" t="e">
        <f>+VLOOKUP(B636,'R.Eliminación.'!A:B,2,0)</f>
        <v>#N/A</v>
      </c>
      <c r="G636" s="36" t="e">
        <f>+VLOOKUP(C636,DIRECTORIO!A:C,3,0)</f>
        <v>#N/A</v>
      </c>
    </row>
    <row r="637" spans="1:7" ht="12.75" customHeight="1" x14ac:dyDescent="0.3">
      <c r="A637" s="35" t="str">
        <f>C637&amp;"-"&amp;COUNTIF($C$1:C637,C637)</f>
        <v>-0</v>
      </c>
      <c r="B637"/>
      <c r="C637"/>
      <c r="D637"/>
      <c r="E637"/>
      <c r="F637" s="36" t="e">
        <f>+VLOOKUP(B637,'R.Eliminación.'!A:B,2,0)</f>
        <v>#N/A</v>
      </c>
      <c r="G637" s="36" t="e">
        <f>+VLOOKUP(C637,DIRECTORIO!A:C,3,0)</f>
        <v>#N/A</v>
      </c>
    </row>
    <row r="638" spans="1:7" ht="12.75" customHeight="1" x14ac:dyDescent="0.3">
      <c r="A638" s="35" t="str">
        <f>C638&amp;"-"&amp;COUNTIF($C$1:C638,C638)</f>
        <v>-0</v>
      </c>
      <c r="B638"/>
      <c r="C638"/>
      <c r="D638"/>
      <c r="E638"/>
      <c r="F638" s="36" t="e">
        <f>+VLOOKUP(B638,'R.Eliminación.'!A:B,2,0)</f>
        <v>#N/A</v>
      </c>
      <c r="G638" s="36" t="e">
        <f>+VLOOKUP(C638,DIRECTORIO!A:C,3,0)</f>
        <v>#N/A</v>
      </c>
    </row>
    <row r="639" spans="1:7" ht="12.75" customHeight="1" x14ac:dyDescent="0.3">
      <c r="A639" s="35" t="str">
        <f>C639&amp;"-"&amp;COUNTIF($C$1:C639,C639)</f>
        <v>-0</v>
      </c>
      <c r="B639"/>
      <c r="C639"/>
      <c r="D639"/>
      <c r="E639"/>
      <c r="F639" s="36" t="e">
        <f>+VLOOKUP(B639,'R.Eliminación.'!A:B,2,0)</f>
        <v>#N/A</v>
      </c>
      <c r="G639" s="36" t="e">
        <f>+VLOOKUP(C639,DIRECTORIO!A:C,3,0)</f>
        <v>#N/A</v>
      </c>
    </row>
    <row r="640" spans="1:7" ht="12.75" customHeight="1" x14ac:dyDescent="0.3">
      <c r="A640" s="35" t="str">
        <f>C640&amp;"-"&amp;COUNTIF($C$1:C640,C640)</f>
        <v>-0</v>
      </c>
      <c r="B640"/>
      <c r="C640"/>
      <c r="D640"/>
      <c r="E640"/>
      <c r="F640" s="36" t="e">
        <f>+VLOOKUP(B640,'R.Eliminación.'!A:B,2,0)</f>
        <v>#N/A</v>
      </c>
      <c r="G640" s="36" t="e">
        <f>+VLOOKUP(C640,DIRECTORIO!A:C,3,0)</f>
        <v>#N/A</v>
      </c>
    </row>
    <row r="641" spans="1:7" ht="12.75" customHeight="1" x14ac:dyDescent="0.3">
      <c r="A641" s="35" t="str">
        <f>C641&amp;"-"&amp;COUNTIF($C$1:C641,C641)</f>
        <v>-0</v>
      </c>
      <c r="B641"/>
      <c r="C641"/>
      <c r="D641"/>
      <c r="E641"/>
      <c r="F641" s="36" t="e">
        <f>+VLOOKUP(B641,'R.Eliminación.'!A:B,2,0)</f>
        <v>#N/A</v>
      </c>
      <c r="G641" s="36" t="e">
        <f>+VLOOKUP(C641,DIRECTORIO!A:C,3,0)</f>
        <v>#N/A</v>
      </c>
    </row>
    <row r="642" spans="1:7" ht="12.75" customHeight="1" x14ac:dyDescent="0.3">
      <c r="A642" s="35" t="str">
        <f>C642&amp;"-"&amp;COUNTIF($C$1:C642,C642)</f>
        <v>-0</v>
      </c>
      <c r="B642"/>
      <c r="C642"/>
      <c r="D642"/>
      <c r="E642"/>
      <c r="F642" s="36" t="e">
        <f>+VLOOKUP(B642,'R.Eliminación.'!A:B,2,0)</f>
        <v>#N/A</v>
      </c>
      <c r="G642" s="36" t="e">
        <f>+VLOOKUP(C642,DIRECTORIO!A:C,3,0)</f>
        <v>#N/A</v>
      </c>
    </row>
    <row r="643" spans="1:7" ht="12.75" customHeight="1" x14ac:dyDescent="0.3">
      <c r="A643" s="35" t="str">
        <f>C643&amp;"-"&amp;COUNTIF($C$1:C643,C643)</f>
        <v>-0</v>
      </c>
      <c r="B643"/>
      <c r="C643"/>
      <c r="D643"/>
      <c r="E643"/>
      <c r="F643" s="36" t="e">
        <f>+VLOOKUP(B643,'R.Eliminación.'!A:B,2,0)</f>
        <v>#N/A</v>
      </c>
      <c r="G643" s="36" t="e">
        <f>+VLOOKUP(C643,DIRECTORIO!A:C,3,0)</f>
        <v>#N/A</v>
      </c>
    </row>
    <row r="644" spans="1:7" ht="12.75" customHeight="1" x14ac:dyDescent="0.3">
      <c r="A644" s="35" t="str">
        <f>C644&amp;"-"&amp;COUNTIF($C$1:C644,C644)</f>
        <v>-0</v>
      </c>
      <c r="B644" s="56"/>
      <c r="C644" s="56"/>
      <c r="D644" s="57"/>
      <c r="E644" s="57"/>
      <c r="F644" s="36" t="e">
        <f>+VLOOKUP(B644,'R.Eliminación.'!A:B,2,0)</f>
        <v>#N/A</v>
      </c>
      <c r="G644" s="36" t="e">
        <f>+VLOOKUP(C644,DIRECTORIO!A:C,3,0)</f>
        <v>#N/A</v>
      </c>
    </row>
    <row r="645" spans="1:7" ht="12.75" customHeight="1" x14ac:dyDescent="0.3">
      <c r="A645" s="35" t="str">
        <f>C645&amp;"-"&amp;COUNTIF($C$1:C645,C645)</f>
        <v>-0</v>
      </c>
      <c r="B645" s="56"/>
      <c r="C645" s="56"/>
      <c r="D645" s="57"/>
      <c r="E645" s="57"/>
      <c r="F645" s="36" t="e">
        <f>+VLOOKUP(B645,'R.Eliminación.'!A:B,2,0)</f>
        <v>#N/A</v>
      </c>
      <c r="G645" s="36" t="e">
        <f>+VLOOKUP(C645,DIRECTORIO!A:C,3,0)</f>
        <v>#N/A</v>
      </c>
    </row>
    <row r="646" spans="1:7" ht="12.75" customHeight="1" x14ac:dyDescent="0.3">
      <c r="A646" s="35" t="str">
        <f>C646&amp;"-"&amp;COUNTIF($C$1:C646,C646)</f>
        <v>-0</v>
      </c>
      <c r="B646" s="56"/>
      <c r="C646" s="56"/>
      <c r="D646" s="57"/>
      <c r="E646" s="57"/>
      <c r="F646" s="36" t="e">
        <f>+VLOOKUP(B646,'R.Eliminación.'!A:B,2,0)</f>
        <v>#N/A</v>
      </c>
      <c r="G646" s="36" t="e">
        <f>+VLOOKUP(C646,DIRECTORIO!A:C,3,0)</f>
        <v>#N/A</v>
      </c>
    </row>
    <row r="647" spans="1:7" ht="12.75" customHeight="1" x14ac:dyDescent="0.3">
      <c r="A647" s="35" t="str">
        <f>C647&amp;"-"&amp;COUNTIF($C$1:C647,C647)</f>
        <v>-0</v>
      </c>
      <c r="B647" s="56"/>
      <c r="C647" s="56"/>
      <c r="D647" s="57"/>
      <c r="E647" s="57"/>
      <c r="F647" s="36" t="e">
        <f>+VLOOKUP(B647,'R.Eliminación.'!A:B,2,0)</f>
        <v>#N/A</v>
      </c>
      <c r="G647" s="36" t="e">
        <f>+VLOOKUP(C647,DIRECTORIO!A:C,3,0)</f>
        <v>#N/A</v>
      </c>
    </row>
    <row r="648" spans="1:7" ht="12.75" customHeight="1" x14ac:dyDescent="0.3">
      <c r="A648" s="35" t="str">
        <f>C648&amp;"-"&amp;COUNTIF($C$1:C648,C648)</f>
        <v>-0</v>
      </c>
      <c r="B648" s="56"/>
      <c r="C648" s="56"/>
      <c r="D648" s="57"/>
      <c r="E648" s="57"/>
      <c r="F648" s="36" t="e">
        <f>+VLOOKUP(B648,'R.Eliminación.'!A:B,2,0)</f>
        <v>#N/A</v>
      </c>
      <c r="G648" s="36" t="e">
        <f>+VLOOKUP(C648,DIRECTORIO!A:C,3,0)</f>
        <v>#N/A</v>
      </c>
    </row>
    <row r="649" spans="1:7" ht="12.75" customHeight="1" x14ac:dyDescent="0.3">
      <c r="A649" s="35" t="str">
        <f>C649&amp;"-"&amp;COUNTIF($C$1:C649,C649)</f>
        <v>-0</v>
      </c>
      <c r="B649" s="56"/>
      <c r="C649" s="56"/>
      <c r="D649" s="57"/>
      <c r="E649" s="57"/>
      <c r="F649" s="36" t="e">
        <f>+VLOOKUP(B649,'R.Eliminación.'!A:B,2,0)</f>
        <v>#N/A</v>
      </c>
      <c r="G649" s="36" t="e">
        <f>+VLOOKUP(C649,DIRECTORIO!A:C,3,0)</f>
        <v>#N/A</v>
      </c>
    </row>
    <row r="650" spans="1:7" ht="12.75" customHeight="1" x14ac:dyDescent="0.3">
      <c r="A650" s="35" t="str">
        <f>C650&amp;"-"&amp;COUNTIF($C$1:C650,C650)</f>
        <v>-0</v>
      </c>
      <c r="B650" s="56"/>
      <c r="C650" s="56"/>
      <c r="D650" s="57"/>
      <c r="E650" s="57"/>
      <c r="F650" s="36" t="e">
        <f>+VLOOKUP(B650,'R.Eliminación.'!A:B,2,0)</f>
        <v>#N/A</v>
      </c>
      <c r="G650" s="36" t="e">
        <f>+VLOOKUP(C650,DIRECTORIO!A:C,3,0)</f>
        <v>#N/A</v>
      </c>
    </row>
    <row r="651" spans="1:7" ht="12.75" customHeight="1" x14ac:dyDescent="0.3">
      <c r="A651" s="35" t="str">
        <f>C651&amp;"-"&amp;COUNTIF($C$1:C651,C651)</f>
        <v>-0</v>
      </c>
      <c r="B651" s="56"/>
      <c r="C651" s="56"/>
      <c r="D651" s="57"/>
      <c r="E651" s="57"/>
      <c r="F651" s="36" t="e">
        <f>+VLOOKUP(B651,'R.Eliminación.'!A:B,2,0)</f>
        <v>#N/A</v>
      </c>
      <c r="G651" s="36" t="e">
        <f>+VLOOKUP(C651,DIRECTORIO!A:C,3,0)</f>
        <v>#N/A</v>
      </c>
    </row>
    <row r="652" spans="1:7" ht="12.75" customHeight="1" x14ac:dyDescent="0.3">
      <c r="A652" s="35" t="str">
        <f>C652&amp;"-"&amp;COUNTIF($C$1:C652,C652)</f>
        <v>-0</v>
      </c>
      <c r="B652" s="56"/>
      <c r="C652" s="56"/>
      <c r="D652" s="57"/>
      <c r="E652" s="57"/>
      <c r="F652" s="36" t="e">
        <f>+VLOOKUP(B652,'R.Eliminación.'!A:B,2,0)</f>
        <v>#N/A</v>
      </c>
      <c r="G652" s="36" t="e">
        <f>+VLOOKUP(C652,DIRECTORIO!A:C,3,0)</f>
        <v>#N/A</v>
      </c>
    </row>
    <row r="653" spans="1:7" ht="12.75" customHeight="1" x14ac:dyDescent="0.3">
      <c r="A653" s="35" t="str">
        <f>C653&amp;"-"&amp;COUNTIF($C$1:C653,C653)</f>
        <v>-0</v>
      </c>
      <c r="B653" s="56"/>
      <c r="C653" s="56"/>
      <c r="D653" s="57"/>
      <c r="E653" s="57"/>
      <c r="F653" s="36" t="e">
        <f>+VLOOKUP(B653,'R.Eliminación.'!A:B,2,0)</f>
        <v>#N/A</v>
      </c>
      <c r="G653" s="36" t="e">
        <f>+VLOOKUP(C653,DIRECTORIO!A:C,3,0)</f>
        <v>#N/A</v>
      </c>
    </row>
    <row r="654" spans="1:7" ht="12.75" customHeight="1" x14ac:dyDescent="0.3">
      <c r="A654" s="35" t="str">
        <f>C654&amp;"-"&amp;COUNTIF($C$1:C654,C654)</f>
        <v>-0</v>
      </c>
      <c r="B654" s="56"/>
      <c r="C654" s="56"/>
      <c r="D654" s="57"/>
      <c r="E654" s="57"/>
      <c r="F654" s="36" t="e">
        <f>+VLOOKUP(B654,'R.Eliminación.'!A:B,2,0)</f>
        <v>#N/A</v>
      </c>
      <c r="G654" s="36" t="e">
        <f>+VLOOKUP(C654,DIRECTORIO!A:C,3,0)</f>
        <v>#N/A</v>
      </c>
    </row>
    <row r="655" spans="1:7" ht="12.75" customHeight="1" x14ac:dyDescent="0.3">
      <c r="A655" s="35" t="str">
        <f>C655&amp;"-"&amp;COUNTIF($C$1:C655,C655)</f>
        <v>-0</v>
      </c>
      <c r="B655" s="56"/>
      <c r="C655" s="56"/>
      <c r="D655" s="57"/>
      <c r="E655" s="57"/>
      <c r="F655" s="36" t="e">
        <f>+VLOOKUP(B655,'R.Eliminación.'!A:B,2,0)</f>
        <v>#N/A</v>
      </c>
      <c r="G655" s="36" t="e">
        <f>+VLOOKUP(C655,DIRECTORIO!A:C,3,0)</f>
        <v>#N/A</v>
      </c>
    </row>
    <row r="656" spans="1:7" ht="12.75" customHeight="1" x14ac:dyDescent="0.3">
      <c r="A656" s="35" t="str">
        <f>C656&amp;"-"&amp;COUNTIF($C$1:C656,C656)</f>
        <v>-0</v>
      </c>
      <c r="B656" s="56"/>
      <c r="C656" s="56"/>
      <c r="D656" s="57"/>
      <c r="E656" s="57"/>
      <c r="F656" s="36" t="e">
        <f>+VLOOKUP(B656,'R.Eliminación.'!A:B,2,0)</f>
        <v>#N/A</v>
      </c>
      <c r="G656" s="36" t="e">
        <f>+VLOOKUP(C656,DIRECTORIO!A:C,3,0)</f>
        <v>#N/A</v>
      </c>
    </row>
    <row r="657" spans="1:7" ht="12.75" customHeight="1" x14ac:dyDescent="0.3">
      <c r="A657" s="35" t="str">
        <f>C657&amp;"-"&amp;COUNTIF($C$1:C657,C657)</f>
        <v>-0</v>
      </c>
      <c r="B657" s="56"/>
      <c r="C657" s="56"/>
      <c r="D657" s="57"/>
      <c r="E657" s="57"/>
      <c r="F657" s="36" t="e">
        <f>+VLOOKUP(B657,'R.Eliminación.'!A:B,2,0)</f>
        <v>#N/A</v>
      </c>
      <c r="G657" s="36" t="e">
        <f>+VLOOKUP(C657,DIRECTORIO!A:C,3,0)</f>
        <v>#N/A</v>
      </c>
    </row>
    <row r="658" spans="1:7" ht="12.75" customHeight="1" x14ac:dyDescent="0.3">
      <c r="A658" s="35" t="str">
        <f>C658&amp;"-"&amp;COUNTIF($C$1:C658,C658)</f>
        <v>-0</v>
      </c>
      <c r="B658" s="56"/>
      <c r="C658" s="56"/>
      <c r="D658" s="57"/>
      <c r="E658" s="57"/>
      <c r="F658" s="36" t="e">
        <f>+VLOOKUP(B658,'R.Eliminación.'!A:B,2,0)</f>
        <v>#N/A</v>
      </c>
      <c r="G658" s="36" t="e">
        <f>+VLOOKUP(C658,DIRECTORIO!A:C,3,0)</f>
        <v>#N/A</v>
      </c>
    </row>
    <row r="659" spans="1:7" ht="12.75" customHeight="1" x14ac:dyDescent="0.3">
      <c r="A659" s="35" t="str">
        <f>C659&amp;"-"&amp;COUNTIF($C$1:C659,C659)</f>
        <v>-0</v>
      </c>
      <c r="B659" s="56"/>
      <c r="C659" s="56"/>
      <c r="D659" s="57"/>
      <c r="E659" s="57"/>
      <c r="F659" s="36" t="e">
        <f>+VLOOKUP(B659,'R.Eliminación.'!A:B,2,0)</f>
        <v>#N/A</v>
      </c>
      <c r="G659" s="36" t="e">
        <f>+VLOOKUP(C659,DIRECTORIO!A:C,3,0)</f>
        <v>#N/A</v>
      </c>
    </row>
    <row r="660" spans="1:7" ht="12.75" customHeight="1" x14ac:dyDescent="0.3">
      <c r="A660" s="35" t="str">
        <f>C660&amp;"-"&amp;COUNTIF($C$1:C660,C660)</f>
        <v>-0</v>
      </c>
      <c r="B660" s="56"/>
      <c r="C660" s="56"/>
      <c r="D660" s="57"/>
      <c r="E660" s="57"/>
      <c r="F660" s="36" t="e">
        <f>+VLOOKUP(B660,'R.Eliminación.'!A:B,2,0)</f>
        <v>#N/A</v>
      </c>
      <c r="G660" s="36" t="e">
        <f>+VLOOKUP(C660,DIRECTORIO!A:C,3,0)</f>
        <v>#N/A</v>
      </c>
    </row>
    <row r="661" spans="1:7" ht="12.75" customHeight="1" x14ac:dyDescent="0.3">
      <c r="A661" s="35" t="str">
        <f>C661&amp;"-"&amp;COUNTIF($C$1:C661,C661)</f>
        <v>-0</v>
      </c>
      <c r="B661" s="56"/>
      <c r="C661" s="56"/>
      <c r="D661" s="57"/>
      <c r="E661" s="57"/>
      <c r="F661" s="36" t="e">
        <f>+VLOOKUP(B661,'R.Eliminación.'!A:B,2,0)</f>
        <v>#N/A</v>
      </c>
      <c r="G661" s="36" t="e">
        <f>+VLOOKUP(C661,DIRECTORIO!A:C,3,0)</f>
        <v>#N/A</v>
      </c>
    </row>
    <row r="662" spans="1:7" ht="12.75" customHeight="1" x14ac:dyDescent="0.3">
      <c r="A662" s="35" t="str">
        <f>C662&amp;"-"&amp;COUNTIF($C$1:C662,C662)</f>
        <v>-0</v>
      </c>
      <c r="B662" s="56"/>
      <c r="C662" s="56"/>
      <c r="D662" s="57"/>
      <c r="E662" s="57"/>
      <c r="F662" s="36" t="e">
        <f>+VLOOKUP(B662,'R.Eliminación.'!A:B,2,0)</f>
        <v>#N/A</v>
      </c>
      <c r="G662" s="36" t="e">
        <f>+VLOOKUP(C662,DIRECTORIO!A:C,3,0)</f>
        <v>#N/A</v>
      </c>
    </row>
    <row r="663" spans="1:7" ht="12.75" customHeight="1" x14ac:dyDescent="0.3">
      <c r="A663" s="35" t="str">
        <f>C663&amp;"-"&amp;COUNTIF($C$1:C663,C663)</f>
        <v>-0</v>
      </c>
      <c r="B663" s="56"/>
      <c r="C663" s="56"/>
      <c r="D663" s="57"/>
      <c r="E663" s="57"/>
      <c r="F663" s="36" t="e">
        <f>+VLOOKUP(B663,'R.Eliminación.'!A:B,2,0)</f>
        <v>#N/A</v>
      </c>
      <c r="G663" s="36" t="e">
        <f>+VLOOKUP(C663,DIRECTORIO!A:C,3,0)</f>
        <v>#N/A</v>
      </c>
    </row>
    <row r="664" spans="1:7" ht="12.75" customHeight="1" x14ac:dyDescent="0.3">
      <c r="A664" s="35" t="str">
        <f>C664&amp;"-"&amp;COUNTIF($C$1:C664,C664)</f>
        <v>-0</v>
      </c>
      <c r="B664" s="56"/>
      <c r="C664" s="56"/>
      <c r="D664" s="57"/>
      <c r="E664" s="57"/>
      <c r="F664" s="36" t="e">
        <f>+VLOOKUP(B664,'R.Eliminación.'!A:B,2,0)</f>
        <v>#N/A</v>
      </c>
      <c r="G664" s="36" t="e">
        <f>+VLOOKUP(C664,DIRECTORIO!A:C,3,0)</f>
        <v>#N/A</v>
      </c>
    </row>
    <row r="665" spans="1:7" ht="12.75" customHeight="1" x14ac:dyDescent="0.3">
      <c r="A665" s="35" t="str">
        <f>C665&amp;"-"&amp;COUNTIF($C$1:C665,C665)</f>
        <v>-0</v>
      </c>
      <c r="B665" s="56"/>
      <c r="C665" s="56"/>
      <c r="D665" s="57"/>
      <c r="E665" s="57"/>
      <c r="F665" s="36" t="e">
        <f>+VLOOKUP(B665,'R.Eliminación.'!A:B,2,0)</f>
        <v>#N/A</v>
      </c>
      <c r="G665" s="36" t="e">
        <f>+VLOOKUP(C665,DIRECTORIO!A:C,3,0)</f>
        <v>#N/A</v>
      </c>
    </row>
    <row r="666" spans="1:7" ht="12.75" customHeight="1" x14ac:dyDescent="0.3">
      <c r="A666" s="35" t="str">
        <f>C666&amp;"-"&amp;COUNTIF($C$1:C666,C666)</f>
        <v>-0</v>
      </c>
      <c r="B666" s="56"/>
      <c r="C666" s="56"/>
      <c r="D666" s="57"/>
      <c r="E666" s="57"/>
      <c r="F666" s="36" t="e">
        <f>+VLOOKUP(B666,'R.Eliminación.'!A:B,2,0)</f>
        <v>#N/A</v>
      </c>
      <c r="G666" s="36" t="e">
        <f>+VLOOKUP(C666,DIRECTORIO!A:C,3,0)</f>
        <v>#N/A</v>
      </c>
    </row>
    <row r="667" spans="1:7" ht="12.75" customHeight="1" x14ac:dyDescent="0.3">
      <c r="A667" s="35" t="str">
        <f>C667&amp;"-"&amp;COUNTIF($C$1:C667,C667)</f>
        <v>-0</v>
      </c>
      <c r="B667" s="56"/>
      <c r="C667" s="56"/>
      <c r="D667" s="57"/>
      <c r="E667" s="57"/>
      <c r="F667" s="36" t="e">
        <f>+VLOOKUP(B667,'R.Eliminación.'!A:B,2,0)</f>
        <v>#N/A</v>
      </c>
      <c r="G667" s="36" t="e">
        <f>+VLOOKUP(C667,DIRECTORIO!A:C,3,0)</f>
        <v>#N/A</v>
      </c>
    </row>
    <row r="668" spans="1:7" ht="12.75" customHeight="1" x14ac:dyDescent="0.3">
      <c r="A668" s="35" t="str">
        <f>C668&amp;"-"&amp;COUNTIF($C$1:C668,C668)</f>
        <v>-0</v>
      </c>
      <c r="B668" s="56"/>
      <c r="C668" s="56"/>
      <c r="D668" s="57"/>
      <c r="E668" s="57"/>
      <c r="F668" s="36" t="e">
        <f>+VLOOKUP(B668,'R.Eliminación.'!A:B,2,0)</f>
        <v>#N/A</v>
      </c>
      <c r="G668" s="36" t="e">
        <f>+VLOOKUP(C668,DIRECTORIO!A:C,3,0)</f>
        <v>#N/A</v>
      </c>
    </row>
    <row r="669" spans="1:7" ht="12.75" customHeight="1" x14ac:dyDescent="0.3">
      <c r="A669" s="35" t="str">
        <f>C669&amp;"-"&amp;COUNTIF($C$1:C669,C669)</f>
        <v>-0</v>
      </c>
      <c r="B669" s="56"/>
      <c r="C669" s="56"/>
      <c r="D669" s="57"/>
      <c r="E669" s="57"/>
      <c r="F669" s="36" t="e">
        <f>+VLOOKUP(B669,'R.Eliminación.'!A:B,2,0)</f>
        <v>#N/A</v>
      </c>
      <c r="G669" s="36" t="e">
        <f>+VLOOKUP(C669,DIRECTORIO!A:C,3,0)</f>
        <v>#N/A</v>
      </c>
    </row>
    <row r="670" spans="1:7" ht="12.75" customHeight="1" x14ac:dyDescent="0.3">
      <c r="A670" s="35" t="str">
        <f>C670&amp;"-"&amp;COUNTIF($C$1:C670,C670)</f>
        <v>-0</v>
      </c>
      <c r="B670" s="56"/>
      <c r="C670" s="56"/>
      <c r="D670" s="57"/>
      <c r="E670" s="57"/>
      <c r="F670" s="36" t="e">
        <f>+VLOOKUP(B670,'R.Eliminación.'!A:B,2,0)</f>
        <v>#N/A</v>
      </c>
      <c r="G670" s="36" t="e">
        <f>+VLOOKUP(C670,DIRECTORIO!A:C,3,0)</f>
        <v>#N/A</v>
      </c>
    </row>
    <row r="671" spans="1:7" ht="12.75" customHeight="1" x14ac:dyDescent="0.3">
      <c r="A671" s="35" t="str">
        <f>C671&amp;"-"&amp;COUNTIF($C$1:C671,C671)</f>
        <v>-0</v>
      </c>
      <c r="B671" s="56"/>
      <c r="C671" s="56"/>
      <c r="D671" s="57"/>
      <c r="E671" s="57"/>
      <c r="F671" s="36" t="e">
        <f>+VLOOKUP(B671,'R.Eliminación.'!A:B,2,0)</f>
        <v>#N/A</v>
      </c>
      <c r="G671" s="36" t="e">
        <f>+VLOOKUP(C671,DIRECTORIO!A:C,3,0)</f>
        <v>#N/A</v>
      </c>
    </row>
    <row r="672" spans="1:7" ht="12.75" customHeight="1" x14ac:dyDescent="0.3">
      <c r="A672" s="35" t="str">
        <f>C672&amp;"-"&amp;COUNTIF($C$1:C672,C672)</f>
        <v>-0</v>
      </c>
      <c r="B672" s="56"/>
      <c r="C672" s="56"/>
      <c r="D672" s="57"/>
      <c r="E672" s="57"/>
      <c r="F672" s="36" t="e">
        <f>+VLOOKUP(B672,'R.Eliminación.'!A:B,2,0)</f>
        <v>#N/A</v>
      </c>
      <c r="G672" s="36" t="e">
        <f>+VLOOKUP(C672,DIRECTORIO!A:C,3,0)</f>
        <v>#N/A</v>
      </c>
    </row>
    <row r="673" spans="1:7" ht="12.75" customHeight="1" x14ac:dyDescent="0.3">
      <c r="A673" s="35" t="str">
        <f>C673&amp;"-"&amp;COUNTIF($C$1:C673,C673)</f>
        <v>-0</v>
      </c>
      <c r="B673" s="56"/>
      <c r="C673" s="56"/>
      <c r="D673" s="57"/>
      <c r="E673" s="57"/>
      <c r="F673" s="36" t="e">
        <f>+VLOOKUP(B673,'R.Eliminación.'!A:B,2,0)</f>
        <v>#N/A</v>
      </c>
      <c r="G673" s="36" t="e">
        <f>+VLOOKUP(C673,DIRECTORIO!A:C,3,0)</f>
        <v>#N/A</v>
      </c>
    </row>
    <row r="674" spans="1:7" ht="12.75" customHeight="1" x14ac:dyDescent="0.3">
      <c r="A674" s="35" t="str">
        <f>C674&amp;"-"&amp;COUNTIF($C$1:C674,C674)</f>
        <v>-0</v>
      </c>
      <c r="B674" s="56"/>
      <c r="C674" s="56"/>
      <c r="D674" s="57"/>
      <c r="E674" s="57"/>
      <c r="F674" s="36" t="e">
        <f>+VLOOKUP(B674,'R.Eliminación.'!A:B,2,0)</f>
        <v>#N/A</v>
      </c>
      <c r="G674" s="36" t="e">
        <f>+VLOOKUP(C674,DIRECTORIO!A:C,3,0)</f>
        <v>#N/A</v>
      </c>
    </row>
    <row r="675" spans="1:7" ht="12.75" customHeight="1" x14ac:dyDescent="0.3">
      <c r="A675" s="35" t="str">
        <f>C675&amp;"-"&amp;COUNTIF($C$1:C675,C675)</f>
        <v>-0</v>
      </c>
      <c r="B675" s="56"/>
      <c r="C675" s="56"/>
      <c r="D675" s="57"/>
      <c r="E675" s="57"/>
      <c r="F675" s="36" t="e">
        <f>+VLOOKUP(B675,'R.Eliminación.'!A:B,2,0)</f>
        <v>#N/A</v>
      </c>
      <c r="G675" s="36" t="e">
        <f>+VLOOKUP(C675,DIRECTORIO!A:C,3,0)</f>
        <v>#N/A</v>
      </c>
    </row>
    <row r="676" spans="1:7" ht="12.75" customHeight="1" x14ac:dyDescent="0.3">
      <c r="A676" s="35" t="str">
        <f>C676&amp;"-"&amp;COUNTIF($C$1:C676,C676)</f>
        <v>-0</v>
      </c>
      <c r="B676" s="56"/>
      <c r="C676" s="56"/>
      <c r="D676" s="57"/>
      <c r="E676" s="57"/>
      <c r="F676" s="36" t="e">
        <f>+VLOOKUP(B676,'R.Eliminación.'!A:B,2,0)</f>
        <v>#N/A</v>
      </c>
      <c r="G676" s="36" t="e">
        <f>+VLOOKUP(C676,DIRECTORIO!A:C,3,0)</f>
        <v>#N/A</v>
      </c>
    </row>
    <row r="677" spans="1:7" ht="12.75" customHeight="1" x14ac:dyDescent="0.3">
      <c r="A677" s="35" t="str">
        <f>C677&amp;"-"&amp;COUNTIF($C$1:C677,C677)</f>
        <v>-0</v>
      </c>
      <c r="B677" s="56"/>
      <c r="C677" s="56"/>
      <c r="D677" s="57"/>
      <c r="E677" s="57"/>
      <c r="F677" s="36" t="e">
        <f>+VLOOKUP(B677,'R.Eliminación.'!A:B,2,0)</f>
        <v>#N/A</v>
      </c>
      <c r="G677" s="36" t="e">
        <f>+VLOOKUP(C677,DIRECTORIO!A:C,3,0)</f>
        <v>#N/A</v>
      </c>
    </row>
    <row r="678" spans="1:7" ht="12.75" customHeight="1" x14ac:dyDescent="0.3">
      <c r="A678" s="35" t="str">
        <f>C678&amp;"-"&amp;COUNTIF($C$1:C678,C678)</f>
        <v>-0</v>
      </c>
      <c r="B678" s="56"/>
      <c r="C678" s="56"/>
      <c r="D678" s="57"/>
      <c r="E678" s="57"/>
      <c r="F678" s="36" t="e">
        <f>+VLOOKUP(B678,'R.Eliminación.'!A:B,2,0)</f>
        <v>#N/A</v>
      </c>
      <c r="G678" s="36" t="e">
        <f>+VLOOKUP(C678,DIRECTORIO!A:C,3,0)</f>
        <v>#N/A</v>
      </c>
    </row>
    <row r="679" spans="1:7" ht="12.75" customHeight="1" x14ac:dyDescent="0.3">
      <c r="A679" s="35" t="str">
        <f>C679&amp;"-"&amp;COUNTIF($C$1:C679,C679)</f>
        <v>-0</v>
      </c>
      <c r="B679" s="56"/>
      <c r="C679" s="56"/>
      <c r="D679" s="57"/>
      <c r="E679" s="57"/>
      <c r="F679" s="36" t="e">
        <f>+VLOOKUP(B679,'R.Eliminación.'!A:B,2,0)</f>
        <v>#N/A</v>
      </c>
      <c r="G679" s="36" t="e">
        <f>+VLOOKUP(C679,DIRECTORIO!A:C,3,0)</f>
        <v>#N/A</v>
      </c>
    </row>
    <row r="680" spans="1:7" ht="12.75" customHeight="1" x14ac:dyDescent="0.3">
      <c r="A680" s="35" t="str">
        <f>C680&amp;"-"&amp;COUNTIF($C$1:C680,C680)</f>
        <v>-0</v>
      </c>
      <c r="B680" s="56"/>
      <c r="C680" s="56"/>
      <c r="D680" s="57"/>
      <c r="E680" s="57"/>
      <c r="F680" s="36" t="e">
        <f>+VLOOKUP(B680,'R.Eliminación.'!A:B,2,0)</f>
        <v>#N/A</v>
      </c>
      <c r="G680" s="36" t="e">
        <f>+VLOOKUP(C680,DIRECTORIO!A:C,3,0)</f>
        <v>#N/A</v>
      </c>
    </row>
    <row r="681" spans="1:7" ht="12.75" customHeight="1" x14ac:dyDescent="0.3">
      <c r="A681" s="35" t="str">
        <f>C681&amp;"-"&amp;COUNTIF($C$1:C681,C681)</f>
        <v>-0</v>
      </c>
      <c r="B681" s="56"/>
      <c r="C681" s="56"/>
      <c r="D681" s="57"/>
      <c r="E681" s="57"/>
      <c r="F681" s="36" t="e">
        <f>+VLOOKUP(B681,'R.Eliminación.'!A:B,2,0)</f>
        <v>#N/A</v>
      </c>
      <c r="G681" s="36" t="e">
        <f>+VLOOKUP(C681,DIRECTORIO!A:C,3,0)</f>
        <v>#N/A</v>
      </c>
    </row>
    <row r="682" spans="1:7" ht="12.75" customHeight="1" x14ac:dyDescent="0.3">
      <c r="A682" s="35" t="str">
        <f>C682&amp;"-"&amp;COUNTIF($C$1:C682,C682)</f>
        <v>-0</v>
      </c>
      <c r="B682" s="56"/>
      <c r="C682" s="56"/>
      <c r="D682" s="57"/>
      <c r="E682" s="57"/>
      <c r="F682" s="36" t="e">
        <f>+VLOOKUP(B682,'R.Eliminación.'!A:B,2,0)</f>
        <v>#N/A</v>
      </c>
      <c r="G682" s="36" t="e">
        <f>+VLOOKUP(C682,DIRECTORIO!A:C,3,0)</f>
        <v>#N/A</v>
      </c>
    </row>
    <row r="683" spans="1:7" ht="12.75" customHeight="1" x14ac:dyDescent="0.3">
      <c r="A683" s="35" t="str">
        <f>C683&amp;"-"&amp;COUNTIF($C$1:C683,C683)</f>
        <v>-0</v>
      </c>
      <c r="B683" s="56"/>
      <c r="C683" s="56"/>
      <c r="D683" s="57"/>
      <c r="E683" s="57"/>
      <c r="F683" s="36" t="e">
        <f>+VLOOKUP(B683,'R.Eliminación.'!A:B,2,0)</f>
        <v>#N/A</v>
      </c>
      <c r="G683" s="36" t="e">
        <f>+VLOOKUP(C683,DIRECTORIO!A:C,3,0)</f>
        <v>#N/A</v>
      </c>
    </row>
    <row r="684" spans="1:7" ht="12.75" customHeight="1" x14ac:dyDescent="0.3">
      <c r="A684" s="35" t="str">
        <f>C684&amp;"-"&amp;COUNTIF($C$1:C684,C684)</f>
        <v>-0</v>
      </c>
      <c r="B684" s="56"/>
      <c r="C684" s="56"/>
      <c r="D684" s="57"/>
      <c r="E684" s="57"/>
      <c r="F684" s="36" t="e">
        <f>+VLOOKUP(B684,'R.Eliminación.'!A:B,2,0)</f>
        <v>#N/A</v>
      </c>
      <c r="G684" s="36" t="e">
        <f>+VLOOKUP(C684,DIRECTORIO!A:C,3,0)</f>
        <v>#N/A</v>
      </c>
    </row>
    <row r="685" spans="1:7" ht="12.75" customHeight="1" x14ac:dyDescent="0.3">
      <c r="A685" s="35" t="str">
        <f>C685&amp;"-"&amp;COUNTIF($C$1:C685,C685)</f>
        <v>-0</v>
      </c>
      <c r="B685" s="56"/>
      <c r="C685" s="56"/>
      <c r="D685" s="57"/>
      <c r="E685" s="57"/>
      <c r="F685" s="36" t="e">
        <f>+VLOOKUP(B685,'R.Eliminación.'!A:B,2,0)</f>
        <v>#N/A</v>
      </c>
      <c r="G685" s="36" t="e">
        <f>+VLOOKUP(C685,DIRECTORIO!A:C,3,0)</f>
        <v>#N/A</v>
      </c>
    </row>
    <row r="686" spans="1:7" ht="12.75" customHeight="1" x14ac:dyDescent="0.3">
      <c r="A686" s="35" t="str">
        <f>C686&amp;"-"&amp;COUNTIF($C$1:C686,C686)</f>
        <v>-0</v>
      </c>
      <c r="B686" s="56"/>
      <c r="C686" s="56"/>
      <c r="D686" s="57"/>
      <c r="E686" s="57"/>
      <c r="F686" s="36" t="e">
        <f>+VLOOKUP(B686,'R.Eliminación.'!A:B,2,0)</f>
        <v>#N/A</v>
      </c>
      <c r="G686" s="36" t="e">
        <f>+VLOOKUP(C686,DIRECTORIO!A:C,3,0)</f>
        <v>#N/A</v>
      </c>
    </row>
    <row r="687" spans="1:7" ht="12.75" customHeight="1" x14ac:dyDescent="0.3">
      <c r="A687" s="35" t="str">
        <f>C687&amp;"-"&amp;COUNTIF($C$1:C687,C687)</f>
        <v>-0</v>
      </c>
      <c r="B687" s="56"/>
      <c r="C687" s="56"/>
      <c r="D687" s="57"/>
      <c r="E687" s="57"/>
      <c r="F687" s="36" t="e">
        <f>+VLOOKUP(B687,'R.Eliminación.'!A:B,2,0)</f>
        <v>#N/A</v>
      </c>
      <c r="G687" s="36" t="e">
        <f>+VLOOKUP(C687,DIRECTORIO!A:C,3,0)</f>
        <v>#N/A</v>
      </c>
    </row>
    <row r="688" spans="1:7" ht="12.75" customHeight="1" x14ac:dyDescent="0.3">
      <c r="A688" s="35" t="str">
        <f>C688&amp;"-"&amp;COUNTIF($C$1:C688,C688)</f>
        <v>-0</v>
      </c>
      <c r="B688" s="56"/>
      <c r="C688" s="56"/>
      <c r="D688" s="57"/>
      <c r="E688" s="57"/>
      <c r="F688" s="36" t="e">
        <f>+VLOOKUP(B688,'R.Eliminación.'!A:B,2,0)</f>
        <v>#N/A</v>
      </c>
      <c r="G688" s="36" t="e">
        <f>+VLOOKUP(C688,DIRECTORIO!A:C,3,0)</f>
        <v>#N/A</v>
      </c>
    </row>
    <row r="689" spans="1:7" ht="12.75" customHeight="1" x14ac:dyDescent="0.3">
      <c r="A689" s="35" t="str">
        <f>C689&amp;"-"&amp;COUNTIF($C$1:C689,C689)</f>
        <v>-0</v>
      </c>
      <c r="B689" s="56"/>
      <c r="C689" s="56"/>
      <c r="D689" s="57"/>
      <c r="E689" s="57"/>
      <c r="F689" s="36" t="e">
        <f>+VLOOKUP(B689,'R.Eliminación.'!A:B,2,0)</f>
        <v>#N/A</v>
      </c>
      <c r="G689" s="36" t="e">
        <f>+VLOOKUP(C689,DIRECTORIO!A:C,3,0)</f>
        <v>#N/A</v>
      </c>
    </row>
    <row r="690" spans="1:7" ht="12.75" customHeight="1" x14ac:dyDescent="0.3">
      <c r="A690" s="35" t="str">
        <f>C690&amp;"-"&amp;COUNTIF($C$1:C690,C690)</f>
        <v>-0</v>
      </c>
      <c r="B690" s="56"/>
      <c r="C690" s="56"/>
      <c r="D690" s="57"/>
      <c r="E690" s="57"/>
      <c r="F690" s="36" t="e">
        <f>+VLOOKUP(B690,'R.Eliminación.'!A:B,2,0)</f>
        <v>#N/A</v>
      </c>
      <c r="G690" s="36" t="e">
        <f>+VLOOKUP(C690,DIRECTORIO!A:C,3,0)</f>
        <v>#N/A</v>
      </c>
    </row>
    <row r="691" spans="1:7" ht="12.75" customHeight="1" x14ac:dyDescent="0.3">
      <c r="A691" s="35" t="str">
        <f>C691&amp;"-"&amp;COUNTIF($C$1:C691,C691)</f>
        <v>-0</v>
      </c>
      <c r="B691" s="56"/>
      <c r="C691" s="56"/>
      <c r="D691" s="57"/>
      <c r="E691" s="57"/>
      <c r="F691" s="36" t="e">
        <f>+VLOOKUP(B691,'R.Eliminación.'!A:B,2,0)</f>
        <v>#N/A</v>
      </c>
      <c r="G691" s="36" t="e">
        <f>+VLOOKUP(C691,DIRECTORIO!A:C,3,0)</f>
        <v>#N/A</v>
      </c>
    </row>
    <row r="692" spans="1:7" ht="12.75" customHeight="1" x14ac:dyDescent="0.3">
      <c r="A692" s="35" t="str">
        <f>C692&amp;"-"&amp;COUNTIF($C$1:C692,C692)</f>
        <v>-0</v>
      </c>
      <c r="B692" s="56"/>
      <c r="C692" s="56"/>
      <c r="D692" s="57"/>
      <c r="E692" s="57"/>
      <c r="F692" s="36" t="e">
        <f>+VLOOKUP(B692,'R.Eliminación.'!A:B,2,0)</f>
        <v>#N/A</v>
      </c>
      <c r="G692" s="36" t="e">
        <f>+VLOOKUP(C692,DIRECTORIO!A:C,3,0)</f>
        <v>#N/A</v>
      </c>
    </row>
    <row r="693" spans="1:7" ht="12.75" customHeight="1" x14ac:dyDescent="0.3">
      <c r="A693" s="35" t="str">
        <f>C693&amp;"-"&amp;COUNTIF($C$1:C693,C693)</f>
        <v>-0</v>
      </c>
      <c r="B693" s="56"/>
      <c r="C693" s="56"/>
      <c r="D693" s="57"/>
      <c r="E693" s="57"/>
      <c r="F693" s="36" t="e">
        <f>+VLOOKUP(B693,'R.Eliminación.'!A:B,2,0)</f>
        <v>#N/A</v>
      </c>
      <c r="G693" s="36" t="e">
        <f>+VLOOKUP(C693,DIRECTORIO!A:C,3,0)</f>
        <v>#N/A</v>
      </c>
    </row>
    <row r="694" spans="1:7" ht="12.75" customHeight="1" x14ac:dyDescent="0.3">
      <c r="A694" s="35" t="str">
        <f>C694&amp;"-"&amp;COUNTIF($C$1:C694,C694)</f>
        <v>-0</v>
      </c>
      <c r="B694" s="56"/>
      <c r="C694" s="56"/>
      <c r="D694" s="57"/>
      <c r="E694" s="57"/>
      <c r="F694" s="36" t="e">
        <f>+VLOOKUP(B694,'R.Eliminación.'!A:B,2,0)</f>
        <v>#N/A</v>
      </c>
      <c r="G694" s="36" t="e">
        <f>+VLOOKUP(C694,DIRECTORIO!A:C,3,0)</f>
        <v>#N/A</v>
      </c>
    </row>
    <row r="695" spans="1:7" ht="12.75" customHeight="1" x14ac:dyDescent="0.3">
      <c r="A695" s="35" t="str">
        <f>C695&amp;"-"&amp;COUNTIF($C$1:C695,C695)</f>
        <v>-0</v>
      </c>
      <c r="B695" s="56"/>
      <c r="C695" s="56"/>
      <c r="D695" s="57"/>
      <c r="E695" s="57"/>
      <c r="F695" s="36" t="e">
        <f>+VLOOKUP(B695,'R.Eliminación.'!A:B,2,0)</f>
        <v>#N/A</v>
      </c>
      <c r="G695" s="36" t="e">
        <f>+VLOOKUP(C695,DIRECTORIO!A:C,3,0)</f>
        <v>#N/A</v>
      </c>
    </row>
    <row r="696" spans="1:7" ht="12.75" customHeight="1" x14ac:dyDescent="0.3">
      <c r="A696" s="35" t="str">
        <f>C696&amp;"-"&amp;COUNTIF($C$1:C696,C696)</f>
        <v>-0</v>
      </c>
      <c r="B696" s="56"/>
      <c r="C696" s="56"/>
      <c r="D696" s="57"/>
      <c r="E696" s="57"/>
      <c r="F696" s="36" t="e">
        <f>+VLOOKUP(B696,'R.Eliminación.'!A:B,2,0)</f>
        <v>#N/A</v>
      </c>
      <c r="G696" s="36" t="e">
        <f>+VLOOKUP(C696,DIRECTORIO!A:C,3,0)</f>
        <v>#N/A</v>
      </c>
    </row>
    <row r="697" spans="1:7" ht="12.75" customHeight="1" x14ac:dyDescent="0.3">
      <c r="A697" s="35" t="str">
        <f>C697&amp;"-"&amp;COUNTIF($C$1:C697,C697)</f>
        <v>-0</v>
      </c>
      <c r="B697" s="56"/>
      <c r="C697" s="56"/>
      <c r="D697" s="57"/>
      <c r="E697" s="57"/>
      <c r="F697" s="36" t="e">
        <f>+VLOOKUP(B697,'R.Eliminación.'!A:B,2,0)</f>
        <v>#N/A</v>
      </c>
      <c r="G697" s="36" t="e">
        <f>+VLOOKUP(C697,DIRECTORIO!A:C,3,0)</f>
        <v>#N/A</v>
      </c>
    </row>
    <row r="698" spans="1:7" ht="12.75" customHeight="1" x14ac:dyDescent="0.3">
      <c r="A698" s="35" t="str">
        <f>C698&amp;"-"&amp;COUNTIF($C$1:C698,C698)</f>
        <v>-0</v>
      </c>
      <c r="B698" s="56"/>
      <c r="C698" s="56"/>
      <c r="D698" s="57"/>
      <c r="E698" s="57"/>
      <c r="F698" s="36" t="e">
        <f>+VLOOKUP(B698,'R.Eliminación.'!A:B,2,0)</f>
        <v>#N/A</v>
      </c>
      <c r="G698" s="36" t="e">
        <f>+VLOOKUP(C698,DIRECTORIO!A:C,3,0)</f>
        <v>#N/A</v>
      </c>
    </row>
    <row r="699" spans="1:7" ht="12.75" customHeight="1" x14ac:dyDescent="0.3">
      <c r="A699" s="35" t="str">
        <f>C699&amp;"-"&amp;COUNTIF($C$1:C699,C699)</f>
        <v>-0</v>
      </c>
      <c r="B699" s="56"/>
      <c r="C699" s="56"/>
      <c r="D699" s="57"/>
      <c r="E699" s="57"/>
      <c r="F699" s="36" t="e">
        <f>+VLOOKUP(B699,'R.Eliminación.'!A:B,2,0)</f>
        <v>#N/A</v>
      </c>
      <c r="G699" s="36" t="e">
        <f>+VLOOKUP(C699,DIRECTORIO!A:C,3,0)</f>
        <v>#N/A</v>
      </c>
    </row>
    <row r="700" spans="1:7" ht="12.75" customHeight="1" x14ac:dyDescent="0.3">
      <c r="A700" s="35" t="str">
        <f>C700&amp;"-"&amp;COUNTIF($C$1:C700,C700)</f>
        <v>-0</v>
      </c>
      <c r="B700" s="56"/>
      <c r="C700" s="56"/>
      <c r="D700" s="57"/>
      <c r="E700" s="57"/>
      <c r="F700" s="36" t="e">
        <f>+VLOOKUP(B700,'R.Eliminación.'!A:B,2,0)</f>
        <v>#N/A</v>
      </c>
      <c r="G700" s="36" t="e">
        <f>+VLOOKUP(C700,DIRECTORIO!A:C,3,0)</f>
        <v>#N/A</v>
      </c>
    </row>
    <row r="701" spans="1:7" ht="12.75" customHeight="1" x14ac:dyDescent="0.3">
      <c r="A701" s="35" t="str">
        <f>C701&amp;"-"&amp;COUNTIF($C$1:C701,C701)</f>
        <v>-0</v>
      </c>
      <c r="B701" s="56"/>
      <c r="C701" s="56"/>
      <c r="D701" s="57"/>
      <c r="E701" s="57"/>
      <c r="F701" s="36" t="e">
        <f>+VLOOKUP(B701,'R.Eliminación.'!A:B,2,0)</f>
        <v>#N/A</v>
      </c>
      <c r="G701" s="36" t="e">
        <f>+VLOOKUP(C701,DIRECTORIO!A:C,3,0)</f>
        <v>#N/A</v>
      </c>
    </row>
    <row r="702" spans="1:7" ht="12.75" customHeight="1" x14ac:dyDescent="0.3">
      <c r="A702" s="35" t="str">
        <f>C702&amp;"-"&amp;COUNTIF($C$1:C702,C702)</f>
        <v>-0</v>
      </c>
      <c r="B702" s="56"/>
      <c r="C702" s="56"/>
      <c r="D702" s="57"/>
      <c r="E702" s="57"/>
      <c r="F702" s="36" t="e">
        <f>+VLOOKUP(B702,'R.Eliminación.'!A:B,2,0)</f>
        <v>#N/A</v>
      </c>
      <c r="G702" s="36" t="e">
        <f>+VLOOKUP(C702,DIRECTORIO!A:C,3,0)</f>
        <v>#N/A</v>
      </c>
    </row>
    <row r="703" spans="1:7" ht="12.75" customHeight="1" x14ac:dyDescent="0.3">
      <c r="A703" s="35" t="str">
        <f>C703&amp;"-"&amp;COUNTIF($C$1:C703,C703)</f>
        <v>-0</v>
      </c>
      <c r="B703" s="56"/>
      <c r="C703" s="56"/>
      <c r="D703" s="57"/>
      <c r="E703" s="57"/>
      <c r="F703" s="36" t="e">
        <f>+VLOOKUP(B703,'R.Eliminación.'!A:B,2,0)</f>
        <v>#N/A</v>
      </c>
      <c r="G703" s="36" t="e">
        <f>+VLOOKUP(C703,DIRECTORIO!A:C,3,0)</f>
        <v>#N/A</v>
      </c>
    </row>
    <row r="704" spans="1:7" ht="12.75" customHeight="1" x14ac:dyDescent="0.3">
      <c r="A704" s="35" t="str">
        <f>C704&amp;"-"&amp;COUNTIF($C$1:C704,C704)</f>
        <v>-0</v>
      </c>
      <c r="B704" s="56"/>
      <c r="C704" s="56"/>
      <c r="D704" s="57"/>
      <c r="E704" s="57"/>
      <c r="F704" s="36" t="e">
        <f>+VLOOKUP(B704,'R.Eliminación.'!A:B,2,0)</f>
        <v>#N/A</v>
      </c>
      <c r="G704" s="36" t="e">
        <f>+VLOOKUP(C704,DIRECTORIO!A:C,3,0)</f>
        <v>#N/A</v>
      </c>
    </row>
    <row r="705" spans="1:7" ht="12.75" customHeight="1" x14ac:dyDescent="0.3">
      <c r="A705" s="35" t="str">
        <f>C705&amp;"-"&amp;COUNTIF($C$1:C705,C705)</f>
        <v>-0</v>
      </c>
      <c r="B705" s="56"/>
      <c r="C705" s="56"/>
      <c r="D705" s="57"/>
      <c r="E705" s="57"/>
      <c r="F705" s="36" t="e">
        <f>+VLOOKUP(B705,'R.Eliminación.'!A:B,2,0)</f>
        <v>#N/A</v>
      </c>
      <c r="G705" s="36" t="e">
        <f>+VLOOKUP(C705,DIRECTORIO!A:C,3,0)</f>
        <v>#N/A</v>
      </c>
    </row>
    <row r="706" spans="1:7" ht="12.75" customHeight="1" x14ac:dyDescent="0.3">
      <c r="A706" s="35" t="str">
        <f>C706&amp;"-"&amp;COUNTIF($C$1:C706,C706)</f>
        <v>-0</v>
      </c>
      <c r="B706" s="56"/>
      <c r="C706" s="56"/>
      <c r="D706" s="57"/>
      <c r="E706" s="57"/>
      <c r="F706" s="36" t="e">
        <f>+VLOOKUP(B706,'R.Eliminación.'!A:B,2,0)</f>
        <v>#N/A</v>
      </c>
      <c r="G706" s="36" t="e">
        <f>+VLOOKUP(C706,DIRECTORIO!A:C,3,0)</f>
        <v>#N/A</v>
      </c>
    </row>
    <row r="707" spans="1:7" ht="12.75" customHeight="1" x14ac:dyDescent="0.3">
      <c r="A707" s="35" t="str">
        <f>C707&amp;"-"&amp;COUNTIF($C$1:C707,C707)</f>
        <v>-0</v>
      </c>
      <c r="B707" s="56"/>
      <c r="C707" s="56"/>
      <c r="D707" s="57"/>
      <c r="E707" s="57"/>
      <c r="F707" s="36" t="e">
        <f>+VLOOKUP(B707,'R.Eliminación.'!A:B,2,0)</f>
        <v>#N/A</v>
      </c>
      <c r="G707" s="36" t="e">
        <f>+VLOOKUP(C707,DIRECTORIO!A:C,3,0)</f>
        <v>#N/A</v>
      </c>
    </row>
    <row r="708" spans="1:7" ht="12.75" customHeight="1" x14ac:dyDescent="0.3">
      <c r="A708" s="35" t="str">
        <f>C708&amp;"-"&amp;COUNTIF($C$1:C708,C708)</f>
        <v>-0</v>
      </c>
      <c r="B708" s="56"/>
      <c r="C708" s="56"/>
      <c r="D708" s="57"/>
      <c r="E708" s="57"/>
      <c r="F708" s="36" t="e">
        <f>+VLOOKUP(B708,'R.Eliminación.'!A:B,2,0)</f>
        <v>#N/A</v>
      </c>
      <c r="G708" s="36" t="e">
        <f>+VLOOKUP(C708,DIRECTORIO!A:C,3,0)</f>
        <v>#N/A</v>
      </c>
    </row>
    <row r="709" spans="1:7" ht="12.75" customHeight="1" x14ac:dyDescent="0.3">
      <c r="A709" s="35" t="str">
        <f>C709&amp;"-"&amp;COUNTIF($C$1:C709,C709)</f>
        <v>-0</v>
      </c>
      <c r="B709" s="56"/>
      <c r="C709" s="56"/>
      <c r="D709" s="57"/>
      <c r="E709" s="57"/>
      <c r="F709" s="36" t="e">
        <f>+VLOOKUP(B709,'R.Eliminación.'!A:B,2,0)</f>
        <v>#N/A</v>
      </c>
      <c r="G709" s="36" t="e">
        <f>+VLOOKUP(C709,DIRECTORIO!A:C,3,0)</f>
        <v>#N/A</v>
      </c>
    </row>
    <row r="710" spans="1:7" ht="12.75" customHeight="1" x14ac:dyDescent="0.3">
      <c r="A710" s="35" t="str">
        <f>C710&amp;"-"&amp;COUNTIF($C$1:C710,C710)</f>
        <v>-0</v>
      </c>
      <c r="B710" s="56"/>
      <c r="C710" s="56"/>
      <c r="D710" s="57"/>
      <c r="E710" s="57"/>
      <c r="F710" s="36" t="e">
        <f>+VLOOKUP(B710,'R.Eliminación.'!A:B,2,0)</f>
        <v>#N/A</v>
      </c>
      <c r="G710" s="36" t="e">
        <f>+VLOOKUP(C710,DIRECTORIO!A:C,3,0)</f>
        <v>#N/A</v>
      </c>
    </row>
    <row r="711" spans="1:7" ht="12.75" customHeight="1" x14ac:dyDescent="0.3">
      <c r="A711" s="35" t="str">
        <f>C711&amp;"-"&amp;COUNTIF($C$1:C711,C711)</f>
        <v>-0</v>
      </c>
      <c r="B711" s="56"/>
      <c r="C711" s="56"/>
      <c r="D711" s="57"/>
      <c r="E711" s="57"/>
      <c r="F711" s="36" t="e">
        <f>+VLOOKUP(B711,'R.Eliminación.'!A:B,2,0)</f>
        <v>#N/A</v>
      </c>
      <c r="G711" s="36" t="e">
        <f>+VLOOKUP(C711,DIRECTORIO!A:C,3,0)</f>
        <v>#N/A</v>
      </c>
    </row>
    <row r="712" spans="1:7" ht="12.75" customHeight="1" x14ac:dyDescent="0.3">
      <c r="A712" s="35" t="str">
        <f>C712&amp;"-"&amp;COUNTIF($C$1:C712,C712)</f>
        <v>-0</v>
      </c>
      <c r="B712" s="56"/>
      <c r="C712" s="56"/>
      <c r="D712" s="57"/>
      <c r="E712" s="57"/>
      <c r="F712" s="36" t="e">
        <f>+VLOOKUP(B712,'R.Eliminación.'!A:B,2,0)</f>
        <v>#N/A</v>
      </c>
      <c r="G712" s="36" t="e">
        <f>+VLOOKUP(C712,DIRECTORIO!A:C,3,0)</f>
        <v>#N/A</v>
      </c>
    </row>
    <row r="713" spans="1:7" ht="12.75" customHeight="1" x14ac:dyDescent="0.3">
      <c r="A713" s="35" t="str">
        <f>C713&amp;"-"&amp;COUNTIF($C$1:C713,C713)</f>
        <v>-0</v>
      </c>
      <c r="B713" s="56"/>
      <c r="C713" s="56"/>
      <c r="D713" s="57"/>
      <c r="E713" s="57"/>
      <c r="F713" s="36" t="e">
        <f>+VLOOKUP(B713,'R.Eliminación.'!A:B,2,0)</f>
        <v>#N/A</v>
      </c>
      <c r="G713" s="36" t="e">
        <f>+VLOOKUP(C713,DIRECTORIO!A:C,3,0)</f>
        <v>#N/A</v>
      </c>
    </row>
    <row r="714" spans="1:7" ht="12.75" customHeight="1" x14ac:dyDescent="0.3">
      <c r="A714" s="35" t="str">
        <f>C714&amp;"-"&amp;COUNTIF($C$1:C714,C714)</f>
        <v>-0</v>
      </c>
      <c r="B714" s="56"/>
      <c r="C714" s="56"/>
      <c r="D714" s="57"/>
      <c r="E714" s="57"/>
      <c r="F714" s="36" t="e">
        <f>+VLOOKUP(B714,'R.Eliminación.'!A:B,2,0)</f>
        <v>#N/A</v>
      </c>
      <c r="G714" s="36" t="e">
        <f>+VLOOKUP(C714,DIRECTORIO!A:C,3,0)</f>
        <v>#N/A</v>
      </c>
    </row>
    <row r="715" spans="1:7" ht="12.75" customHeight="1" x14ac:dyDescent="0.3">
      <c r="A715" s="35" t="str">
        <f>C715&amp;"-"&amp;COUNTIF($C$1:C715,C715)</f>
        <v>-0</v>
      </c>
      <c r="B715" s="56"/>
      <c r="C715" s="56"/>
      <c r="D715" s="57"/>
      <c r="E715" s="57"/>
      <c r="F715" s="36" t="e">
        <f>+VLOOKUP(B715,'R.Eliminación.'!A:B,2,0)</f>
        <v>#N/A</v>
      </c>
      <c r="G715" s="36" t="e">
        <f>+VLOOKUP(C715,DIRECTORIO!A:C,3,0)</f>
        <v>#N/A</v>
      </c>
    </row>
    <row r="716" spans="1:7" ht="12.75" customHeight="1" x14ac:dyDescent="0.3">
      <c r="A716" s="35" t="str">
        <f>C716&amp;"-"&amp;COUNTIF($C$1:C716,C716)</f>
        <v>-0</v>
      </c>
      <c r="B716" s="56"/>
      <c r="C716" s="56"/>
      <c r="D716" s="57"/>
      <c r="E716" s="57"/>
      <c r="F716" s="36" t="e">
        <f>+VLOOKUP(B716,'R.Eliminación.'!A:B,2,0)</f>
        <v>#N/A</v>
      </c>
      <c r="G716" s="36" t="e">
        <f>+VLOOKUP(C716,DIRECTORIO!A:C,3,0)</f>
        <v>#N/A</v>
      </c>
    </row>
    <row r="717" spans="1:7" ht="12.75" customHeight="1" x14ac:dyDescent="0.3">
      <c r="A717" s="35" t="str">
        <f>C717&amp;"-"&amp;COUNTIF($C$1:C717,C717)</f>
        <v>-0</v>
      </c>
      <c r="B717" s="56"/>
      <c r="C717" s="56"/>
      <c r="D717" s="57"/>
      <c r="E717" s="57"/>
      <c r="F717" s="36" t="e">
        <f>+VLOOKUP(B717,'R.Eliminación.'!A:B,2,0)</f>
        <v>#N/A</v>
      </c>
      <c r="G717" s="36" t="e">
        <f>+VLOOKUP(C717,DIRECTORIO!A:C,3,0)</f>
        <v>#N/A</v>
      </c>
    </row>
    <row r="718" spans="1:7" ht="12.75" customHeight="1" x14ac:dyDescent="0.3">
      <c r="A718" s="35" t="str">
        <f>C718&amp;"-"&amp;COUNTIF($C$1:C718,C718)</f>
        <v>-0</v>
      </c>
      <c r="B718" s="56"/>
      <c r="C718" s="56"/>
      <c r="D718" s="57"/>
      <c r="E718" s="57"/>
      <c r="F718" s="36" t="e">
        <f>+VLOOKUP(B718,'R.Eliminación.'!A:B,2,0)</f>
        <v>#N/A</v>
      </c>
      <c r="G718" s="36" t="e">
        <f>+VLOOKUP(C718,DIRECTORIO!A:C,3,0)</f>
        <v>#N/A</v>
      </c>
    </row>
    <row r="719" spans="1:7" ht="12.75" customHeight="1" x14ac:dyDescent="0.3">
      <c r="A719" s="35" t="str">
        <f>C719&amp;"-"&amp;COUNTIF($C$1:C719,C719)</f>
        <v>-0</v>
      </c>
      <c r="B719" s="56"/>
      <c r="C719" s="56"/>
      <c r="D719" s="57"/>
      <c r="E719" s="57"/>
      <c r="F719" s="36" t="e">
        <f>+VLOOKUP(B719,'R.Eliminación.'!A:B,2,0)</f>
        <v>#N/A</v>
      </c>
      <c r="G719" s="36" t="e">
        <f>+VLOOKUP(C719,DIRECTORIO!A:C,3,0)</f>
        <v>#N/A</v>
      </c>
    </row>
    <row r="720" spans="1:7" ht="12.75" customHeight="1" x14ac:dyDescent="0.3">
      <c r="A720" s="35" t="str">
        <f>C720&amp;"-"&amp;COUNTIF($C$1:C720,C720)</f>
        <v>-0</v>
      </c>
      <c r="B720" s="56"/>
      <c r="C720" s="56"/>
      <c r="D720" s="57"/>
      <c r="E720" s="57"/>
      <c r="F720" s="36" t="e">
        <f>+VLOOKUP(B720,'R.Eliminación.'!A:B,2,0)</f>
        <v>#N/A</v>
      </c>
      <c r="G720" s="36" t="e">
        <f>+VLOOKUP(C720,DIRECTORIO!A:C,3,0)</f>
        <v>#N/A</v>
      </c>
    </row>
    <row r="721" spans="1:7" ht="12.75" customHeight="1" x14ac:dyDescent="0.3">
      <c r="A721" s="35" t="str">
        <f>C721&amp;"-"&amp;COUNTIF($C$1:C721,C721)</f>
        <v>-0</v>
      </c>
      <c r="B721" s="56"/>
      <c r="C721" s="56"/>
      <c r="D721" s="57"/>
      <c r="E721" s="57"/>
      <c r="F721" s="36" t="e">
        <f>+VLOOKUP(B721,'R.Eliminación.'!A:B,2,0)</f>
        <v>#N/A</v>
      </c>
      <c r="G721" s="36" t="e">
        <f>+VLOOKUP(C721,DIRECTORIO!A:C,3,0)</f>
        <v>#N/A</v>
      </c>
    </row>
    <row r="722" spans="1:7" ht="12.75" customHeight="1" x14ac:dyDescent="0.3">
      <c r="A722" s="35" t="str">
        <f>C722&amp;"-"&amp;COUNTIF($C$1:C722,C722)</f>
        <v>-0</v>
      </c>
      <c r="B722" s="56"/>
      <c r="C722" s="56"/>
      <c r="D722" s="57"/>
      <c r="E722" s="57"/>
      <c r="F722" s="36" t="e">
        <f>+VLOOKUP(B722,'R.Eliminación.'!A:B,2,0)</f>
        <v>#N/A</v>
      </c>
      <c r="G722" s="36" t="e">
        <f>+VLOOKUP(C722,DIRECTORIO!A:C,3,0)</f>
        <v>#N/A</v>
      </c>
    </row>
    <row r="723" spans="1:7" ht="12.75" customHeight="1" x14ac:dyDescent="0.3">
      <c r="A723" s="35" t="str">
        <f>C723&amp;"-"&amp;COUNTIF($C$1:C723,C723)</f>
        <v>-0</v>
      </c>
      <c r="B723" s="56"/>
      <c r="C723" s="56"/>
      <c r="D723" s="57"/>
      <c r="E723" s="57"/>
      <c r="F723" s="36" t="e">
        <f>+VLOOKUP(B723,'R.Eliminación.'!A:B,2,0)</f>
        <v>#N/A</v>
      </c>
      <c r="G723" s="36" t="e">
        <f>+VLOOKUP(C723,DIRECTORIO!A:C,3,0)</f>
        <v>#N/A</v>
      </c>
    </row>
    <row r="724" spans="1:7" ht="12.75" customHeight="1" x14ac:dyDescent="0.3">
      <c r="A724" s="35" t="str">
        <f>C724&amp;"-"&amp;COUNTIF($C$1:C724,C724)</f>
        <v>-0</v>
      </c>
      <c r="B724" s="56"/>
      <c r="C724" s="56"/>
      <c r="D724" s="57"/>
      <c r="E724" s="57"/>
      <c r="F724" s="36" t="e">
        <f>+VLOOKUP(B724,'R.Eliminación.'!A:B,2,0)</f>
        <v>#N/A</v>
      </c>
      <c r="G724" s="36" t="e">
        <f>+VLOOKUP(C724,DIRECTORIO!A:C,3,0)</f>
        <v>#N/A</v>
      </c>
    </row>
    <row r="725" spans="1:7" ht="12.75" customHeight="1" x14ac:dyDescent="0.3">
      <c r="A725" s="35" t="str">
        <f>C725&amp;"-"&amp;COUNTIF($C$1:C725,C725)</f>
        <v>-0</v>
      </c>
      <c r="B725" s="56"/>
      <c r="C725" s="56"/>
      <c r="D725" s="57"/>
      <c r="E725" s="57"/>
      <c r="F725" s="36" t="e">
        <f>+VLOOKUP(B725,'R.Eliminación.'!A:B,2,0)</f>
        <v>#N/A</v>
      </c>
      <c r="G725" s="36" t="e">
        <f>+VLOOKUP(C725,DIRECTORIO!A:C,3,0)</f>
        <v>#N/A</v>
      </c>
    </row>
    <row r="726" spans="1:7" ht="12.75" customHeight="1" x14ac:dyDescent="0.3">
      <c r="A726" s="35" t="str">
        <f>C726&amp;"-"&amp;COUNTIF($C$1:C726,C726)</f>
        <v>-0</v>
      </c>
      <c r="B726" s="56"/>
      <c r="C726" s="56"/>
      <c r="D726" s="57"/>
      <c r="E726" s="57"/>
      <c r="F726" s="36" t="e">
        <f>+VLOOKUP(B726,'R.Eliminación.'!A:B,2,0)</f>
        <v>#N/A</v>
      </c>
      <c r="G726" s="36" t="e">
        <f>+VLOOKUP(C726,DIRECTORIO!A:C,3,0)</f>
        <v>#N/A</v>
      </c>
    </row>
    <row r="727" spans="1:7" ht="12.75" customHeight="1" x14ac:dyDescent="0.3">
      <c r="A727" s="35" t="str">
        <f>C727&amp;"-"&amp;COUNTIF($C$1:C727,C727)</f>
        <v>-0</v>
      </c>
      <c r="B727" s="56"/>
      <c r="C727" s="56"/>
      <c r="D727" s="57"/>
      <c r="E727" s="57"/>
      <c r="F727" s="36" t="e">
        <f>+VLOOKUP(B727,'R.Eliminación.'!A:B,2,0)</f>
        <v>#N/A</v>
      </c>
      <c r="G727" s="36" t="e">
        <f>+VLOOKUP(C727,DIRECTORIO!A:C,3,0)</f>
        <v>#N/A</v>
      </c>
    </row>
    <row r="728" spans="1:7" ht="12.75" customHeight="1" x14ac:dyDescent="0.3">
      <c r="A728" s="35" t="str">
        <f>C728&amp;"-"&amp;COUNTIF($C$1:C728,C728)</f>
        <v>-0</v>
      </c>
      <c r="B728" s="56"/>
      <c r="C728" s="56"/>
      <c r="D728" s="57"/>
      <c r="E728" s="57"/>
      <c r="F728" s="36" t="e">
        <f>+VLOOKUP(B728,'R.Eliminación.'!A:B,2,0)</f>
        <v>#N/A</v>
      </c>
      <c r="G728" s="36" t="e">
        <f>+VLOOKUP(C728,DIRECTORIO!A:C,3,0)</f>
        <v>#N/A</v>
      </c>
    </row>
    <row r="729" spans="1:7" ht="12.75" customHeight="1" x14ac:dyDescent="0.3">
      <c r="A729" s="35" t="str">
        <f>C729&amp;"-"&amp;COUNTIF($C$1:C729,C729)</f>
        <v>-0</v>
      </c>
      <c r="B729" s="56"/>
      <c r="C729" s="56"/>
      <c r="D729" s="57"/>
      <c r="E729" s="57"/>
      <c r="F729" s="36" t="e">
        <f>+VLOOKUP(B729,'R.Eliminación.'!A:B,2,0)</f>
        <v>#N/A</v>
      </c>
      <c r="G729" s="36" t="e">
        <f>+VLOOKUP(C729,DIRECTORIO!A:C,3,0)</f>
        <v>#N/A</v>
      </c>
    </row>
    <row r="730" spans="1:7" ht="12.75" customHeight="1" x14ac:dyDescent="0.3">
      <c r="A730" s="35" t="str">
        <f>C730&amp;"-"&amp;COUNTIF($C$1:C730,C730)</f>
        <v>-0</v>
      </c>
      <c r="B730" s="56"/>
      <c r="C730" s="56"/>
      <c r="D730" s="57"/>
      <c r="E730" s="57"/>
      <c r="F730" s="36" t="e">
        <f>+VLOOKUP(B730,'R.Eliminación.'!A:B,2,0)</f>
        <v>#N/A</v>
      </c>
      <c r="G730" s="36" t="e">
        <f>+VLOOKUP(C730,DIRECTORIO!A:C,3,0)</f>
        <v>#N/A</v>
      </c>
    </row>
    <row r="731" spans="1:7" ht="12.75" customHeight="1" x14ac:dyDescent="0.3">
      <c r="A731" s="35" t="str">
        <f>C731&amp;"-"&amp;COUNTIF($C$1:C731,C731)</f>
        <v>-0</v>
      </c>
      <c r="B731" s="56"/>
      <c r="C731" s="56"/>
      <c r="D731" s="57"/>
      <c r="E731" s="57"/>
      <c r="F731" s="36" t="e">
        <f>+VLOOKUP(B731,'R.Eliminación.'!A:B,2,0)</f>
        <v>#N/A</v>
      </c>
      <c r="G731" s="36" t="e">
        <f>+VLOOKUP(C731,DIRECTORIO!A:C,3,0)</f>
        <v>#N/A</v>
      </c>
    </row>
    <row r="732" spans="1:7" ht="12.75" customHeight="1" x14ac:dyDescent="0.3">
      <c r="A732" s="35" t="str">
        <f>C732&amp;"-"&amp;COUNTIF($C$1:C732,C732)</f>
        <v>-0</v>
      </c>
      <c r="B732" s="56"/>
      <c r="C732" s="56"/>
      <c r="D732" s="57"/>
      <c r="E732" s="57"/>
      <c r="F732" s="36" t="e">
        <f>+VLOOKUP(B732,'R.Eliminación.'!A:B,2,0)</f>
        <v>#N/A</v>
      </c>
      <c r="G732" s="36" t="e">
        <f>+VLOOKUP(C732,DIRECTORIO!A:C,3,0)</f>
        <v>#N/A</v>
      </c>
    </row>
    <row r="733" spans="1:7" ht="12.75" customHeight="1" x14ac:dyDescent="0.3">
      <c r="A733" s="35" t="str">
        <f>C733&amp;"-"&amp;COUNTIF($C$1:C733,C733)</f>
        <v>-0</v>
      </c>
      <c r="B733" s="56"/>
      <c r="C733" s="56"/>
      <c r="D733" s="57"/>
      <c r="E733" s="57"/>
      <c r="F733" s="36" t="e">
        <f>+VLOOKUP(B733,'R.Eliminación.'!A:B,2,0)</f>
        <v>#N/A</v>
      </c>
      <c r="G733" s="36" t="e">
        <f>+VLOOKUP(C733,DIRECTORIO!A:C,3,0)</f>
        <v>#N/A</v>
      </c>
    </row>
    <row r="734" spans="1:7" ht="12.75" customHeight="1" x14ac:dyDescent="0.3">
      <c r="A734" s="35" t="str">
        <f>C734&amp;"-"&amp;COUNTIF($C$1:C734,C734)</f>
        <v>-0</v>
      </c>
      <c r="B734" s="56"/>
      <c r="C734" s="56"/>
      <c r="D734" s="57"/>
      <c r="E734" s="57"/>
      <c r="F734" s="36" t="e">
        <f>+VLOOKUP(B734,'R.Eliminación.'!A:B,2,0)</f>
        <v>#N/A</v>
      </c>
      <c r="G734" s="36" t="e">
        <f>+VLOOKUP(C734,DIRECTORIO!A:C,3,0)</f>
        <v>#N/A</v>
      </c>
    </row>
    <row r="735" spans="1:7" ht="12.75" customHeight="1" x14ac:dyDescent="0.3">
      <c r="A735" s="35" t="str">
        <f>C735&amp;"-"&amp;COUNTIF($C$1:C735,C735)</f>
        <v>-0</v>
      </c>
      <c r="B735" s="56"/>
      <c r="C735" s="56"/>
      <c r="D735" s="57"/>
      <c r="E735" s="57"/>
      <c r="F735" s="36" t="e">
        <f>+VLOOKUP(B735,'R.Eliminación.'!A:B,2,0)</f>
        <v>#N/A</v>
      </c>
      <c r="G735" s="36" t="e">
        <f>+VLOOKUP(C735,DIRECTORIO!A:C,3,0)</f>
        <v>#N/A</v>
      </c>
    </row>
    <row r="736" spans="1:7" ht="12.75" customHeight="1" x14ac:dyDescent="0.3">
      <c r="A736" s="35" t="str">
        <f>C736&amp;"-"&amp;COUNTIF($C$1:C736,C736)</f>
        <v>-0</v>
      </c>
      <c r="B736" s="56"/>
      <c r="C736" s="56"/>
      <c r="D736" s="57"/>
      <c r="E736" s="57"/>
      <c r="F736" s="36" t="e">
        <f>+VLOOKUP(B736,'R.Eliminación.'!A:B,2,0)</f>
        <v>#N/A</v>
      </c>
      <c r="G736" s="36" t="e">
        <f>+VLOOKUP(C736,DIRECTORIO!A:C,3,0)</f>
        <v>#N/A</v>
      </c>
    </row>
    <row r="737" spans="1:7" ht="12.75" customHeight="1" x14ac:dyDescent="0.3">
      <c r="A737" s="35" t="str">
        <f>C737&amp;"-"&amp;COUNTIF($C$1:C737,C737)</f>
        <v>-0</v>
      </c>
      <c r="B737" s="56"/>
      <c r="C737" s="56"/>
      <c r="D737" s="57"/>
      <c r="E737" s="57"/>
      <c r="F737" s="36" t="e">
        <f>+VLOOKUP(B737,'R.Eliminación.'!A:B,2,0)</f>
        <v>#N/A</v>
      </c>
      <c r="G737" s="36" t="e">
        <f>+VLOOKUP(C737,DIRECTORIO!A:C,3,0)</f>
        <v>#N/A</v>
      </c>
    </row>
    <row r="738" spans="1:7" ht="12.75" customHeight="1" x14ac:dyDescent="0.3">
      <c r="A738" s="35" t="str">
        <f>C738&amp;"-"&amp;COUNTIF($C$1:C738,C738)</f>
        <v>-0</v>
      </c>
      <c r="B738" s="56"/>
      <c r="C738" s="56"/>
      <c r="D738" s="57"/>
      <c r="E738" s="57"/>
      <c r="F738" s="36" t="e">
        <f>+VLOOKUP(B738,'R.Eliminación.'!A:B,2,0)</f>
        <v>#N/A</v>
      </c>
      <c r="G738" s="36" t="e">
        <f>+VLOOKUP(C738,DIRECTORIO!A:C,3,0)</f>
        <v>#N/A</v>
      </c>
    </row>
    <row r="739" spans="1:7" ht="12.75" customHeight="1" x14ac:dyDescent="0.3">
      <c r="A739" s="35" t="str">
        <f>C739&amp;"-"&amp;COUNTIF($C$1:C739,C739)</f>
        <v>-0</v>
      </c>
      <c r="B739" s="56"/>
      <c r="C739" s="56"/>
      <c r="D739" s="57"/>
      <c r="E739" s="57"/>
      <c r="F739" s="36" t="e">
        <f>+VLOOKUP(B739,'R.Eliminación.'!A:B,2,0)</f>
        <v>#N/A</v>
      </c>
      <c r="G739" s="36" t="e">
        <f>+VLOOKUP(C739,DIRECTORIO!A:C,3,0)</f>
        <v>#N/A</v>
      </c>
    </row>
    <row r="740" spans="1:7" ht="12.75" customHeight="1" x14ac:dyDescent="0.3">
      <c r="A740" s="35" t="str">
        <f>C740&amp;"-"&amp;COUNTIF($C$1:C740,C740)</f>
        <v>-0</v>
      </c>
      <c r="B740" s="56"/>
      <c r="C740" s="56"/>
      <c r="D740" s="57"/>
      <c r="E740" s="57"/>
      <c r="F740" s="36" t="e">
        <f>+VLOOKUP(B740,'R.Eliminación.'!A:B,2,0)</f>
        <v>#N/A</v>
      </c>
      <c r="G740" s="36" t="e">
        <f>+VLOOKUP(C740,DIRECTORIO!A:C,3,0)</f>
        <v>#N/A</v>
      </c>
    </row>
    <row r="741" spans="1:7" ht="12.75" customHeight="1" x14ac:dyDescent="0.3">
      <c r="A741" s="35" t="str">
        <f>C741&amp;"-"&amp;COUNTIF($C$1:C741,C741)</f>
        <v>-0</v>
      </c>
      <c r="B741" s="56"/>
      <c r="C741" s="56"/>
      <c r="D741" s="57"/>
      <c r="E741" s="57"/>
      <c r="F741" s="36" t="e">
        <f>+VLOOKUP(B741,'R.Eliminación.'!A:B,2,0)</f>
        <v>#N/A</v>
      </c>
      <c r="G741" s="36" t="e">
        <f>+VLOOKUP(C741,DIRECTORIO!A:C,3,0)</f>
        <v>#N/A</v>
      </c>
    </row>
    <row r="742" spans="1:7" ht="12.75" customHeight="1" x14ac:dyDescent="0.3">
      <c r="A742" s="35" t="str">
        <f>C742&amp;"-"&amp;COUNTIF($C$1:C742,C742)</f>
        <v>-0</v>
      </c>
      <c r="B742" s="56"/>
      <c r="C742" s="56"/>
      <c r="D742" s="57"/>
      <c r="E742" s="57"/>
      <c r="F742" s="36" t="e">
        <f>+VLOOKUP(B742,'R.Eliminación.'!A:B,2,0)</f>
        <v>#N/A</v>
      </c>
      <c r="G742" s="36" t="e">
        <f>+VLOOKUP(C742,DIRECTORIO!A:C,3,0)</f>
        <v>#N/A</v>
      </c>
    </row>
    <row r="743" spans="1:7" ht="12.75" customHeight="1" x14ac:dyDescent="0.3">
      <c r="A743" s="35" t="str">
        <f>C743&amp;"-"&amp;COUNTIF($C$1:C743,C743)</f>
        <v>-0</v>
      </c>
      <c r="B743" s="56"/>
      <c r="C743" s="56"/>
      <c r="D743" s="57"/>
      <c r="E743" s="57"/>
      <c r="F743" s="36" t="e">
        <f>+VLOOKUP(B743,'R.Eliminación.'!A:B,2,0)</f>
        <v>#N/A</v>
      </c>
      <c r="G743" s="36" t="e">
        <f>+VLOOKUP(C743,DIRECTORIO!A:C,3,0)</f>
        <v>#N/A</v>
      </c>
    </row>
    <row r="744" spans="1:7" ht="12.75" customHeight="1" x14ac:dyDescent="0.3">
      <c r="A744" s="35" t="str">
        <f>C744&amp;"-"&amp;COUNTIF($C$1:C744,C744)</f>
        <v>-0</v>
      </c>
      <c r="B744" s="56"/>
      <c r="C744" s="56"/>
      <c r="D744" s="57"/>
      <c r="E744" s="57"/>
      <c r="F744" s="36" t="e">
        <f>+VLOOKUP(B744,'R.Eliminación.'!A:B,2,0)</f>
        <v>#N/A</v>
      </c>
      <c r="G744" s="36" t="e">
        <f>+VLOOKUP(C744,DIRECTORIO!A:C,3,0)</f>
        <v>#N/A</v>
      </c>
    </row>
    <row r="745" spans="1:7" ht="12.75" customHeight="1" x14ac:dyDescent="0.3">
      <c r="A745" s="35" t="str">
        <f>C745&amp;"-"&amp;COUNTIF($C$1:C745,C745)</f>
        <v>-0</v>
      </c>
      <c r="B745" s="56"/>
      <c r="C745" s="56"/>
      <c r="D745" s="57"/>
      <c r="E745" s="57"/>
      <c r="F745" s="36" t="e">
        <f>+VLOOKUP(B745,'R.Eliminación.'!A:B,2,0)</f>
        <v>#N/A</v>
      </c>
      <c r="G745" s="36" t="e">
        <f>+VLOOKUP(C745,DIRECTORIO!A:C,3,0)</f>
        <v>#N/A</v>
      </c>
    </row>
    <row r="746" spans="1:7" ht="12.75" customHeight="1" x14ac:dyDescent="0.3">
      <c r="A746" s="35" t="str">
        <f>C746&amp;"-"&amp;COUNTIF($C$1:C746,C746)</f>
        <v>-0</v>
      </c>
      <c r="B746" s="56"/>
      <c r="C746" s="56"/>
      <c r="D746" s="57"/>
      <c r="E746" s="57"/>
      <c r="F746" s="36" t="e">
        <f>+VLOOKUP(B746,'R.Eliminación.'!A:B,2,0)</f>
        <v>#N/A</v>
      </c>
      <c r="G746" s="36" t="e">
        <f>+VLOOKUP(C746,DIRECTORIO!A:C,3,0)</f>
        <v>#N/A</v>
      </c>
    </row>
    <row r="747" spans="1:7" ht="12.75" customHeight="1" x14ac:dyDescent="0.3">
      <c r="A747" s="35" t="str">
        <f>C747&amp;"-"&amp;COUNTIF($C$1:C747,C747)</f>
        <v>-0</v>
      </c>
      <c r="B747" s="56"/>
      <c r="C747" s="56"/>
      <c r="D747" s="57"/>
      <c r="E747" s="57"/>
      <c r="F747" s="36" t="e">
        <f>+VLOOKUP(B747,'R.Eliminación.'!A:B,2,0)</f>
        <v>#N/A</v>
      </c>
      <c r="G747" s="36" t="e">
        <f>+VLOOKUP(C747,DIRECTORIO!A:C,3,0)</f>
        <v>#N/A</v>
      </c>
    </row>
    <row r="748" spans="1:7" ht="12.75" customHeight="1" x14ac:dyDescent="0.3">
      <c r="A748" s="35" t="str">
        <f>C748&amp;"-"&amp;COUNTIF($C$1:C748,C748)</f>
        <v>-0</v>
      </c>
      <c r="B748" s="56"/>
      <c r="C748" s="56"/>
      <c r="D748" s="57"/>
      <c r="E748" s="57"/>
      <c r="F748" s="36" t="e">
        <f>+VLOOKUP(B748,'R.Eliminación.'!A:B,2,0)</f>
        <v>#N/A</v>
      </c>
      <c r="G748" s="36" t="e">
        <f>+VLOOKUP(C748,DIRECTORIO!A:C,3,0)</f>
        <v>#N/A</v>
      </c>
    </row>
    <row r="749" spans="1:7" ht="12.75" customHeight="1" x14ac:dyDescent="0.3">
      <c r="A749" s="35" t="str">
        <f>C749&amp;"-"&amp;COUNTIF($C$1:C749,C749)</f>
        <v>-0</v>
      </c>
      <c r="B749" s="56"/>
      <c r="C749" s="56"/>
      <c r="D749" s="57"/>
      <c r="E749" s="57"/>
      <c r="F749" s="36" t="e">
        <f>+VLOOKUP(B749,'R.Eliminación.'!A:B,2,0)</f>
        <v>#N/A</v>
      </c>
      <c r="G749" s="36" t="e">
        <f>+VLOOKUP(C749,DIRECTORIO!A:C,3,0)</f>
        <v>#N/A</v>
      </c>
    </row>
    <row r="750" spans="1:7" ht="12.75" customHeight="1" x14ac:dyDescent="0.3">
      <c r="A750" s="35" t="str">
        <f>C750&amp;"-"&amp;COUNTIF($C$1:C750,C750)</f>
        <v>-0</v>
      </c>
      <c r="B750" s="56"/>
      <c r="C750" s="56"/>
      <c r="D750" s="57"/>
      <c r="E750" s="57"/>
      <c r="F750" s="36" t="e">
        <f>+VLOOKUP(B750,'R.Eliminación.'!A:B,2,0)</f>
        <v>#N/A</v>
      </c>
      <c r="G750" s="36" t="e">
        <f>+VLOOKUP(C750,DIRECTORIO!A:C,3,0)</f>
        <v>#N/A</v>
      </c>
    </row>
    <row r="751" spans="1:7" ht="12.75" customHeight="1" x14ac:dyDescent="0.3">
      <c r="A751" s="35" t="str">
        <f>C751&amp;"-"&amp;COUNTIF($C$1:C751,C751)</f>
        <v>-0</v>
      </c>
      <c r="B751" s="56"/>
      <c r="C751" s="56"/>
      <c r="D751" s="57"/>
      <c r="E751" s="57"/>
      <c r="F751" s="36" t="e">
        <f>+VLOOKUP(B751,'R.Eliminación.'!A:B,2,0)</f>
        <v>#N/A</v>
      </c>
      <c r="G751" s="36" t="e">
        <f>+VLOOKUP(C751,DIRECTORIO!A:C,3,0)</f>
        <v>#N/A</v>
      </c>
    </row>
    <row r="752" spans="1:7" ht="12.75" customHeight="1" x14ac:dyDescent="0.3">
      <c r="A752" s="35" t="str">
        <f>C752&amp;"-"&amp;COUNTIF($C$1:C752,C752)</f>
        <v>-0</v>
      </c>
      <c r="B752" s="56"/>
      <c r="C752" s="56"/>
      <c r="D752" s="57"/>
      <c r="E752" s="57"/>
      <c r="F752" s="36" t="e">
        <f>+VLOOKUP(B752,'R.Eliminación.'!A:B,2,0)</f>
        <v>#N/A</v>
      </c>
      <c r="G752" s="36" t="e">
        <f>+VLOOKUP(C752,DIRECTORIO!A:C,3,0)</f>
        <v>#N/A</v>
      </c>
    </row>
    <row r="753" spans="1:7" ht="12.75" customHeight="1" x14ac:dyDescent="0.3">
      <c r="A753" s="35" t="str">
        <f>C753&amp;"-"&amp;COUNTIF($C$1:C753,C753)</f>
        <v>-0</v>
      </c>
      <c r="B753" s="56"/>
      <c r="C753" s="56"/>
      <c r="D753" s="57"/>
      <c r="E753" s="57"/>
      <c r="F753" s="36" t="e">
        <f>+VLOOKUP(B753,'R.Eliminación.'!A:B,2,0)</f>
        <v>#N/A</v>
      </c>
      <c r="G753" s="36" t="e">
        <f>+VLOOKUP(C753,DIRECTORIO!A:C,3,0)</f>
        <v>#N/A</v>
      </c>
    </row>
    <row r="754" spans="1:7" ht="12.75" customHeight="1" x14ac:dyDescent="0.3">
      <c r="A754" s="35" t="str">
        <f>C754&amp;"-"&amp;COUNTIF($C$1:C754,C754)</f>
        <v>-0</v>
      </c>
      <c r="B754" s="56"/>
      <c r="C754" s="56"/>
      <c r="D754" s="57"/>
      <c r="E754" s="57"/>
      <c r="F754" s="36" t="e">
        <f>+VLOOKUP(B754,'R.Eliminación.'!A:B,2,0)</f>
        <v>#N/A</v>
      </c>
      <c r="G754" s="36" t="e">
        <f>+VLOOKUP(C754,DIRECTORIO!A:C,3,0)</f>
        <v>#N/A</v>
      </c>
    </row>
    <row r="755" spans="1:7" ht="12.75" customHeight="1" x14ac:dyDescent="0.3">
      <c r="A755" s="35" t="str">
        <f>C755&amp;"-"&amp;COUNTIF($C$1:C755,C755)</f>
        <v>-0</v>
      </c>
      <c r="B755" s="56"/>
      <c r="C755" s="56"/>
      <c r="D755" s="57"/>
      <c r="E755" s="57"/>
      <c r="F755" s="36" t="e">
        <f>+VLOOKUP(B755,'R.Eliminación.'!A:B,2,0)</f>
        <v>#N/A</v>
      </c>
      <c r="G755" s="36" t="e">
        <f>+VLOOKUP(C755,DIRECTORIO!A:C,3,0)</f>
        <v>#N/A</v>
      </c>
    </row>
    <row r="756" spans="1:7" ht="12.75" customHeight="1" x14ac:dyDescent="0.3">
      <c r="A756" s="35" t="str">
        <f>C756&amp;"-"&amp;COUNTIF($C$1:C756,C756)</f>
        <v>-0</v>
      </c>
      <c r="B756" s="56"/>
      <c r="C756" s="56"/>
      <c r="D756" s="57"/>
      <c r="E756" s="57"/>
      <c r="F756" s="36" t="e">
        <f>+VLOOKUP(B756,'R.Eliminación.'!A:B,2,0)</f>
        <v>#N/A</v>
      </c>
      <c r="G756" s="36" t="e">
        <f>+VLOOKUP(C756,DIRECTORIO!A:C,3,0)</f>
        <v>#N/A</v>
      </c>
    </row>
    <row r="757" spans="1:7" ht="12.75" customHeight="1" x14ac:dyDescent="0.3">
      <c r="A757" s="35" t="str">
        <f>C757&amp;"-"&amp;COUNTIF($C$1:C757,C757)</f>
        <v>-0</v>
      </c>
      <c r="B757" s="56"/>
      <c r="C757" s="56"/>
      <c r="D757" s="57"/>
      <c r="E757" s="57"/>
      <c r="F757" s="36" t="e">
        <f>+VLOOKUP(B757,'R.Eliminación.'!A:B,2,0)</f>
        <v>#N/A</v>
      </c>
      <c r="G757" s="36" t="e">
        <f>+VLOOKUP(C757,DIRECTORIO!A:C,3,0)</f>
        <v>#N/A</v>
      </c>
    </row>
    <row r="758" spans="1:7" ht="12.75" customHeight="1" x14ac:dyDescent="0.3">
      <c r="A758" s="35" t="str">
        <f>C758&amp;"-"&amp;COUNTIF($C$1:C758,C758)</f>
        <v>-0</v>
      </c>
      <c r="B758" s="56"/>
      <c r="C758" s="56"/>
      <c r="D758" s="57"/>
      <c r="E758" s="57"/>
      <c r="F758" s="36" t="e">
        <f>+VLOOKUP(B758,'R.Eliminación.'!A:B,2,0)</f>
        <v>#N/A</v>
      </c>
      <c r="G758" s="36" t="e">
        <f>+VLOOKUP(C758,DIRECTORIO!A:C,3,0)</f>
        <v>#N/A</v>
      </c>
    </row>
    <row r="759" spans="1:7" ht="12.75" customHeight="1" x14ac:dyDescent="0.3">
      <c r="A759" s="35" t="str">
        <f>C759&amp;"-"&amp;COUNTIF($C$1:C759,C759)</f>
        <v>-0</v>
      </c>
      <c r="B759" s="56"/>
      <c r="C759" s="56"/>
      <c r="D759" s="57"/>
      <c r="E759" s="57"/>
      <c r="F759" s="36" t="e">
        <f>+VLOOKUP(B759,'R.Eliminación.'!A:B,2,0)</f>
        <v>#N/A</v>
      </c>
      <c r="G759" s="36" t="e">
        <f>+VLOOKUP(C759,DIRECTORIO!A:C,3,0)</f>
        <v>#N/A</v>
      </c>
    </row>
    <row r="760" spans="1:7" ht="12.75" customHeight="1" x14ac:dyDescent="0.3">
      <c r="A760" s="35" t="str">
        <f>C760&amp;"-"&amp;COUNTIF($C$1:C760,C760)</f>
        <v>-0</v>
      </c>
      <c r="B760" s="56"/>
      <c r="C760" s="56"/>
      <c r="D760" s="57"/>
      <c r="E760" s="57"/>
      <c r="F760" s="36" t="e">
        <f>+VLOOKUP(B760,'R.Eliminación.'!A:B,2,0)</f>
        <v>#N/A</v>
      </c>
      <c r="G760" s="36" t="e">
        <f>+VLOOKUP(C760,DIRECTORIO!A:C,3,0)</f>
        <v>#N/A</v>
      </c>
    </row>
    <row r="761" spans="1:7" ht="12.75" customHeight="1" x14ac:dyDescent="0.3">
      <c r="A761" s="35" t="str">
        <f>C761&amp;"-"&amp;COUNTIF($C$1:C761,C761)</f>
        <v>-0</v>
      </c>
      <c r="B761" s="56"/>
      <c r="C761" s="56"/>
      <c r="D761" s="57"/>
      <c r="E761" s="57"/>
      <c r="F761" s="36" t="e">
        <f>+VLOOKUP(B761,'R.Eliminación.'!A:B,2,0)</f>
        <v>#N/A</v>
      </c>
      <c r="G761" s="36" t="e">
        <f>+VLOOKUP(C761,DIRECTORIO!A:C,3,0)</f>
        <v>#N/A</v>
      </c>
    </row>
    <row r="762" spans="1:7" ht="12.75" customHeight="1" x14ac:dyDescent="0.3">
      <c r="A762" s="35" t="str">
        <f>C762&amp;"-"&amp;COUNTIF($C$1:C762,C762)</f>
        <v>-0</v>
      </c>
      <c r="B762" s="56"/>
      <c r="C762" s="56"/>
      <c r="D762" s="57"/>
      <c r="E762" s="57"/>
      <c r="F762" s="36" t="e">
        <f>+VLOOKUP(B762,'R.Eliminación.'!A:B,2,0)</f>
        <v>#N/A</v>
      </c>
      <c r="G762" s="36" t="e">
        <f>+VLOOKUP(C762,DIRECTORIO!A:C,3,0)</f>
        <v>#N/A</v>
      </c>
    </row>
    <row r="763" spans="1:7" ht="12.75" customHeight="1" x14ac:dyDescent="0.3">
      <c r="A763" s="35" t="str">
        <f>C763&amp;"-"&amp;COUNTIF($C$1:C763,C763)</f>
        <v>-0</v>
      </c>
      <c r="B763" s="56"/>
      <c r="C763" s="56"/>
      <c r="D763" s="57"/>
      <c r="E763" s="57"/>
      <c r="F763" s="36" t="e">
        <f>+VLOOKUP(B763,'R.Eliminación.'!A:B,2,0)</f>
        <v>#N/A</v>
      </c>
      <c r="G763" s="36" t="e">
        <f>+VLOOKUP(C763,DIRECTORIO!A:C,3,0)</f>
        <v>#N/A</v>
      </c>
    </row>
    <row r="764" spans="1:7" ht="12.75" customHeight="1" x14ac:dyDescent="0.3">
      <c r="A764" s="35" t="str">
        <f>C764&amp;"-"&amp;COUNTIF($C$1:C764,C764)</f>
        <v>-0</v>
      </c>
      <c r="B764" s="56"/>
      <c r="C764" s="56"/>
      <c r="D764" s="57"/>
      <c r="E764" s="57"/>
      <c r="F764" s="36" t="e">
        <f>+VLOOKUP(B764,'R.Eliminación.'!A:B,2,0)</f>
        <v>#N/A</v>
      </c>
      <c r="G764" s="36" t="e">
        <f>+VLOOKUP(C764,DIRECTORIO!A:C,3,0)</f>
        <v>#N/A</v>
      </c>
    </row>
    <row r="765" spans="1:7" ht="12.75" customHeight="1" x14ac:dyDescent="0.3">
      <c r="A765" s="35" t="str">
        <f>C765&amp;"-"&amp;COUNTIF($C$1:C765,C765)</f>
        <v>-0</v>
      </c>
      <c r="B765" s="56"/>
      <c r="C765" s="56"/>
      <c r="D765" s="57"/>
      <c r="E765" s="57"/>
      <c r="F765" s="36" t="e">
        <f>+VLOOKUP(B765,'R.Eliminación.'!A:B,2,0)</f>
        <v>#N/A</v>
      </c>
      <c r="G765" s="36" t="e">
        <f>+VLOOKUP(C765,DIRECTORIO!A:C,3,0)</f>
        <v>#N/A</v>
      </c>
    </row>
    <row r="766" spans="1:7" ht="12.75" customHeight="1" x14ac:dyDescent="0.3">
      <c r="A766" s="35" t="str">
        <f>C766&amp;"-"&amp;COUNTIF($C$1:C766,C766)</f>
        <v>-0</v>
      </c>
      <c r="B766" s="56"/>
      <c r="C766" s="56"/>
      <c r="D766" s="57"/>
      <c r="E766" s="57"/>
      <c r="F766" s="36" t="e">
        <f>+VLOOKUP(B766,'R.Eliminación.'!A:B,2,0)</f>
        <v>#N/A</v>
      </c>
      <c r="G766" s="36" t="e">
        <f>+VLOOKUP(C766,DIRECTORIO!A:C,3,0)</f>
        <v>#N/A</v>
      </c>
    </row>
    <row r="767" spans="1:7" ht="12.75" customHeight="1" x14ac:dyDescent="0.3">
      <c r="A767" s="35" t="str">
        <f>C767&amp;"-"&amp;COUNTIF($C$1:C767,C767)</f>
        <v>-0</v>
      </c>
      <c r="B767" s="56"/>
      <c r="C767" s="56"/>
      <c r="D767" s="57"/>
      <c r="E767" s="57"/>
      <c r="F767" s="36" t="e">
        <f>+VLOOKUP(B767,'R.Eliminación.'!A:B,2,0)</f>
        <v>#N/A</v>
      </c>
      <c r="G767" s="36" t="e">
        <f>+VLOOKUP(C767,DIRECTORIO!A:C,3,0)</f>
        <v>#N/A</v>
      </c>
    </row>
    <row r="768" spans="1:7" ht="12.75" customHeight="1" x14ac:dyDescent="0.3">
      <c r="A768" s="35" t="str">
        <f>C768&amp;"-"&amp;COUNTIF($C$1:C768,C768)</f>
        <v>-0</v>
      </c>
      <c r="B768" s="56"/>
      <c r="C768" s="56"/>
      <c r="D768" s="57"/>
      <c r="E768" s="57"/>
      <c r="F768" s="36" t="e">
        <f>+VLOOKUP(B768,'R.Eliminación.'!A:B,2,0)</f>
        <v>#N/A</v>
      </c>
      <c r="G768" s="36" t="e">
        <f>+VLOOKUP(C768,DIRECTORIO!A:C,3,0)</f>
        <v>#N/A</v>
      </c>
    </row>
    <row r="769" spans="1:7" ht="12.75" customHeight="1" x14ac:dyDescent="0.3">
      <c r="A769" s="35" t="str">
        <f>C769&amp;"-"&amp;COUNTIF($C$1:C769,C769)</f>
        <v>-0</v>
      </c>
      <c r="B769" s="56"/>
      <c r="C769" s="56"/>
      <c r="D769" s="57"/>
      <c r="E769" s="57"/>
      <c r="F769" s="36" t="e">
        <f>+VLOOKUP(B769,'R.Eliminación.'!A:B,2,0)</f>
        <v>#N/A</v>
      </c>
      <c r="G769" s="36" t="e">
        <f>+VLOOKUP(C769,DIRECTORIO!A:C,3,0)</f>
        <v>#N/A</v>
      </c>
    </row>
    <row r="770" spans="1:7" ht="12.75" customHeight="1" x14ac:dyDescent="0.3">
      <c r="A770" s="35" t="str">
        <f>C770&amp;"-"&amp;COUNTIF($C$1:C770,C770)</f>
        <v>-0</v>
      </c>
      <c r="B770" s="56"/>
      <c r="C770" s="56"/>
      <c r="D770" s="57"/>
      <c r="E770" s="57"/>
      <c r="F770" s="36" t="e">
        <f>+VLOOKUP(B770,'R.Eliminación.'!A:B,2,0)</f>
        <v>#N/A</v>
      </c>
      <c r="G770" s="36" t="e">
        <f>+VLOOKUP(C770,DIRECTORIO!A:C,3,0)</f>
        <v>#N/A</v>
      </c>
    </row>
    <row r="771" spans="1:7" ht="12.75" customHeight="1" x14ac:dyDescent="0.3">
      <c r="A771" s="35" t="str">
        <f>C771&amp;"-"&amp;COUNTIF($C$1:C771,C771)</f>
        <v>-0</v>
      </c>
      <c r="B771" s="56"/>
      <c r="C771" s="56"/>
      <c r="D771" s="57"/>
      <c r="E771" s="57"/>
      <c r="F771" s="36" t="e">
        <f>+VLOOKUP(B771,'R.Eliminación.'!A:B,2,0)</f>
        <v>#N/A</v>
      </c>
      <c r="G771" s="36" t="e">
        <f>+VLOOKUP(C771,DIRECTORIO!A:C,3,0)</f>
        <v>#N/A</v>
      </c>
    </row>
    <row r="772" spans="1:7" ht="12.75" customHeight="1" x14ac:dyDescent="0.3">
      <c r="A772" s="35" t="str">
        <f>C772&amp;"-"&amp;COUNTIF($C$1:C772,C772)</f>
        <v>-0</v>
      </c>
      <c r="B772" s="56"/>
      <c r="C772" s="56"/>
      <c r="D772" s="57"/>
      <c r="E772" s="57"/>
      <c r="F772" s="36" t="e">
        <f>+VLOOKUP(B772,'R.Eliminación.'!A:B,2,0)</f>
        <v>#N/A</v>
      </c>
      <c r="G772" s="36" t="e">
        <f>+VLOOKUP(C772,DIRECTORIO!A:C,3,0)</f>
        <v>#N/A</v>
      </c>
    </row>
    <row r="773" spans="1:7" ht="12.75" customHeight="1" x14ac:dyDescent="0.3">
      <c r="A773" s="35" t="str">
        <f>C773&amp;"-"&amp;COUNTIF($C$1:C773,C773)</f>
        <v>-0</v>
      </c>
      <c r="B773" s="56"/>
      <c r="C773" s="56"/>
      <c r="D773" s="57"/>
      <c r="E773" s="57"/>
      <c r="F773" s="36" t="e">
        <f>+VLOOKUP(B773,'R.Eliminación.'!A:B,2,0)</f>
        <v>#N/A</v>
      </c>
      <c r="G773" s="36" t="e">
        <f>+VLOOKUP(C773,DIRECTORIO!A:C,3,0)</f>
        <v>#N/A</v>
      </c>
    </row>
    <row r="774" spans="1:7" ht="12.75" customHeight="1" x14ac:dyDescent="0.3">
      <c r="A774" s="35" t="str">
        <f>C774&amp;"-"&amp;COUNTIF($C$1:C774,C774)</f>
        <v>-0</v>
      </c>
      <c r="B774" s="56"/>
      <c r="C774" s="56"/>
      <c r="D774" s="57"/>
      <c r="E774" s="57"/>
      <c r="F774" s="36" t="e">
        <f>+VLOOKUP(B774,'R.Eliminación.'!A:B,2,0)</f>
        <v>#N/A</v>
      </c>
      <c r="G774" s="36" t="e">
        <f>+VLOOKUP(C774,DIRECTORIO!A:C,3,0)</f>
        <v>#N/A</v>
      </c>
    </row>
    <row r="775" spans="1:7" ht="12.75" customHeight="1" x14ac:dyDescent="0.3">
      <c r="A775" s="35" t="str">
        <f>C775&amp;"-"&amp;COUNTIF($C$1:C775,C775)</f>
        <v>-0</v>
      </c>
      <c r="B775" s="56"/>
      <c r="C775" s="56"/>
      <c r="D775" s="57"/>
      <c r="E775" s="57"/>
      <c r="F775" s="36" t="e">
        <f>+VLOOKUP(B775,'R.Eliminación.'!A:B,2,0)</f>
        <v>#N/A</v>
      </c>
      <c r="G775" s="36" t="e">
        <f>+VLOOKUP(C775,DIRECTORIO!A:C,3,0)</f>
        <v>#N/A</v>
      </c>
    </row>
    <row r="776" spans="1:7" ht="12.75" customHeight="1" x14ac:dyDescent="0.3">
      <c r="A776" s="35" t="str">
        <f>C776&amp;"-"&amp;COUNTIF($C$1:C776,C776)</f>
        <v>-0</v>
      </c>
      <c r="B776" s="56"/>
      <c r="C776" s="56"/>
      <c r="D776" s="57"/>
      <c r="E776" s="57"/>
      <c r="F776" s="36" t="e">
        <f>+VLOOKUP(B776,'R.Eliminación.'!A:B,2,0)</f>
        <v>#N/A</v>
      </c>
      <c r="G776" s="36" t="e">
        <f>+VLOOKUP(C776,DIRECTORIO!A:C,3,0)</f>
        <v>#N/A</v>
      </c>
    </row>
    <row r="777" spans="1:7" ht="12.75" customHeight="1" x14ac:dyDescent="0.3">
      <c r="A777" s="35" t="str">
        <f>C777&amp;"-"&amp;COUNTIF($C$1:C777,C777)</f>
        <v>-0</v>
      </c>
      <c r="B777" s="56"/>
      <c r="C777" s="56"/>
      <c r="D777" s="57"/>
      <c r="E777" s="57"/>
      <c r="F777" s="36" t="e">
        <f>+VLOOKUP(B777,'R.Eliminación.'!A:B,2,0)</f>
        <v>#N/A</v>
      </c>
      <c r="G777" s="36" t="e">
        <f>+VLOOKUP(C777,DIRECTORIO!A:C,3,0)</f>
        <v>#N/A</v>
      </c>
    </row>
    <row r="778" spans="1:7" ht="12.75" customHeight="1" x14ac:dyDescent="0.3">
      <c r="A778" s="35" t="str">
        <f>C778&amp;"-"&amp;COUNTIF($C$1:C778,C778)</f>
        <v>-0</v>
      </c>
      <c r="B778" s="56"/>
      <c r="C778" s="56"/>
      <c r="D778" s="57"/>
      <c r="E778" s="57"/>
      <c r="F778" s="36" t="e">
        <f>+VLOOKUP(B778,'R.Eliminación.'!A:B,2,0)</f>
        <v>#N/A</v>
      </c>
      <c r="G778" s="36" t="e">
        <f>+VLOOKUP(C778,DIRECTORIO!A:C,3,0)</f>
        <v>#N/A</v>
      </c>
    </row>
    <row r="779" spans="1:7" ht="12.75" customHeight="1" x14ac:dyDescent="0.3">
      <c r="A779" s="35" t="str">
        <f>C779&amp;"-"&amp;COUNTIF($C$1:C779,C779)</f>
        <v>-0</v>
      </c>
      <c r="B779" s="56"/>
      <c r="C779" s="56"/>
      <c r="D779" s="57"/>
      <c r="E779" s="57"/>
      <c r="F779" s="36" t="e">
        <f>+VLOOKUP(B779,'R.Eliminación.'!A:B,2,0)</f>
        <v>#N/A</v>
      </c>
      <c r="G779" s="36" t="e">
        <f>+VLOOKUP(C779,DIRECTORIO!A:C,3,0)</f>
        <v>#N/A</v>
      </c>
    </row>
    <row r="780" spans="1:7" ht="12.75" customHeight="1" x14ac:dyDescent="0.3">
      <c r="A780" s="35" t="str">
        <f>C780&amp;"-"&amp;COUNTIF($C$1:C780,C780)</f>
        <v>-0</v>
      </c>
      <c r="B780" s="56"/>
      <c r="C780" s="56"/>
      <c r="D780" s="57"/>
      <c r="E780" s="57"/>
      <c r="F780" s="36" t="e">
        <f>+VLOOKUP(B780,'R.Eliminación.'!A:B,2,0)</f>
        <v>#N/A</v>
      </c>
      <c r="G780" s="36" t="e">
        <f>+VLOOKUP(C780,DIRECTORIO!A:C,3,0)</f>
        <v>#N/A</v>
      </c>
    </row>
    <row r="781" spans="1:7" ht="12.75" customHeight="1" x14ac:dyDescent="0.3">
      <c r="A781" s="35" t="str">
        <f>C781&amp;"-"&amp;COUNTIF($C$1:C781,C781)</f>
        <v>-0</v>
      </c>
      <c r="B781" s="56"/>
      <c r="C781" s="56"/>
      <c r="D781" s="57"/>
      <c r="E781" s="57"/>
      <c r="F781" s="36" t="e">
        <f>+VLOOKUP(B781,'R.Eliminación.'!A:B,2,0)</f>
        <v>#N/A</v>
      </c>
      <c r="G781" s="36" t="e">
        <f>+VLOOKUP(C781,DIRECTORIO!A:C,3,0)</f>
        <v>#N/A</v>
      </c>
    </row>
    <row r="782" spans="1:7" ht="12.75" customHeight="1" x14ac:dyDescent="0.3">
      <c r="A782" s="35" t="str">
        <f>C782&amp;"-"&amp;COUNTIF($C$1:C782,C782)</f>
        <v>-0</v>
      </c>
      <c r="B782" s="56"/>
      <c r="C782" s="56"/>
      <c r="D782" s="57"/>
      <c r="E782" s="57"/>
      <c r="F782" s="36" t="e">
        <f>+VLOOKUP(B782,'R.Eliminación.'!A:B,2,0)</f>
        <v>#N/A</v>
      </c>
      <c r="G782" s="36" t="e">
        <f>+VLOOKUP(C782,DIRECTORIO!A:C,3,0)</f>
        <v>#N/A</v>
      </c>
    </row>
    <row r="783" spans="1:7" ht="12.75" customHeight="1" x14ac:dyDescent="0.3">
      <c r="A783" s="35" t="str">
        <f>C783&amp;"-"&amp;COUNTIF($C$1:C783,C783)</f>
        <v>-0</v>
      </c>
      <c r="B783" s="56"/>
      <c r="C783" s="56"/>
      <c r="D783" s="57"/>
      <c r="E783" s="57"/>
      <c r="F783" s="36" t="e">
        <f>+VLOOKUP(B783,'R.Eliminación.'!A:B,2,0)</f>
        <v>#N/A</v>
      </c>
      <c r="G783" s="36" t="e">
        <f>+VLOOKUP(C783,DIRECTORIO!A:C,3,0)</f>
        <v>#N/A</v>
      </c>
    </row>
    <row r="784" spans="1:7" ht="12.75" customHeight="1" x14ac:dyDescent="0.3">
      <c r="A784" s="35" t="str">
        <f>C784&amp;"-"&amp;COUNTIF($C$1:C784,C784)</f>
        <v>-0</v>
      </c>
      <c r="B784" s="56"/>
      <c r="C784" s="56"/>
      <c r="D784" s="57"/>
      <c r="E784" s="57"/>
      <c r="F784" s="36" t="e">
        <f>+VLOOKUP(B784,'R.Eliminación.'!A:B,2,0)</f>
        <v>#N/A</v>
      </c>
      <c r="G784" s="36" t="e">
        <f>+VLOOKUP(C784,DIRECTORIO!A:C,3,0)</f>
        <v>#N/A</v>
      </c>
    </row>
    <row r="785" spans="1:7" ht="12.75" customHeight="1" x14ac:dyDescent="0.3">
      <c r="A785" s="35" t="str">
        <f>C785&amp;"-"&amp;COUNTIF($C$1:C785,C785)</f>
        <v>-0</v>
      </c>
      <c r="B785" s="56"/>
      <c r="C785" s="56"/>
      <c r="D785" s="57"/>
      <c r="E785" s="57"/>
      <c r="F785" s="36" t="e">
        <f>+VLOOKUP(B785,'R.Eliminación.'!A:B,2,0)</f>
        <v>#N/A</v>
      </c>
      <c r="G785" s="36" t="e">
        <f>+VLOOKUP(C785,DIRECTORIO!A:C,3,0)</f>
        <v>#N/A</v>
      </c>
    </row>
    <row r="786" spans="1:7" ht="12.75" customHeight="1" x14ac:dyDescent="0.3">
      <c r="A786" s="35" t="str">
        <f>C786&amp;"-"&amp;COUNTIF($C$1:C786,C786)</f>
        <v>-0</v>
      </c>
      <c r="B786" s="56"/>
      <c r="C786" s="56"/>
      <c r="D786" s="57"/>
      <c r="E786" s="57"/>
      <c r="F786" s="36" t="e">
        <f>+VLOOKUP(B786,'R.Eliminación.'!A:B,2,0)</f>
        <v>#N/A</v>
      </c>
      <c r="G786" s="36" t="e">
        <f>+VLOOKUP(C786,DIRECTORIO!A:C,3,0)</f>
        <v>#N/A</v>
      </c>
    </row>
    <row r="787" spans="1:7" ht="12.75" customHeight="1" x14ac:dyDescent="0.3">
      <c r="A787" s="35" t="str">
        <f>C787&amp;"-"&amp;COUNTIF($C$1:C787,C787)</f>
        <v>-0</v>
      </c>
      <c r="B787" s="56"/>
      <c r="C787" s="56"/>
      <c r="D787" s="57"/>
      <c r="E787" s="57"/>
      <c r="F787" s="36" t="e">
        <f>+VLOOKUP(B787,'R.Eliminación.'!A:B,2,0)</f>
        <v>#N/A</v>
      </c>
      <c r="G787" s="36" t="e">
        <f>+VLOOKUP(C787,DIRECTORIO!A:C,3,0)</f>
        <v>#N/A</v>
      </c>
    </row>
    <row r="788" spans="1:7" ht="12.75" customHeight="1" x14ac:dyDescent="0.3">
      <c r="A788" s="35" t="str">
        <f>C788&amp;"-"&amp;COUNTIF($C$1:C788,C788)</f>
        <v>-0</v>
      </c>
      <c r="B788" s="56"/>
      <c r="C788" s="56"/>
      <c r="D788" s="57"/>
      <c r="E788" s="57"/>
      <c r="F788" s="36" t="e">
        <f>+VLOOKUP(B788,'R.Eliminación.'!A:B,2,0)</f>
        <v>#N/A</v>
      </c>
      <c r="G788" s="36" t="e">
        <f>+VLOOKUP(C788,DIRECTORIO!A:C,3,0)</f>
        <v>#N/A</v>
      </c>
    </row>
    <row r="789" spans="1:7" ht="12.75" customHeight="1" x14ac:dyDescent="0.3">
      <c r="A789" s="35" t="str">
        <f>C789&amp;"-"&amp;COUNTIF($C$1:C789,C789)</f>
        <v>-0</v>
      </c>
      <c r="B789" s="56"/>
      <c r="C789" s="56"/>
      <c r="D789" s="57"/>
      <c r="E789" s="57"/>
      <c r="F789" s="36" t="e">
        <f>+VLOOKUP(B789,'R.Eliminación.'!A:B,2,0)</f>
        <v>#N/A</v>
      </c>
      <c r="G789" s="36" t="e">
        <f>+VLOOKUP(C789,DIRECTORIO!A:C,3,0)</f>
        <v>#N/A</v>
      </c>
    </row>
    <row r="790" spans="1:7" ht="12.75" customHeight="1" x14ac:dyDescent="0.3">
      <c r="A790" s="35" t="str">
        <f>C790&amp;"-"&amp;COUNTIF($C$1:C790,C790)</f>
        <v>-0</v>
      </c>
      <c r="B790" s="56"/>
      <c r="C790" s="56"/>
      <c r="D790" s="57"/>
      <c r="E790" s="57"/>
      <c r="F790" s="36" t="e">
        <f>+VLOOKUP(B790,'R.Eliminación.'!A:B,2,0)</f>
        <v>#N/A</v>
      </c>
      <c r="G790" s="36" t="e">
        <f>+VLOOKUP(C790,DIRECTORIO!A:C,3,0)</f>
        <v>#N/A</v>
      </c>
    </row>
    <row r="791" spans="1:7" ht="12.75" customHeight="1" x14ac:dyDescent="0.3">
      <c r="A791" s="35" t="str">
        <f>C791&amp;"-"&amp;COUNTIF($C$1:C791,C791)</f>
        <v>-0</v>
      </c>
      <c r="B791" s="56"/>
      <c r="C791" s="56"/>
      <c r="D791" s="57"/>
      <c r="E791" s="57"/>
      <c r="F791" s="36" t="e">
        <f>+VLOOKUP(B791,'R.Eliminación.'!A:B,2,0)</f>
        <v>#N/A</v>
      </c>
      <c r="G791" s="36" t="e">
        <f>+VLOOKUP(C791,DIRECTORIO!A:C,3,0)</f>
        <v>#N/A</v>
      </c>
    </row>
    <row r="792" spans="1:7" ht="12.75" customHeight="1" x14ac:dyDescent="0.3">
      <c r="A792" s="35" t="str">
        <f>C792&amp;"-"&amp;COUNTIF($C$1:C792,C792)</f>
        <v>-0</v>
      </c>
      <c r="B792" s="56"/>
      <c r="C792" s="56"/>
      <c r="D792" s="57"/>
      <c r="E792" s="57"/>
      <c r="F792" s="36" t="e">
        <f>+VLOOKUP(B792,'R.Eliminación.'!A:B,2,0)</f>
        <v>#N/A</v>
      </c>
      <c r="G792" s="36" t="e">
        <f>+VLOOKUP(C792,DIRECTORIO!A:C,3,0)</f>
        <v>#N/A</v>
      </c>
    </row>
    <row r="793" spans="1:7" ht="12.75" customHeight="1" x14ac:dyDescent="0.3">
      <c r="A793" s="35" t="str">
        <f>C793&amp;"-"&amp;COUNTIF($C$1:C793,C793)</f>
        <v>-0</v>
      </c>
      <c r="B793" s="56"/>
      <c r="C793" s="56"/>
      <c r="D793" s="57"/>
      <c r="E793" s="57"/>
      <c r="F793" s="36" t="e">
        <f>+VLOOKUP(B793,'R.Eliminación.'!A:B,2,0)</f>
        <v>#N/A</v>
      </c>
      <c r="G793" s="36" t="e">
        <f>+VLOOKUP(C793,DIRECTORIO!A:C,3,0)</f>
        <v>#N/A</v>
      </c>
    </row>
    <row r="794" spans="1:7" ht="12.75" customHeight="1" x14ac:dyDescent="0.3">
      <c r="A794" s="35" t="str">
        <f>C794&amp;"-"&amp;COUNTIF($C$1:C794,C794)</f>
        <v>-0</v>
      </c>
      <c r="B794" s="56"/>
      <c r="C794" s="56"/>
      <c r="D794" s="57"/>
      <c r="E794" s="57"/>
      <c r="F794" s="36" t="e">
        <f>+VLOOKUP(B794,'R.Eliminación.'!A:B,2,0)</f>
        <v>#N/A</v>
      </c>
      <c r="G794" s="36" t="e">
        <f>+VLOOKUP(C794,DIRECTORIO!A:C,3,0)</f>
        <v>#N/A</v>
      </c>
    </row>
    <row r="795" spans="1:7" ht="12.75" customHeight="1" x14ac:dyDescent="0.3">
      <c r="A795" s="35" t="str">
        <f>C795&amp;"-"&amp;COUNTIF($C$1:C795,C795)</f>
        <v>-0</v>
      </c>
      <c r="B795" s="56"/>
      <c r="C795" s="56"/>
      <c r="D795" s="57"/>
      <c r="E795" s="57"/>
      <c r="F795" s="36" t="e">
        <f>+VLOOKUP(B795,'R.Eliminación.'!A:B,2,0)</f>
        <v>#N/A</v>
      </c>
      <c r="G795" s="36" t="e">
        <f>+VLOOKUP(C795,DIRECTORIO!A:C,3,0)</f>
        <v>#N/A</v>
      </c>
    </row>
    <row r="796" spans="1:7" ht="12.75" customHeight="1" x14ac:dyDescent="0.3">
      <c r="A796" s="35" t="str">
        <f>C796&amp;"-"&amp;COUNTIF($C$1:C796,C796)</f>
        <v>-0</v>
      </c>
      <c r="B796" s="56"/>
      <c r="C796" s="56"/>
      <c r="D796" s="57"/>
      <c r="E796" s="57"/>
      <c r="F796" s="36" t="e">
        <f>+VLOOKUP(B796,'R.Eliminación.'!A:B,2,0)</f>
        <v>#N/A</v>
      </c>
      <c r="G796" s="36" t="e">
        <f>+VLOOKUP(C796,DIRECTORIO!A:C,3,0)</f>
        <v>#N/A</v>
      </c>
    </row>
    <row r="797" spans="1:7" ht="12.75" customHeight="1" x14ac:dyDescent="0.3">
      <c r="A797" s="35" t="str">
        <f>C797&amp;"-"&amp;COUNTIF($C$1:C797,C797)</f>
        <v>-0</v>
      </c>
      <c r="B797" s="56"/>
      <c r="C797" s="56"/>
      <c r="D797" s="57"/>
      <c r="E797" s="57"/>
      <c r="F797" s="36" t="e">
        <f>+VLOOKUP(B797,'R.Eliminación.'!A:B,2,0)</f>
        <v>#N/A</v>
      </c>
      <c r="G797" s="36" t="e">
        <f>+VLOOKUP(C797,DIRECTORIO!A:C,3,0)</f>
        <v>#N/A</v>
      </c>
    </row>
    <row r="798" spans="1:7" ht="12.75" customHeight="1" x14ac:dyDescent="0.3">
      <c r="A798" s="35" t="str">
        <f>C798&amp;"-"&amp;COUNTIF($C$1:C798,C798)</f>
        <v>-0</v>
      </c>
      <c r="B798" s="56"/>
      <c r="C798" s="56"/>
      <c r="D798" s="57"/>
      <c r="E798" s="57"/>
      <c r="F798" s="36" t="e">
        <f>+VLOOKUP(B798,'R.Eliminación.'!A:B,2,0)</f>
        <v>#N/A</v>
      </c>
      <c r="G798" s="36" t="e">
        <f>+VLOOKUP(C798,DIRECTORIO!A:C,3,0)</f>
        <v>#N/A</v>
      </c>
    </row>
    <row r="799" spans="1:7" ht="12.75" customHeight="1" x14ac:dyDescent="0.3">
      <c r="A799" s="35" t="str">
        <f>C799&amp;"-"&amp;COUNTIF($C$1:C799,C799)</f>
        <v>-0</v>
      </c>
      <c r="B799" s="56"/>
      <c r="C799" s="56"/>
      <c r="D799" s="57"/>
      <c r="E799" s="57"/>
      <c r="F799" s="36" t="e">
        <f>+VLOOKUP(B799,'R.Eliminación.'!A:B,2,0)</f>
        <v>#N/A</v>
      </c>
      <c r="G799" s="36" t="e">
        <f>+VLOOKUP(C799,DIRECTORIO!A:C,3,0)</f>
        <v>#N/A</v>
      </c>
    </row>
    <row r="800" spans="1:7" ht="12.75" customHeight="1" x14ac:dyDescent="0.3">
      <c r="A800" s="35" t="str">
        <f>C800&amp;"-"&amp;COUNTIF($C$1:C800,C800)</f>
        <v>-0</v>
      </c>
      <c r="B800" s="56"/>
      <c r="C800" s="56"/>
      <c r="D800" s="57"/>
      <c r="E800" s="57"/>
      <c r="F800" s="36" t="e">
        <f>+VLOOKUP(B800,'R.Eliminación.'!A:B,2,0)</f>
        <v>#N/A</v>
      </c>
      <c r="G800" s="36" t="e">
        <f>+VLOOKUP(C800,DIRECTORIO!A:C,3,0)</f>
        <v>#N/A</v>
      </c>
    </row>
    <row r="801" spans="1:7" ht="12.75" customHeight="1" x14ac:dyDescent="0.3">
      <c r="A801" s="35" t="str">
        <f>C801&amp;"-"&amp;COUNTIF($C$1:C801,C801)</f>
        <v>-0</v>
      </c>
      <c r="B801" s="56"/>
      <c r="C801" s="56"/>
      <c r="D801" s="57"/>
      <c r="E801" s="57"/>
      <c r="F801" s="36" t="e">
        <f>+VLOOKUP(B801,'R.Eliminación.'!A:B,2,0)</f>
        <v>#N/A</v>
      </c>
      <c r="G801" s="36" t="e">
        <f>+VLOOKUP(C801,DIRECTORIO!A:C,3,0)</f>
        <v>#N/A</v>
      </c>
    </row>
    <row r="802" spans="1:7" ht="12.75" customHeight="1" x14ac:dyDescent="0.3">
      <c r="A802" s="35" t="str">
        <f>C802&amp;"-"&amp;COUNTIF($C$1:C802,C802)</f>
        <v>-0</v>
      </c>
      <c r="B802" s="56"/>
      <c r="C802" s="56"/>
      <c r="D802" s="57"/>
      <c r="E802" s="57"/>
      <c r="F802" s="36" t="e">
        <f>+VLOOKUP(B802,'R.Eliminación.'!A:B,2,0)</f>
        <v>#N/A</v>
      </c>
      <c r="G802" s="36" t="e">
        <f>+VLOOKUP(C802,DIRECTORIO!A:C,3,0)</f>
        <v>#N/A</v>
      </c>
    </row>
    <row r="803" spans="1:7" ht="12.75" customHeight="1" x14ac:dyDescent="0.3">
      <c r="A803" s="35" t="str">
        <f>C803&amp;"-"&amp;COUNTIF($C$1:C803,C803)</f>
        <v>-0</v>
      </c>
      <c r="B803" s="56"/>
      <c r="C803" s="56"/>
      <c r="D803" s="57"/>
      <c r="E803" s="57"/>
      <c r="F803" s="36" t="e">
        <f>+VLOOKUP(B803,'R.Eliminación.'!A:B,2,0)</f>
        <v>#N/A</v>
      </c>
      <c r="G803" s="36" t="e">
        <f>+VLOOKUP(C803,DIRECTORIO!A:C,3,0)</f>
        <v>#N/A</v>
      </c>
    </row>
    <row r="804" spans="1:7" ht="12.75" customHeight="1" x14ac:dyDescent="0.3">
      <c r="A804" s="35" t="str">
        <f>C804&amp;"-"&amp;COUNTIF($C$1:C804,C804)</f>
        <v>-0</v>
      </c>
      <c r="B804" s="56"/>
      <c r="C804" s="56"/>
      <c r="D804" s="57"/>
      <c r="E804" s="57"/>
      <c r="F804" s="36" t="e">
        <f>+VLOOKUP(B804,'R.Eliminación.'!A:B,2,0)</f>
        <v>#N/A</v>
      </c>
      <c r="G804" s="36" t="e">
        <f>+VLOOKUP(C804,DIRECTORIO!A:C,3,0)</f>
        <v>#N/A</v>
      </c>
    </row>
    <row r="805" spans="1:7" ht="12.75" customHeight="1" x14ac:dyDescent="0.3">
      <c r="A805" s="35" t="str">
        <f>C805&amp;"-"&amp;COUNTIF($C$1:C805,C805)</f>
        <v>-0</v>
      </c>
      <c r="B805" s="56"/>
      <c r="C805" s="56"/>
      <c r="D805" s="57"/>
      <c r="E805" s="57"/>
      <c r="F805" s="36" t="e">
        <f>+VLOOKUP(B805,'R.Eliminación.'!A:B,2,0)</f>
        <v>#N/A</v>
      </c>
      <c r="G805" s="36" t="e">
        <f>+VLOOKUP(C805,DIRECTORIO!A:C,3,0)</f>
        <v>#N/A</v>
      </c>
    </row>
    <row r="806" spans="1:7" ht="12.75" customHeight="1" x14ac:dyDescent="0.3">
      <c r="A806" s="35" t="str">
        <f>C806&amp;"-"&amp;COUNTIF($C$1:C806,C806)</f>
        <v>-0</v>
      </c>
      <c r="B806" s="56"/>
      <c r="C806" s="56"/>
      <c r="D806" s="57"/>
      <c r="E806" s="57"/>
      <c r="F806" s="36" t="e">
        <f>+VLOOKUP(B806,'R.Eliminación.'!A:B,2,0)</f>
        <v>#N/A</v>
      </c>
      <c r="G806" s="36" t="e">
        <f>+VLOOKUP(C806,DIRECTORIO!A:C,3,0)</f>
        <v>#N/A</v>
      </c>
    </row>
    <row r="807" spans="1:7" ht="12.75" customHeight="1" x14ac:dyDescent="0.3">
      <c r="A807" s="35" t="str">
        <f>C807&amp;"-"&amp;COUNTIF($C$1:C807,C807)</f>
        <v>-0</v>
      </c>
      <c r="B807" s="56"/>
      <c r="C807" s="56"/>
      <c r="D807" s="57"/>
      <c r="E807" s="57"/>
      <c r="F807" s="36" t="e">
        <f>+VLOOKUP(B807,'R.Eliminación.'!A:B,2,0)</f>
        <v>#N/A</v>
      </c>
      <c r="G807" s="36" t="e">
        <f>+VLOOKUP(C807,DIRECTORIO!A:C,3,0)</f>
        <v>#N/A</v>
      </c>
    </row>
    <row r="808" spans="1:7" ht="12.75" customHeight="1" x14ac:dyDescent="0.3">
      <c r="A808" s="35" t="str">
        <f>C808&amp;"-"&amp;COUNTIF($C$1:C808,C808)</f>
        <v>-0</v>
      </c>
      <c r="B808" s="56"/>
      <c r="C808" s="56"/>
      <c r="D808" s="57"/>
      <c r="E808" s="57"/>
      <c r="F808" s="36" t="e">
        <f>+VLOOKUP(B808,'R.Eliminación.'!A:B,2,0)</f>
        <v>#N/A</v>
      </c>
      <c r="G808" s="36" t="e">
        <f>+VLOOKUP(C808,DIRECTORIO!A:C,3,0)</f>
        <v>#N/A</v>
      </c>
    </row>
    <row r="809" spans="1:7" ht="12.75" customHeight="1" x14ac:dyDescent="0.3">
      <c r="A809" s="35" t="str">
        <f>C809&amp;"-"&amp;COUNTIF($C$1:C809,C809)</f>
        <v>-0</v>
      </c>
      <c r="B809" s="56"/>
      <c r="C809" s="56"/>
      <c r="D809" s="57"/>
      <c r="E809" s="57"/>
      <c r="F809" s="36" t="e">
        <f>+VLOOKUP(B809,'R.Eliminación.'!A:B,2,0)</f>
        <v>#N/A</v>
      </c>
      <c r="G809" s="36" t="e">
        <f>+VLOOKUP(C809,DIRECTORIO!A:C,3,0)</f>
        <v>#N/A</v>
      </c>
    </row>
    <row r="810" spans="1:7" ht="12.75" customHeight="1" x14ac:dyDescent="0.3">
      <c r="A810" s="35" t="str">
        <f>C810&amp;"-"&amp;COUNTIF($C$1:C810,C810)</f>
        <v>-0</v>
      </c>
      <c r="B810" s="56"/>
      <c r="C810" s="56"/>
      <c r="D810" s="57"/>
      <c r="E810" s="57"/>
      <c r="F810" s="36" t="e">
        <f>+VLOOKUP(B810,'R.Eliminación.'!A:B,2,0)</f>
        <v>#N/A</v>
      </c>
      <c r="G810" s="36" t="e">
        <f>+VLOOKUP(C810,DIRECTORIO!A:C,3,0)</f>
        <v>#N/A</v>
      </c>
    </row>
    <row r="811" spans="1:7" ht="12.75" customHeight="1" x14ac:dyDescent="0.3">
      <c r="A811" s="35" t="str">
        <f>C811&amp;"-"&amp;COUNTIF($C$1:C811,C811)</f>
        <v>-0</v>
      </c>
      <c r="B811" s="56"/>
      <c r="C811" s="56"/>
      <c r="D811" s="57"/>
      <c r="E811" s="57"/>
      <c r="F811" s="36" t="e">
        <f>+VLOOKUP(B811,'R.Eliminación.'!A:B,2,0)</f>
        <v>#N/A</v>
      </c>
      <c r="G811" s="36" t="e">
        <f>+VLOOKUP(C811,DIRECTORIO!A:C,3,0)</f>
        <v>#N/A</v>
      </c>
    </row>
    <row r="812" spans="1:7" ht="12.75" customHeight="1" x14ac:dyDescent="0.3">
      <c r="A812" s="35" t="str">
        <f>C812&amp;"-"&amp;COUNTIF($C$1:C812,C812)</f>
        <v>-0</v>
      </c>
      <c r="B812" s="56"/>
      <c r="C812" s="56"/>
      <c r="D812" s="57"/>
      <c r="E812" s="57"/>
      <c r="F812" s="36" t="e">
        <f>+VLOOKUP(B812,'R.Eliminación.'!A:B,2,0)</f>
        <v>#N/A</v>
      </c>
      <c r="G812" s="36" t="e">
        <f>+VLOOKUP(C812,DIRECTORIO!A:C,3,0)</f>
        <v>#N/A</v>
      </c>
    </row>
    <row r="813" spans="1:7" ht="12.75" customHeight="1" x14ac:dyDescent="0.3">
      <c r="A813" s="35" t="str">
        <f>C813&amp;"-"&amp;COUNTIF($C$1:C813,C813)</f>
        <v>-0</v>
      </c>
      <c r="B813" s="56"/>
      <c r="C813" s="56"/>
      <c r="D813" s="57"/>
      <c r="E813" s="57"/>
      <c r="F813" s="36" t="e">
        <f>+VLOOKUP(B813,'R.Eliminación.'!A:B,2,0)</f>
        <v>#N/A</v>
      </c>
      <c r="G813" s="36" t="e">
        <f>+VLOOKUP(C813,DIRECTORIO!A:C,3,0)</f>
        <v>#N/A</v>
      </c>
    </row>
    <row r="814" spans="1:7" ht="12.75" customHeight="1" x14ac:dyDescent="0.3">
      <c r="A814" s="35" t="str">
        <f>C814&amp;"-"&amp;COUNTIF($C$1:C814,C814)</f>
        <v>-0</v>
      </c>
      <c r="B814" s="56"/>
      <c r="C814" s="56"/>
      <c r="D814" s="57"/>
      <c r="E814" s="57"/>
      <c r="F814" s="36" t="e">
        <f>+VLOOKUP(B814,'R.Eliminación.'!A:B,2,0)</f>
        <v>#N/A</v>
      </c>
      <c r="G814" s="36" t="e">
        <f>+VLOOKUP(C814,DIRECTORIO!A:C,3,0)</f>
        <v>#N/A</v>
      </c>
    </row>
    <row r="815" spans="1:7" ht="12.75" customHeight="1" x14ac:dyDescent="0.3">
      <c r="A815" s="35" t="str">
        <f>C815&amp;"-"&amp;COUNTIF($C$1:C815,C815)</f>
        <v>-0</v>
      </c>
      <c r="B815" s="56"/>
      <c r="C815" s="56"/>
      <c r="D815" s="57"/>
      <c r="E815" s="57"/>
      <c r="F815" s="36" t="e">
        <f>+VLOOKUP(B815,'R.Eliminación.'!A:B,2,0)</f>
        <v>#N/A</v>
      </c>
      <c r="G815" s="36" t="e">
        <f>+VLOOKUP(C815,DIRECTORIO!A:C,3,0)</f>
        <v>#N/A</v>
      </c>
    </row>
    <row r="816" spans="1:7" ht="12.75" customHeight="1" x14ac:dyDescent="0.3">
      <c r="A816" s="35" t="str">
        <f>C816&amp;"-"&amp;COUNTIF($C$1:C816,C816)</f>
        <v>-0</v>
      </c>
      <c r="B816" s="56"/>
      <c r="C816" s="56"/>
      <c r="D816" s="57"/>
      <c r="E816" s="57"/>
      <c r="F816" s="36" t="e">
        <f>+VLOOKUP(B816,'R.Eliminación.'!A:B,2,0)</f>
        <v>#N/A</v>
      </c>
      <c r="G816" s="36" t="e">
        <f>+VLOOKUP(C816,DIRECTORIO!A:C,3,0)</f>
        <v>#N/A</v>
      </c>
    </row>
    <row r="817" spans="1:7" ht="12.75" customHeight="1" x14ac:dyDescent="0.3">
      <c r="A817" s="35" t="str">
        <f>C817&amp;"-"&amp;COUNTIF($C$1:C817,C817)</f>
        <v>-0</v>
      </c>
      <c r="B817" s="56"/>
      <c r="C817" s="56"/>
      <c r="D817" s="57"/>
      <c r="E817" s="57"/>
      <c r="F817" s="36" t="e">
        <f>+VLOOKUP(B817,'R.Eliminación.'!A:B,2,0)</f>
        <v>#N/A</v>
      </c>
      <c r="G817" s="36" t="e">
        <f>+VLOOKUP(C817,DIRECTORIO!A:C,3,0)</f>
        <v>#N/A</v>
      </c>
    </row>
    <row r="818" spans="1:7" ht="12.75" customHeight="1" x14ac:dyDescent="0.3">
      <c r="A818" s="35" t="str">
        <f>C818&amp;"-"&amp;COUNTIF($C$1:C818,C818)</f>
        <v>-0</v>
      </c>
      <c r="B818" s="56"/>
      <c r="C818" s="56"/>
      <c r="D818" s="57"/>
      <c r="E818" s="57"/>
      <c r="F818" s="36" t="e">
        <f>+VLOOKUP(B818,'R.Eliminación.'!A:B,2,0)</f>
        <v>#N/A</v>
      </c>
      <c r="G818" s="36" t="e">
        <f>+VLOOKUP(C818,DIRECTORIO!A:C,3,0)</f>
        <v>#N/A</v>
      </c>
    </row>
    <row r="819" spans="1:7" ht="12.75" customHeight="1" x14ac:dyDescent="0.3">
      <c r="A819" s="35" t="str">
        <f>C819&amp;"-"&amp;COUNTIF($C$1:C819,C819)</f>
        <v>-0</v>
      </c>
      <c r="B819" s="56"/>
      <c r="C819" s="56"/>
      <c r="D819" s="57"/>
      <c r="E819" s="57"/>
      <c r="F819" s="36" t="e">
        <f>+VLOOKUP(B819,'R.Eliminación.'!A:B,2,0)</f>
        <v>#N/A</v>
      </c>
      <c r="G819" s="36" t="e">
        <f>+VLOOKUP(C819,DIRECTORIO!A:C,3,0)</f>
        <v>#N/A</v>
      </c>
    </row>
    <row r="820" spans="1:7" ht="12.75" customHeight="1" x14ac:dyDescent="0.3">
      <c r="A820" s="35" t="str">
        <f>C820&amp;"-"&amp;COUNTIF($C$1:C820,C820)</f>
        <v>-0</v>
      </c>
      <c r="B820" s="56"/>
      <c r="C820" s="56"/>
      <c r="D820" s="57"/>
      <c r="E820" s="57"/>
      <c r="F820" s="36" t="e">
        <f>+VLOOKUP(B820,'R.Eliminación.'!A:B,2,0)</f>
        <v>#N/A</v>
      </c>
      <c r="G820" s="36" t="e">
        <f>+VLOOKUP(C820,DIRECTORIO!A:C,3,0)</f>
        <v>#N/A</v>
      </c>
    </row>
    <row r="821" spans="1:7" ht="12.75" customHeight="1" x14ac:dyDescent="0.3">
      <c r="A821" s="35" t="str">
        <f>C821&amp;"-"&amp;COUNTIF($C$1:C821,C821)</f>
        <v>-0</v>
      </c>
      <c r="B821" s="56"/>
      <c r="C821" s="56"/>
      <c r="D821" s="57"/>
      <c r="E821" s="57"/>
      <c r="F821" s="36" t="e">
        <f>+VLOOKUP(B821,'R.Eliminación.'!A:B,2,0)</f>
        <v>#N/A</v>
      </c>
      <c r="G821" s="36" t="e">
        <f>+VLOOKUP(C821,DIRECTORIO!A:C,3,0)</f>
        <v>#N/A</v>
      </c>
    </row>
    <row r="822" spans="1:7" ht="12.75" customHeight="1" x14ac:dyDescent="0.3">
      <c r="A822" s="35" t="str">
        <f>C822&amp;"-"&amp;COUNTIF($C$1:C822,C822)</f>
        <v>-0</v>
      </c>
      <c r="B822" s="56"/>
      <c r="C822" s="56"/>
      <c r="D822" s="57"/>
      <c r="E822" s="57"/>
      <c r="F822" s="36" t="e">
        <f>+VLOOKUP(B822,'R.Eliminación.'!A:B,2,0)</f>
        <v>#N/A</v>
      </c>
      <c r="G822" s="36" t="e">
        <f>+VLOOKUP(C822,DIRECTORIO!A:C,3,0)</f>
        <v>#N/A</v>
      </c>
    </row>
    <row r="823" spans="1:7" ht="12.75" customHeight="1" x14ac:dyDescent="0.3">
      <c r="A823" s="35" t="str">
        <f>C823&amp;"-"&amp;COUNTIF($C$1:C823,C823)</f>
        <v>-0</v>
      </c>
      <c r="B823" s="56"/>
      <c r="C823" s="56"/>
      <c r="D823" s="57"/>
      <c r="E823" s="57"/>
      <c r="F823" s="36" t="e">
        <f>+VLOOKUP(B823,'R.Eliminación.'!A:B,2,0)</f>
        <v>#N/A</v>
      </c>
      <c r="G823" s="36" t="e">
        <f>+VLOOKUP(C823,DIRECTORIO!A:C,3,0)</f>
        <v>#N/A</v>
      </c>
    </row>
    <row r="824" spans="1:7" ht="12.75" customHeight="1" x14ac:dyDescent="0.3">
      <c r="A824" s="35" t="str">
        <f>C824&amp;"-"&amp;COUNTIF($C$1:C824,C824)</f>
        <v>-0</v>
      </c>
      <c r="B824" s="56"/>
      <c r="C824" s="56"/>
      <c r="D824" s="57"/>
      <c r="E824" s="57"/>
      <c r="F824" s="36" t="e">
        <f>+VLOOKUP(B824,'R.Eliminación.'!A:B,2,0)</f>
        <v>#N/A</v>
      </c>
      <c r="G824" s="36" t="e">
        <f>+VLOOKUP(C824,DIRECTORIO!A:C,3,0)</f>
        <v>#N/A</v>
      </c>
    </row>
    <row r="825" spans="1:7" ht="12.75" customHeight="1" x14ac:dyDescent="0.3">
      <c r="A825" s="35" t="str">
        <f>C825&amp;"-"&amp;COUNTIF($C$1:C825,C825)</f>
        <v>-0</v>
      </c>
      <c r="B825" s="56"/>
      <c r="C825" s="56"/>
      <c r="D825" s="57"/>
      <c r="E825" s="57"/>
      <c r="F825" s="36" t="e">
        <f>+VLOOKUP(B825,'R.Eliminación.'!A:B,2,0)</f>
        <v>#N/A</v>
      </c>
      <c r="G825" s="36" t="e">
        <f>+VLOOKUP(C825,DIRECTORIO!A:C,3,0)</f>
        <v>#N/A</v>
      </c>
    </row>
    <row r="826" spans="1:7" ht="12.75" customHeight="1" x14ac:dyDescent="0.3">
      <c r="A826" s="35" t="str">
        <f>C826&amp;"-"&amp;COUNTIF($C$1:C826,C826)</f>
        <v>-0</v>
      </c>
      <c r="B826" s="56"/>
      <c r="C826" s="56"/>
      <c r="D826" s="57"/>
      <c r="E826" s="57"/>
      <c r="F826" s="36" t="e">
        <f>+VLOOKUP(B826,'R.Eliminación.'!A:B,2,0)</f>
        <v>#N/A</v>
      </c>
      <c r="G826" s="36" t="e">
        <f>+VLOOKUP(C826,DIRECTORIO!A:C,3,0)</f>
        <v>#N/A</v>
      </c>
    </row>
    <row r="827" spans="1:7" ht="12.75" customHeight="1" x14ac:dyDescent="0.3">
      <c r="A827" s="35" t="str">
        <f>C827&amp;"-"&amp;COUNTIF($C$1:C827,C827)</f>
        <v>-0</v>
      </c>
      <c r="B827" s="56"/>
      <c r="C827" s="56"/>
      <c r="D827" s="57"/>
      <c r="E827" s="57"/>
      <c r="F827" s="36" t="e">
        <f>+VLOOKUP(B827,'R.Eliminación.'!A:B,2,0)</f>
        <v>#N/A</v>
      </c>
      <c r="G827" s="36" t="e">
        <f>+VLOOKUP(C827,DIRECTORIO!A:C,3,0)</f>
        <v>#N/A</v>
      </c>
    </row>
    <row r="828" spans="1:7" ht="12.75" customHeight="1" x14ac:dyDescent="0.3">
      <c r="A828" s="35" t="str">
        <f>C828&amp;"-"&amp;COUNTIF($C$1:C828,C828)</f>
        <v>-0</v>
      </c>
      <c r="B828" s="56"/>
      <c r="C828" s="56"/>
      <c r="D828" s="57"/>
      <c r="E828" s="57"/>
      <c r="F828" s="36" t="e">
        <f>+VLOOKUP(B828,'R.Eliminación.'!A:B,2,0)</f>
        <v>#N/A</v>
      </c>
      <c r="G828" s="36" t="e">
        <f>+VLOOKUP(C828,DIRECTORIO!A:C,3,0)</f>
        <v>#N/A</v>
      </c>
    </row>
    <row r="829" spans="1:7" ht="12.75" customHeight="1" x14ac:dyDescent="0.3">
      <c r="A829" s="35" t="str">
        <f>C829&amp;"-"&amp;COUNTIF($C$1:C829,C829)</f>
        <v>-0</v>
      </c>
      <c r="B829" s="56"/>
      <c r="C829" s="56"/>
      <c r="D829" s="57"/>
      <c r="E829" s="57"/>
      <c r="F829" s="36" t="e">
        <f>+VLOOKUP(B829,'R.Eliminación.'!A:B,2,0)</f>
        <v>#N/A</v>
      </c>
      <c r="G829" s="36" t="e">
        <f>+VLOOKUP(C829,DIRECTORIO!A:C,3,0)</f>
        <v>#N/A</v>
      </c>
    </row>
    <row r="830" spans="1:7" ht="12.75" customHeight="1" x14ac:dyDescent="0.3">
      <c r="A830" s="35" t="str">
        <f>C830&amp;"-"&amp;COUNTIF($C$1:C830,C830)</f>
        <v>-0</v>
      </c>
      <c r="B830" s="56"/>
      <c r="C830" s="56"/>
      <c r="D830" s="57"/>
      <c r="E830" s="57"/>
      <c r="F830" s="36" t="e">
        <f>+VLOOKUP(B830,'R.Eliminación.'!A:B,2,0)</f>
        <v>#N/A</v>
      </c>
      <c r="G830" s="36" t="e">
        <f>+VLOOKUP(C830,DIRECTORIO!A:C,3,0)</f>
        <v>#N/A</v>
      </c>
    </row>
    <row r="831" spans="1:7" ht="12.75" customHeight="1" x14ac:dyDescent="0.3">
      <c r="A831" s="35" t="str">
        <f>C831&amp;"-"&amp;COUNTIF($C$1:C831,C831)</f>
        <v>-0</v>
      </c>
      <c r="B831" s="56"/>
      <c r="C831" s="56"/>
      <c r="D831" s="57"/>
      <c r="E831" s="57"/>
      <c r="F831" s="36" t="e">
        <f>+VLOOKUP(B831,'R.Eliminación.'!A:B,2,0)</f>
        <v>#N/A</v>
      </c>
      <c r="G831" s="36" t="e">
        <f>+VLOOKUP(C831,DIRECTORIO!A:C,3,0)</f>
        <v>#N/A</v>
      </c>
    </row>
    <row r="832" spans="1:7" ht="12.75" customHeight="1" x14ac:dyDescent="0.3">
      <c r="A832" s="35" t="str">
        <f>C832&amp;"-"&amp;COUNTIF($C$1:C832,C832)</f>
        <v>-0</v>
      </c>
      <c r="B832" s="56"/>
      <c r="C832" s="56"/>
      <c r="D832" s="57"/>
      <c r="E832" s="57"/>
      <c r="F832" s="36" t="e">
        <f>+VLOOKUP(B832,'R.Eliminación.'!A:B,2,0)</f>
        <v>#N/A</v>
      </c>
      <c r="G832" s="36" t="e">
        <f>+VLOOKUP(C832,DIRECTORIO!A:C,3,0)</f>
        <v>#N/A</v>
      </c>
    </row>
    <row r="833" spans="1:7" ht="12.75" customHeight="1" x14ac:dyDescent="0.3">
      <c r="A833" s="35" t="str">
        <f>C833&amp;"-"&amp;COUNTIF($C$1:C833,C833)</f>
        <v>-0</v>
      </c>
      <c r="B833" s="56"/>
      <c r="C833" s="56"/>
      <c r="D833" s="57"/>
      <c r="E833" s="57"/>
      <c r="F833" s="36" t="e">
        <f>+VLOOKUP(B833,'R.Eliminación.'!A:B,2,0)</f>
        <v>#N/A</v>
      </c>
      <c r="G833" s="36" t="e">
        <f>+VLOOKUP(C833,DIRECTORIO!A:C,3,0)</f>
        <v>#N/A</v>
      </c>
    </row>
    <row r="834" spans="1:7" ht="12.75" customHeight="1" x14ac:dyDescent="0.3">
      <c r="A834" s="35" t="str">
        <f>C834&amp;"-"&amp;COUNTIF($C$1:C834,C834)</f>
        <v>-0</v>
      </c>
      <c r="B834" s="56"/>
      <c r="C834" s="56"/>
      <c r="D834" s="57"/>
      <c r="E834" s="57"/>
      <c r="F834" s="36" t="e">
        <f>+VLOOKUP(B834,'R.Eliminación.'!A:B,2,0)</f>
        <v>#N/A</v>
      </c>
      <c r="G834" s="36" t="e">
        <f>+VLOOKUP(C834,DIRECTORIO!A:C,3,0)</f>
        <v>#N/A</v>
      </c>
    </row>
    <row r="835" spans="1:7" ht="12.75" customHeight="1" x14ac:dyDescent="0.3">
      <c r="A835" s="35" t="str">
        <f>C835&amp;"-"&amp;COUNTIF($C$1:C835,C835)</f>
        <v>-0</v>
      </c>
      <c r="B835" s="56"/>
      <c r="C835" s="56"/>
      <c r="D835" s="57"/>
      <c r="E835" s="57"/>
      <c r="F835" s="36" t="e">
        <f>+VLOOKUP(B835,'R.Eliminación.'!A:B,2,0)</f>
        <v>#N/A</v>
      </c>
      <c r="G835" s="36" t="e">
        <f>+VLOOKUP(C835,DIRECTORIO!A:C,3,0)</f>
        <v>#N/A</v>
      </c>
    </row>
    <row r="836" spans="1:7" ht="12.75" customHeight="1" x14ac:dyDescent="0.3">
      <c r="A836" s="35" t="str">
        <f>C836&amp;"-"&amp;COUNTIF($C$1:C836,C836)</f>
        <v>-0</v>
      </c>
      <c r="B836" s="56"/>
      <c r="C836" s="56"/>
      <c r="D836" s="57"/>
      <c r="E836" s="57"/>
      <c r="F836" s="36" t="e">
        <f>+VLOOKUP(B836,'R.Eliminación.'!A:B,2,0)</f>
        <v>#N/A</v>
      </c>
      <c r="G836" s="36" t="e">
        <f>+VLOOKUP(C836,DIRECTORIO!A:C,3,0)</f>
        <v>#N/A</v>
      </c>
    </row>
    <row r="837" spans="1:7" ht="12.75" customHeight="1" x14ac:dyDescent="0.3">
      <c r="A837" s="35" t="str">
        <f>C837&amp;"-"&amp;COUNTIF($C$1:C837,C837)</f>
        <v>-0</v>
      </c>
      <c r="B837" s="56"/>
      <c r="C837" s="56"/>
      <c r="D837" s="57"/>
      <c r="E837" s="57"/>
      <c r="F837" s="36" t="e">
        <f>+VLOOKUP(B837,'R.Eliminación.'!A:B,2,0)</f>
        <v>#N/A</v>
      </c>
      <c r="G837" s="36" t="e">
        <f>+VLOOKUP(C837,DIRECTORIO!A:C,3,0)</f>
        <v>#N/A</v>
      </c>
    </row>
    <row r="838" spans="1:7" ht="12.75" customHeight="1" x14ac:dyDescent="0.3">
      <c r="A838" s="35" t="str">
        <f>C838&amp;"-"&amp;COUNTIF($C$1:C838,C838)</f>
        <v>-0</v>
      </c>
      <c r="B838" s="56"/>
      <c r="C838" s="56"/>
      <c r="D838" s="57"/>
      <c r="E838" s="57"/>
      <c r="F838" s="36" t="e">
        <f>+VLOOKUP(B838,'R.Eliminación.'!A:B,2,0)</f>
        <v>#N/A</v>
      </c>
      <c r="G838" s="36" t="e">
        <f>+VLOOKUP(C838,DIRECTORIO!A:C,3,0)</f>
        <v>#N/A</v>
      </c>
    </row>
    <row r="839" spans="1:7" ht="12.75" customHeight="1" x14ac:dyDescent="0.3">
      <c r="A839" s="35" t="str">
        <f>C839&amp;"-"&amp;COUNTIF($C$1:C839,C839)</f>
        <v>-0</v>
      </c>
      <c r="B839" s="56"/>
      <c r="C839" s="56"/>
      <c r="D839" s="57"/>
      <c r="E839" s="57"/>
      <c r="F839" s="36" t="e">
        <f>+VLOOKUP(B839,'R.Eliminación.'!A:B,2,0)</f>
        <v>#N/A</v>
      </c>
      <c r="G839" s="36" t="e">
        <f>+VLOOKUP(C839,DIRECTORIO!A:C,3,0)</f>
        <v>#N/A</v>
      </c>
    </row>
    <row r="840" spans="1:7" ht="12.75" customHeight="1" x14ac:dyDescent="0.3">
      <c r="A840" s="35" t="str">
        <f>C840&amp;"-"&amp;COUNTIF($C$1:C840,C840)</f>
        <v>-0</v>
      </c>
      <c r="B840" s="56"/>
      <c r="C840" s="56"/>
      <c r="D840" s="57"/>
      <c r="E840" s="57"/>
      <c r="F840" s="36" t="e">
        <f>+VLOOKUP(B840,'R.Eliminación.'!A:B,2,0)</f>
        <v>#N/A</v>
      </c>
      <c r="G840" s="36" t="e">
        <f>+VLOOKUP(C840,DIRECTORIO!A:C,3,0)</f>
        <v>#N/A</v>
      </c>
    </row>
    <row r="841" spans="1:7" ht="12.75" customHeight="1" x14ac:dyDescent="0.3">
      <c r="A841" s="35" t="str">
        <f>C841&amp;"-"&amp;COUNTIF($C$1:C841,C841)</f>
        <v>-0</v>
      </c>
      <c r="B841" s="56"/>
      <c r="C841" s="56"/>
      <c r="D841" s="57"/>
      <c r="E841" s="57"/>
      <c r="F841" s="36" t="e">
        <f>+VLOOKUP(B841,'R.Eliminación.'!A:B,2,0)</f>
        <v>#N/A</v>
      </c>
      <c r="G841" s="36" t="e">
        <f>+VLOOKUP(C841,DIRECTORIO!A:C,3,0)</f>
        <v>#N/A</v>
      </c>
    </row>
    <row r="842" spans="1:7" ht="12.75" customHeight="1" x14ac:dyDescent="0.3">
      <c r="A842" s="35" t="str">
        <f>C842&amp;"-"&amp;COUNTIF($C$1:C842,C842)</f>
        <v>-0</v>
      </c>
      <c r="B842" s="56"/>
      <c r="C842" s="56"/>
      <c r="D842" s="57"/>
      <c r="E842" s="57"/>
      <c r="F842" s="36" t="e">
        <f>+VLOOKUP(B842,'R.Eliminación.'!A:B,2,0)</f>
        <v>#N/A</v>
      </c>
      <c r="G842" s="36" t="e">
        <f>+VLOOKUP(C842,DIRECTORIO!A:C,3,0)</f>
        <v>#N/A</v>
      </c>
    </row>
    <row r="843" spans="1:7" ht="12.75" customHeight="1" x14ac:dyDescent="0.3">
      <c r="A843" s="35" t="str">
        <f>C843&amp;"-"&amp;COUNTIF($C$1:C843,C843)</f>
        <v>-0</v>
      </c>
      <c r="B843" s="56"/>
      <c r="C843" s="56"/>
      <c r="D843" s="57"/>
      <c r="E843" s="57"/>
      <c r="F843" s="36" t="e">
        <f>+VLOOKUP(B843,'R.Eliminación.'!A:B,2,0)</f>
        <v>#N/A</v>
      </c>
      <c r="G843" s="36" t="e">
        <f>+VLOOKUP(C843,DIRECTORIO!A:C,3,0)</f>
        <v>#N/A</v>
      </c>
    </row>
    <row r="844" spans="1:7" ht="12.75" customHeight="1" x14ac:dyDescent="0.3">
      <c r="A844" s="35" t="str">
        <f>C844&amp;"-"&amp;COUNTIF($C$1:C844,C844)</f>
        <v>-0</v>
      </c>
      <c r="B844" s="56"/>
      <c r="C844" s="56"/>
      <c r="D844" s="57"/>
      <c r="E844" s="57"/>
      <c r="F844" s="36" t="e">
        <f>+VLOOKUP(B844,'R.Eliminación.'!A:B,2,0)</f>
        <v>#N/A</v>
      </c>
      <c r="G844" s="36" t="e">
        <f>+VLOOKUP(C844,DIRECTORIO!A:C,3,0)</f>
        <v>#N/A</v>
      </c>
    </row>
    <row r="845" spans="1:7" ht="12.75" customHeight="1" x14ac:dyDescent="0.3">
      <c r="A845" s="35" t="str">
        <f>C845&amp;"-"&amp;COUNTIF($C$1:C845,C845)</f>
        <v>-0</v>
      </c>
      <c r="B845" s="56"/>
      <c r="C845" s="56"/>
      <c r="D845" s="57"/>
      <c r="E845" s="57"/>
      <c r="F845" s="36" t="e">
        <f>+VLOOKUP(B845,'R.Eliminación.'!A:B,2,0)</f>
        <v>#N/A</v>
      </c>
      <c r="G845" s="36" t="e">
        <f>+VLOOKUP(C845,DIRECTORIO!A:C,3,0)</f>
        <v>#N/A</v>
      </c>
    </row>
    <row r="846" spans="1:7" ht="12.75" customHeight="1" x14ac:dyDescent="0.3">
      <c r="A846" s="35" t="str">
        <f>C846&amp;"-"&amp;COUNTIF($C$1:C846,C846)</f>
        <v>-0</v>
      </c>
      <c r="B846" s="56"/>
      <c r="C846" s="56"/>
      <c r="D846" s="57"/>
      <c r="E846" s="57"/>
      <c r="F846" s="36" t="e">
        <f>+VLOOKUP(B846,'R.Eliminación.'!A:B,2,0)</f>
        <v>#N/A</v>
      </c>
      <c r="G846" s="36" t="e">
        <f>+VLOOKUP(C846,DIRECTORIO!A:C,3,0)</f>
        <v>#N/A</v>
      </c>
    </row>
    <row r="847" spans="1:7" ht="12.75" customHeight="1" x14ac:dyDescent="0.3">
      <c r="A847" s="35" t="str">
        <f>C847&amp;"-"&amp;COUNTIF($C$1:C847,C847)</f>
        <v>-0</v>
      </c>
      <c r="B847" s="56"/>
      <c r="C847" s="56"/>
      <c r="D847" s="57"/>
      <c r="E847" s="57"/>
      <c r="F847" s="36" t="e">
        <f>+VLOOKUP(B847,'R.Eliminación.'!A:B,2,0)</f>
        <v>#N/A</v>
      </c>
      <c r="G847" s="36" t="e">
        <f>+VLOOKUP(C847,DIRECTORIO!A:C,3,0)</f>
        <v>#N/A</v>
      </c>
    </row>
    <row r="848" spans="1:7" ht="12.75" customHeight="1" x14ac:dyDescent="0.3">
      <c r="A848" s="35" t="str">
        <f>C848&amp;"-"&amp;COUNTIF($C$1:C848,C848)</f>
        <v>-0</v>
      </c>
      <c r="B848" s="56"/>
      <c r="C848" s="56"/>
      <c r="D848" s="57"/>
      <c r="E848" s="57"/>
      <c r="F848" s="36" t="e">
        <f>+VLOOKUP(B848,'R.Eliminación.'!A:B,2,0)</f>
        <v>#N/A</v>
      </c>
      <c r="G848" s="36" t="e">
        <f>+VLOOKUP(C848,DIRECTORIO!A:C,3,0)</f>
        <v>#N/A</v>
      </c>
    </row>
    <row r="849" spans="1:7" ht="12.75" customHeight="1" x14ac:dyDescent="0.3">
      <c r="A849" s="35" t="str">
        <f>C849&amp;"-"&amp;COUNTIF($C$1:C849,C849)</f>
        <v>-0</v>
      </c>
      <c r="B849" s="56"/>
      <c r="C849" s="56"/>
      <c r="D849" s="57"/>
      <c r="E849" s="57"/>
      <c r="F849" s="36" t="e">
        <f>+VLOOKUP(B849,'R.Eliminación.'!A:B,2,0)</f>
        <v>#N/A</v>
      </c>
      <c r="G849" s="36" t="e">
        <f>+VLOOKUP(C849,DIRECTORIO!A:C,3,0)</f>
        <v>#N/A</v>
      </c>
    </row>
    <row r="850" spans="1:7" ht="12.75" customHeight="1" x14ac:dyDescent="0.3">
      <c r="A850" s="35" t="str">
        <f>C850&amp;"-"&amp;COUNTIF($C$1:C850,C850)</f>
        <v>-0</v>
      </c>
      <c r="B850" s="56"/>
      <c r="C850" s="56"/>
      <c r="D850" s="57"/>
      <c r="E850" s="57"/>
      <c r="F850" s="36" t="e">
        <f>+VLOOKUP(B850,'R.Eliminación.'!A:B,2,0)</f>
        <v>#N/A</v>
      </c>
      <c r="G850" s="36" t="e">
        <f>+VLOOKUP(C850,DIRECTORIO!A:C,3,0)</f>
        <v>#N/A</v>
      </c>
    </row>
    <row r="851" spans="1:7" ht="12.75" customHeight="1" x14ac:dyDescent="0.3">
      <c r="A851" s="35" t="str">
        <f>C851&amp;"-"&amp;COUNTIF($C$1:C851,C851)</f>
        <v>-0</v>
      </c>
      <c r="B851" s="56"/>
      <c r="C851" s="56"/>
      <c r="D851" s="57"/>
      <c r="E851" s="57"/>
      <c r="F851" s="36" t="e">
        <f>+VLOOKUP(B851,'R.Eliminación.'!A:B,2,0)</f>
        <v>#N/A</v>
      </c>
      <c r="G851" s="36" t="e">
        <f>+VLOOKUP(C851,DIRECTORIO!A:C,3,0)</f>
        <v>#N/A</v>
      </c>
    </row>
    <row r="852" spans="1:7" ht="12.75" customHeight="1" x14ac:dyDescent="0.3">
      <c r="A852" s="35" t="str">
        <f>C852&amp;"-"&amp;COUNTIF($C$1:C852,C852)</f>
        <v>-0</v>
      </c>
      <c r="B852" s="56"/>
      <c r="C852" s="56"/>
      <c r="D852" s="57"/>
      <c r="E852" s="57"/>
      <c r="F852" s="36" t="e">
        <f>+VLOOKUP(B852,'R.Eliminación.'!A:B,2,0)</f>
        <v>#N/A</v>
      </c>
      <c r="G852" s="36" t="e">
        <f>+VLOOKUP(C852,DIRECTORIO!A:C,3,0)</f>
        <v>#N/A</v>
      </c>
    </row>
    <row r="853" spans="1:7" ht="12.75" customHeight="1" x14ac:dyDescent="0.3">
      <c r="A853" s="35" t="str">
        <f>C853&amp;"-"&amp;COUNTIF($C$1:C853,C853)</f>
        <v>-0</v>
      </c>
      <c r="B853" s="56"/>
      <c r="C853" s="56"/>
      <c r="D853" s="57"/>
      <c r="E853" s="57"/>
      <c r="F853" s="36" t="e">
        <f>+VLOOKUP(B853,'R.Eliminación.'!A:B,2,0)</f>
        <v>#N/A</v>
      </c>
      <c r="G853" s="36" t="e">
        <f>+VLOOKUP(C853,DIRECTORIO!A:C,3,0)</f>
        <v>#N/A</v>
      </c>
    </row>
    <row r="854" spans="1:7" ht="12.75" customHeight="1" x14ac:dyDescent="0.3">
      <c r="A854" s="35" t="str">
        <f>C854&amp;"-"&amp;COUNTIF($C$1:C854,C854)</f>
        <v>-0</v>
      </c>
      <c r="B854" s="56"/>
      <c r="C854" s="56"/>
      <c r="D854" s="57"/>
      <c r="E854" s="57"/>
      <c r="F854" s="36" t="e">
        <f>+VLOOKUP(B854,'R.Eliminación.'!A:B,2,0)</f>
        <v>#N/A</v>
      </c>
      <c r="G854" s="36" t="e">
        <f>+VLOOKUP(C854,DIRECTORIO!A:C,3,0)</f>
        <v>#N/A</v>
      </c>
    </row>
    <row r="855" spans="1:7" ht="12.75" customHeight="1" x14ac:dyDescent="0.3">
      <c r="A855" s="35" t="str">
        <f>C855&amp;"-"&amp;COUNTIF($C$1:C855,C855)</f>
        <v>-0</v>
      </c>
      <c r="B855" s="56"/>
      <c r="C855" s="56"/>
      <c r="D855" s="57"/>
      <c r="E855" s="57"/>
      <c r="F855" s="36" t="e">
        <f>+VLOOKUP(B855,'R.Eliminación.'!A:B,2,0)</f>
        <v>#N/A</v>
      </c>
      <c r="G855" s="36" t="e">
        <f>+VLOOKUP(C855,DIRECTORIO!A:C,3,0)</f>
        <v>#N/A</v>
      </c>
    </row>
    <row r="856" spans="1:7" ht="12.75" customHeight="1" x14ac:dyDescent="0.3">
      <c r="A856" s="35" t="str">
        <f>C856&amp;"-"&amp;COUNTIF($C$1:C856,C856)</f>
        <v>-0</v>
      </c>
      <c r="B856" s="56"/>
      <c r="C856" s="56"/>
      <c r="D856" s="57"/>
      <c r="E856" s="57"/>
      <c r="F856" s="36" t="e">
        <f>+VLOOKUP(B856,'R.Eliminación.'!A:B,2,0)</f>
        <v>#N/A</v>
      </c>
      <c r="G856" s="36" t="e">
        <f>+VLOOKUP(C856,DIRECTORIO!A:C,3,0)</f>
        <v>#N/A</v>
      </c>
    </row>
    <row r="857" spans="1:7" ht="12.75" customHeight="1" x14ac:dyDescent="0.3">
      <c r="A857" s="35" t="str">
        <f>C857&amp;"-"&amp;COUNTIF($C$1:C857,C857)</f>
        <v>-0</v>
      </c>
      <c r="B857" s="56"/>
      <c r="C857" s="56"/>
      <c r="D857" s="57"/>
      <c r="E857" s="57"/>
      <c r="F857" s="36" t="e">
        <f>+VLOOKUP(B857,'R.Eliminación.'!A:B,2,0)</f>
        <v>#N/A</v>
      </c>
      <c r="G857" s="36" t="e">
        <f>+VLOOKUP(C857,DIRECTORIO!A:C,3,0)</f>
        <v>#N/A</v>
      </c>
    </row>
    <row r="858" spans="1:7" ht="12.75" customHeight="1" x14ac:dyDescent="0.3">
      <c r="A858" s="35" t="str">
        <f>C858&amp;"-"&amp;COUNTIF($C$1:C858,C858)</f>
        <v>-0</v>
      </c>
      <c r="B858" s="56"/>
      <c r="C858" s="56"/>
      <c r="D858" s="57"/>
      <c r="E858" s="57"/>
      <c r="F858" s="36" t="e">
        <f>+VLOOKUP(B858,'R.Eliminación.'!A:B,2,0)</f>
        <v>#N/A</v>
      </c>
      <c r="G858" s="36" t="e">
        <f>+VLOOKUP(C858,DIRECTORIO!A:C,3,0)</f>
        <v>#N/A</v>
      </c>
    </row>
    <row r="859" spans="1:7" ht="12.75" customHeight="1" x14ac:dyDescent="0.3">
      <c r="A859" s="35" t="str">
        <f>C859&amp;"-"&amp;COUNTIF($C$1:C859,C859)</f>
        <v>-0</v>
      </c>
      <c r="B859" s="56"/>
      <c r="C859" s="56"/>
      <c r="D859" s="57"/>
      <c r="E859" s="57"/>
      <c r="F859" s="36" t="e">
        <f>+VLOOKUP(B859,'R.Eliminación.'!A:B,2,0)</f>
        <v>#N/A</v>
      </c>
      <c r="G859" s="36" t="e">
        <f>+VLOOKUP(C859,DIRECTORIO!A:C,3,0)</f>
        <v>#N/A</v>
      </c>
    </row>
    <row r="860" spans="1:7" ht="12.75" customHeight="1" x14ac:dyDescent="0.3">
      <c r="A860" s="35" t="str">
        <f>C860&amp;"-"&amp;COUNTIF($C$1:C860,C860)</f>
        <v>-0</v>
      </c>
      <c r="B860" s="56"/>
      <c r="C860" s="56"/>
      <c r="D860" s="57"/>
      <c r="E860" s="57"/>
      <c r="F860" s="36" t="e">
        <f>+VLOOKUP(B860,'R.Eliminación.'!A:B,2,0)</f>
        <v>#N/A</v>
      </c>
      <c r="G860" s="36" t="e">
        <f>+VLOOKUP(C860,DIRECTORIO!A:C,3,0)</f>
        <v>#N/A</v>
      </c>
    </row>
    <row r="861" spans="1:7" ht="12.75" customHeight="1" x14ac:dyDescent="0.3">
      <c r="A861" s="35" t="str">
        <f>C861&amp;"-"&amp;COUNTIF($C$1:C861,C861)</f>
        <v>-0</v>
      </c>
      <c r="B861" s="56"/>
      <c r="C861" s="56"/>
      <c r="D861" s="57"/>
      <c r="E861" s="57"/>
      <c r="F861" s="36" t="e">
        <f>+VLOOKUP(B861,'R.Eliminación.'!A:B,2,0)</f>
        <v>#N/A</v>
      </c>
      <c r="G861" s="36" t="e">
        <f>+VLOOKUP(C861,DIRECTORIO!A:C,3,0)</f>
        <v>#N/A</v>
      </c>
    </row>
    <row r="862" spans="1:7" ht="12.75" customHeight="1" x14ac:dyDescent="0.3">
      <c r="A862" s="35" t="str">
        <f>C862&amp;"-"&amp;COUNTIF($C$1:C862,C862)</f>
        <v>-0</v>
      </c>
      <c r="B862" s="56"/>
      <c r="C862" s="56"/>
      <c r="D862" s="57"/>
      <c r="E862" s="57"/>
      <c r="F862" s="36" t="e">
        <f>+VLOOKUP(B862,'R.Eliminación.'!A:B,2,0)</f>
        <v>#N/A</v>
      </c>
      <c r="G862" s="36" t="e">
        <f>+VLOOKUP(C862,DIRECTORIO!A:C,3,0)</f>
        <v>#N/A</v>
      </c>
    </row>
    <row r="863" spans="1:7" ht="12.75" customHeight="1" x14ac:dyDescent="0.3">
      <c r="A863" s="35" t="str">
        <f>C863&amp;"-"&amp;COUNTIF($C$1:C863,C863)</f>
        <v>-0</v>
      </c>
      <c r="B863" s="56"/>
      <c r="C863" s="56"/>
      <c r="D863" s="57"/>
      <c r="E863" s="57"/>
      <c r="F863" s="36" t="e">
        <f>+VLOOKUP(B863,'R.Eliminación.'!A:B,2,0)</f>
        <v>#N/A</v>
      </c>
      <c r="G863" s="36" t="e">
        <f>+VLOOKUP(C863,DIRECTORIO!A:C,3,0)</f>
        <v>#N/A</v>
      </c>
    </row>
    <row r="864" spans="1:7" ht="12.75" customHeight="1" x14ac:dyDescent="0.3">
      <c r="A864" s="35" t="str">
        <f>C864&amp;"-"&amp;COUNTIF($C$1:C864,C864)</f>
        <v>-0</v>
      </c>
      <c r="B864" s="56"/>
      <c r="C864" s="56"/>
      <c r="D864" s="57"/>
      <c r="E864" s="57"/>
      <c r="F864" s="36" t="e">
        <f>+VLOOKUP(B864,'R.Eliminación.'!A:B,2,0)</f>
        <v>#N/A</v>
      </c>
      <c r="G864" s="36" t="e">
        <f>+VLOOKUP(C864,DIRECTORIO!A:C,3,0)</f>
        <v>#N/A</v>
      </c>
    </row>
    <row r="865" spans="1:7" ht="12.75" customHeight="1" x14ac:dyDescent="0.3">
      <c r="A865" s="35" t="str">
        <f>C865&amp;"-"&amp;COUNTIF($C$1:C865,C865)</f>
        <v>-0</v>
      </c>
      <c r="B865" s="56"/>
      <c r="C865" s="56"/>
      <c r="D865" s="57"/>
      <c r="E865" s="57"/>
      <c r="F865" s="36" t="e">
        <f>+VLOOKUP(B865,'R.Eliminación.'!A:B,2,0)</f>
        <v>#N/A</v>
      </c>
      <c r="G865" s="36" t="e">
        <f>+VLOOKUP(C865,DIRECTORIO!A:C,3,0)</f>
        <v>#N/A</v>
      </c>
    </row>
    <row r="866" spans="1:7" ht="12.75" customHeight="1" x14ac:dyDescent="0.3">
      <c r="A866" s="35" t="str">
        <f>C866&amp;"-"&amp;COUNTIF($C$1:C866,C866)</f>
        <v>-0</v>
      </c>
      <c r="B866" s="56"/>
      <c r="C866" s="56"/>
      <c r="D866" s="57"/>
      <c r="E866" s="57"/>
      <c r="F866" s="36" t="e">
        <f>+VLOOKUP(B866,'R.Eliminación.'!A:B,2,0)</f>
        <v>#N/A</v>
      </c>
      <c r="G866" s="36" t="e">
        <f>+VLOOKUP(C866,DIRECTORIO!A:C,3,0)</f>
        <v>#N/A</v>
      </c>
    </row>
    <row r="867" spans="1:7" ht="12.75" customHeight="1" x14ac:dyDescent="0.3">
      <c r="A867" s="35" t="str">
        <f>C867&amp;"-"&amp;COUNTIF($C$1:C867,C867)</f>
        <v>-0</v>
      </c>
      <c r="B867" s="56"/>
      <c r="C867" s="56"/>
      <c r="D867" s="57"/>
      <c r="E867" s="57"/>
      <c r="F867" s="36" t="e">
        <f>+VLOOKUP(B867,'R.Eliminación.'!A:B,2,0)</f>
        <v>#N/A</v>
      </c>
      <c r="G867" s="36" t="e">
        <f>+VLOOKUP(C867,DIRECTORIO!A:C,3,0)</f>
        <v>#N/A</v>
      </c>
    </row>
    <row r="868" spans="1:7" ht="12.75" customHeight="1" x14ac:dyDescent="0.3">
      <c r="A868" s="35" t="str">
        <f>C868&amp;"-"&amp;COUNTIF($C$1:C868,C868)</f>
        <v>-0</v>
      </c>
      <c r="B868" s="56"/>
      <c r="C868" s="56"/>
      <c r="D868" s="57"/>
      <c r="E868" s="57"/>
      <c r="F868" s="36" t="e">
        <f>+VLOOKUP(B868,'R.Eliminación.'!A:B,2,0)</f>
        <v>#N/A</v>
      </c>
      <c r="G868" s="36" t="e">
        <f>+VLOOKUP(C868,DIRECTORIO!A:C,3,0)</f>
        <v>#N/A</v>
      </c>
    </row>
    <row r="869" spans="1:7" ht="12.75" customHeight="1" x14ac:dyDescent="0.3">
      <c r="A869" s="35" t="str">
        <f>C869&amp;"-"&amp;COUNTIF($C$1:C869,C869)</f>
        <v>-0</v>
      </c>
      <c r="B869" s="56"/>
      <c r="C869" s="56"/>
      <c r="D869" s="57"/>
      <c r="E869" s="57"/>
      <c r="F869" s="36" t="e">
        <f>+VLOOKUP(B869,'R.Eliminación.'!A:B,2,0)</f>
        <v>#N/A</v>
      </c>
      <c r="G869" s="36" t="e">
        <f>+VLOOKUP(C869,DIRECTORIO!A:C,3,0)</f>
        <v>#N/A</v>
      </c>
    </row>
    <row r="870" spans="1:7" ht="12.75" customHeight="1" x14ac:dyDescent="0.3">
      <c r="A870" s="35" t="str">
        <f>C870&amp;"-"&amp;COUNTIF($C$1:C870,C870)</f>
        <v>-0</v>
      </c>
      <c r="B870" s="56"/>
      <c r="C870" s="56"/>
      <c r="D870" s="57"/>
      <c r="E870" s="57"/>
      <c r="F870" s="36" t="e">
        <f>+VLOOKUP(B870,'R.Eliminación.'!A:B,2,0)</f>
        <v>#N/A</v>
      </c>
      <c r="G870" s="36" t="e">
        <f>+VLOOKUP(C870,DIRECTORIO!A:C,3,0)</f>
        <v>#N/A</v>
      </c>
    </row>
    <row r="871" spans="1:7" ht="12.75" customHeight="1" x14ac:dyDescent="0.3">
      <c r="A871" s="35" t="str">
        <f>C871&amp;"-"&amp;COUNTIF($C$1:C871,C871)</f>
        <v>-0</v>
      </c>
      <c r="B871" s="56"/>
      <c r="C871" s="56"/>
      <c r="D871" s="57"/>
      <c r="E871" s="57"/>
      <c r="F871" s="36" t="e">
        <f>+VLOOKUP(B871,'R.Eliminación.'!A:B,2,0)</f>
        <v>#N/A</v>
      </c>
      <c r="G871" s="36" t="e">
        <f>+VLOOKUP(C871,DIRECTORIO!A:C,3,0)</f>
        <v>#N/A</v>
      </c>
    </row>
    <row r="872" spans="1:7" ht="12.75" customHeight="1" x14ac:dyDescent="0.3">
      <c r="A872" s="35" t="str">
        <f>C872&amp;"-"&amp;COUNTIF($C$1:C872,C872)</f>
        <v>-0</v>
      </c>
      <c r="B872" s="56"/>
      <c r="C872" s="56"/>
      <c r="D872" s="57"/>
      <c r="E872" s="57"/>
      <c r="F872" s="36" t="e">
        <f>+VLOOKUP(B872,'R.Eliminación.'!A:B,2,0)</f>
        <v>#N/A</v>
      </c>
      <c r="G872" s="36" t="e">
        <f>+VLOOKUP(C872,DIRECTORIO!A:C,3,0)</f>
        <v>#N/A</v>
      </c>
    </row>
    <row r="873" spans="1:7" ht="12.75" customHeight="1" x14ac:dyDescent="0.3">
      <c r="A873" s="35" t="str">
        <f>C873&amp;"-"&amp;COUNTIF($C$1:C873,C873)</f>
        <v>-0</v>
      </c>
      <c r="B873" s="56"/>
      <c r="C873" s="56"/>
      <c r="D873" s="57"/>
      <c r="E873" s="57"/>
      <c r="F873" s="36" t="e">
        <f>+VLOOKUP(B873,'R.Eliminación.'!A:B,2,0)</f>
        <v>#N/A</v>
      </c>
      <c r="G873" s="36" t="e">
        <f>+VLOOKUP(C873,DIRECTORIO!A:C,3,0)</f>
        <v>#N/A</v>
      </c>
    </row>
    <row r="874" spans="1:7" ht="12.75" customHeight="1" x14ac:dyDescent="0.3">
      <c r="A874" s="35" t="str">
        <f>C874&amp;"-"&amp;COUNTIF($C$1:C874,C874)</f>
        <v>-0</v>
      </c>
      <c r="B874" s="56"/>
      <c r="C874" s="56"/>
      <c r="D874" s="57"/>
      <c r="E874" s="57"/>
      <c r="F874" s="36" t="e">
        <f>+VLOOKUP(B874,'R.Eliminación.'!A:B,2,0)</f>
        <v>#N/A</v>
      </c>
      <c r="G874" s="36" t="e">
        <f>+VLOOKUP(C874,DIRECTORIO!A:C,3,0)</f>
        <v>#N/A</v>
      </c>
    </row>
    <row r="875" spans="1:7" ht="12.75" customHeight="1" x14ac:dyDescent="0.3">
      <c r="A875" s="35" t="str">
        <f>C875&amp;"-"&amp;COUNTIF($C$1:C875,C875)</f>
        <v>-0</v>
      </c>
      <c r="B875" s="56"/>
      <c r="C875" s="56"/>
      <c r="D875" s="57"/>
      <c r="E875" s="57"/>
      <c r="F875" s="36" t="e">
        <f>+VLOOKUP(B875,'R.Eliminación.'!A:B,2,0)</f>
        <v>#N/A</v>
      </c>
      <c r="G875" s="36" t="e">
        <f>+VLOOKUP(C875,DIRECTORIO!A:C,3,0)</f>
        <v>#N/A</v>
      </c>
    </row>
    <row r="876" spans="1:7" ht="12.75" customHeight="1" x14ac:dyDescent="0.3">
      <c r="A876" s="35" t="str">
        <f>C876&amp;"-"&amp;COUNTIF($C$1:C876,C876)</f>
        <v>-0</v>
      </c>
      <c r="B876" s="56"/>
      <c r="C876" s="56"/>
      <c r="D876" s="57"/>
      <c r="E876" s="57"/>
      <c r="F876" s="36" t="e">
        <f>+VLOOKUP(B876,'R.Eliminación.'!A:B,2,0)</f>
        <v>#N/A</v>
      </c>
      <c r="G876" s="36" t="e">
        <f>+VLOOKUP(C876,DIRECTORIO!A:C,3,0)</f>
        <v>#N/A</v>
      </c>
    </row>
    <row r="877" spans="1:7" ht="12.75" customHeight="1" x14ac:dyDescent="0.3">
      <c r="A877" s="35" t="str">
        <f>C877&amp;"-"&amp;COUNTIF($C$1:C877,C877)</f>
        <v>-0</v>
      </c>
      <c r="B877" s="56"/>
      <c r="C877" s="56"/>
      <c r="D877" s="57"/>
      <c r="E877" s="57"/>
      <c r="F877" s="36" t="e">
        <f>+VLOOKUP(B877,'R.Eliminación.'!A:B,2,0)</f>
        <v>#N/A</v>
      </c>
      <c r="G877" s="36" t="e">
        <f>+VLOOKUP(C877,DIRECTORIO!A:C,3,0)</f>
        <v>#N/A</v>
      </c>
    </row>
    <row r="878" spans="1:7" ht="12.75" customHeight="1" x14ac:dyDescent="0.3">
      <c r="A878" s="35" t="str">
        <f>C878&amp;"-"&amp;COUNTIF($C$1:C878,C878)</f>
        <v>-0</v>
      </c>
      <c r="B878" s="56"/>
      <c r="C878" s="56"/>
      <c r="D878" s="57"/>
      <c r="E878" s="57"/>
      <c r="F878" s="36" t="e">
        <f>+VLOOKUP(B878,'R.Eliminación.'!A:B,2,0)</f>
        <v>#N/A</v>
      </c>
      <c r="G878" s="36" t="e">
        <f>+VLOOKUP(C878,DIRECTORIO!A:C,3,0)</f>
        <v>#N/A</v>
      </c>
    </row>
    <row r="879" spans="1:7" ht="12.75" customHeight="1" x14ac:dyDescent="0.3">
      <c r="A879" s="35" t="str">
        <f>C879&amp;"-"&amp;COUNTIF($C$1:C879,C879)</f>
        <v>-0</v>
      </c>
      <c r="B879" s="56"/>
      <c r="C879" s="56"/>
      <c r="D879" s="57"/>
      <c r="E879" s="57"/>
      <c r="F879" s="36" t="e">
        <f>+VLOOKUP(B879,'R.Eliminación.'!A:B,2,0)</f>
        <v>#N/A</v>
      </c>
      <c r="G879" s="36" t="e">
        <f>+VLOOKUP(C879,DIRECTORIO!A:C,3,0)</f>
        <v>#N/A</v>
      </c>
    </row>
    <row r="880" spans="1:7" ht="12.75" customHeight="1" x14ac:dyDescent="0.3">
      <c r="A880" s="35" t="str">
        <f>C880&amp;"-"&amp;COUNTIF($C$1:C880,C880)</f>
        <v>-0</v>
      </c>
      <c r="B880" s="56"/>
      <c r="C880" s="56"/>
      <c r="D880" s="57"/>
      <c r="E880" s="57"/>
      <c r="F880" s="36" t="e">
        <f>+VLOOKUP(B880,'R.Eliminación.'!A:B,2,0)</f>
        <v>#N/A</v>
      </c>
      <c r="G880" s="36" t="e">
        <f>+VLOOKUP(C880,DIRECTORIO!A:C,3,0)</f>
        <v>#N/A</v>
      </c>
    </row>
    <row r="881" spans="1:7" ht="12.75" customHeight="1" x14ac:dyDescent="0.3">
      <c r="A881" s="35" t="str">
        <f>C881&amp;"-"&amp;COUNTIF($C$1:C881,C881)</f>
        <v>-0</v>
      </c>
      <c r="B881" s="56"/>
      <c r="C881" s="56"/>
      <c r="D881" s="57"/>
      <c r="E881" s="57"/>
      <c r="F881" s="36" t="e">
        <f>+VLOOKUP(B881,'R.Eliminación.'!A:B,2,0)</f>
        <v>#N/A</v>
      </c>
      <c r="G881" s="36" t="e">
        <f>+VLOOKUP(C881,DIRECTORIO!A:C,3,0)</f>
        <v>#N/A</v>
      </c>
    </row>
    <row r="882" spans="1:7" ht="12.75" customHeight="1" x14ac:dyDescent="0.3">
      <c r="A882" s="35" t="str">
        <f>C882&amp;"-"&amp;COUNTIF($C$1:C882,C882)</f>
        <v>-0</v>
      </c>
      <c r="B882" s="56"/>
      <c r="C882" s="56"/>
      <c r="D882" s="57"/>
      <c r="E882" s="57"/>
      <c r="F882" s="36" t="e">
        <f>+VLOOKUP(B882,'R.Eliminación.'!A:B,2,0)</f>
        <v>#N/A</v>
      </c>
      <c r="G882" s="36" t="e">
        <f>+VLOOKUP(C882,DIRECTORIO!A:C,3,0)</f>
        <v>#N/A</v>
      </c>
    </row>
    <row r="883" spans="1:7" ht="12.75" customHeight="1" x14ac:dyDescent="0.3">
      <c r="A883" s="35" t="str">
        <f>C883&amp;"-"&amp;COUNTIF($C$1:C883,C883)</f>
        <v>-0</v>
      </c>
      <c r="B883" s="56"/>
      <c r="C883" s="56"/>
      <c r="D883" s="57"/>
      <c r="E883" s="57"/>
      <c r="F883" s="36" t="e">
        <f>+VLOOKUP(B883,'R.Eliminación.'!A:B,2,0)</f>
        <v>#N/A</v>
      </c>
      <c r="G883" s="36" t="e">
        <f>+VLOOKUP(C883,DIRECTORIO!A:C,3,0)</f>
        <v>#N/A</v>
      </c>
    </row>
    <row r="884" spans="1:7" ht="12.75" customHeight="1" x14ac:dyDescent="0.3">
      <c r="A884" s="35" t="str">
        <f>C884&amp;"-"&amp;COUNTIF($C$1:C884,C884)</f>
        <v>-0</v>
      </c>
      <c r="B884" s="56"/>
      <c r="C884" s="56"/>
      <c r="D884" s="57"/>
      <c r="E884" s="57"/>
      <c r="F884" s="36" t="e">
        <f>+VLOOKUP(B884,'R.Eliminación.'!A:B,2,0)</f>
        <v>#N/A</v>
      </c>
      <c r="G884" s="36" t="e">
        <f>+VLOOKUP(C884,DIRECTORIO!A:C,3,0)</f>
        <v>#N/A</v>
      </c>
    </row>
    <row r="885" spans="1:7" ht="12.75" customHeight="1" x14ac:dyDescent="0.3">
      <c r="A885" s="35" t="str">
        <f>C885&amp;"-"&amp;COUNTIF($C$1:C885,C885)</f>
        <v>-0</v>
      </c>
      <c r="B885" s="56"/>
      <c r="C885" s="56"/>
      <c r="D885" s="57"/>
      <c r="E885" s="57"/>
      <c r="F885" s="36" t="e">
        <f>+VLOOKUP(B885,'R.Eliminación.'!A:B,2,0)</f>
        <v>#N/A</v>
      </c>
      <c r="G885" s="36" t="e">
        <f>+VLOOKUP(C885,DIRECTORIO!A:C,3,0)</f>
        <v>#N/A</v>
      </c>
    </row>
    <row r="886" spans="1:7" ht="12.75" customHeight="1" x14ac:dyDescent="0.3">
      <c r="A886" s="35" t="str">
        <f>C886&amp;"-"&amp;COUNTIF($C$1:C886,C886)</f>
        <v>-0</v>
      </c>
      <c r="B886" s="56"/>
      <c r="C886" s="56"/>
      <c r="D886" s="57"/>
      <c r="E886" s="57"/>
      <c r="F886" s="36" t="e">
        <f>+VLOOKUP(B886,'R.Eliminación.'!A:B,2,0)</f>
        <v>#N/A</v>
      </c>
      <c r="G886" s="36" t="e">
        <f>+VLOOKUP(C886,DIRECTORIO!A:C,3,0)</f>
        <v>#N/A</v>
      </c>
    </row>
    <row r="887" spans="1:7" ht="12.75" customHeight="1" x14ac:dyDescent="0.3">
      <c r="A887" s="35" t="str">
        <f>C887&amp;"-"&amp;COUNTIF($C$1:C887,C887)</f>
        <v>-0</v>
      </c>
      <c r="B887" s="56"/>
      <c r="C887" s="56"/>
      <c r="D887" s="57"/>
      <c r="E887" s="57"/>
      <c r="F887" s="36" t="e">
        <f>+VLOOKUP(B887,'R.Eliminación.'!A:B,2,0)</f>
        <v>#N/A</v>
      </c>
      <c r="G887" s="36" t="e">
        <f>+VLOOKUP(C887,DIRECTORIO!A:C,3,0)</f>
        <v>#N/A</v>
      </c>
    </row>
    <row r="888" spans="1:7" ht="12.75" customHeight="1" x14ac:dyDescent="0.3">
      <c r="A888" s="35" t="str">
        <f>C888&amp;"-"&amp;COUNTIF($C$1:C888,C888)</f>
        <v>-0</v>
      </c>
      <c r="B888" s="56"/>
      <c r="C888" s="56"/>
      <c r="D888" s="57"/>
      <c r="E888" s="57"/>
      <c r="F888" s="36" t="e">
        <f>+VLOOKUP(B888,'R.Eliminación.'!A:B,2,0)</f>
        <v>#N/A</v>
      </c>
      <c r="G888" s="36" t="e">
        <f>+VLOOKUP(C888,DIRECTORIO!A:C,3,0)</f>
        <v>#N/A</v>
      </c>
    </row>
    <row r="889" spans="1:7" ht="12.75" customHeight="1" x14ac:dyDescent="0.3">
      <c r="A889" s="35" t="str">
        <f>C889&amp;"-"&amp;COUNTIF($C$1:C889,C889)</f>
        <v>-0</v>
      </c>
      <c r="B889" s="56"/>
      <c r="C889" s="56"/>
      <c r="D889" s="57"/>
      <c r="E889" s="57"/>
      <c r="F889" s="36" t="e">
        <f>+VLOOKUP(B889,'R.Eliminación.'!A:B,2,0)</f>
        <v>#N/A</v>
      </c>
      <c r="G889" s="36" t="e">
        <f>+VLOOKUP(C889,DIRECTORIO!A:C,3,0)</f>
        <v>#N/A</v>
      </c>
    </row>
    <row r="890" spans="1:7" ht="12.75" customHeight="1" x14ac:dyDescent="0.3">
      <c r="A890" s="35" t="str">
        <f>C890&amp;"-"&amp;COUNTIF($C$1:C890,C890)</f>
        <v>-0</v>
      </c>
      <c r="B890" s="56"/>
      <c r="C890" s="56"/>
      <c r="D890" s="57"/>
      <c r="E890" s="57"/>
      <c r="F890" s="36" t="e">
        <f>+VLOOKUP(B890,'R.Eliminación.'!A:B,2,0)</f>
        <v>#N/A</v>
      </c>
      <c r="G890" s="36" t="e">
        <f>+VLOOKUP(C890,DIRECTORIO!A:C,3,0)</f>
        <v>#N/A</v>
      </c>
    </row>
    <row r="891" spans="1:7" ht="12.75" customHeight="1" x14ac:dyDescent="0.3">
      <c r="A891" s="35" t="str">
        <f>C891&amp;"-"&amp;COUNTIF($C$1:C891,C891)</f>
        <v>-0</v>
      </c>
      <c r="B891" s="56"/>
      <c r="C891" s="56"/>
      <c r="D891" s="57"/>
      <c r="E891" s="57"/>
      <c r="F891" s="36" t="e">
        <f>+VLOOKUP(B891,'R.Eliminación.'!A:B,2,0)</f>
        <v>#N/A</v>
      </c>
      <c r="G891" s="36" t="e">
        <f>+VLOOKUP(C891,DIRECTORIO!A:C,3,0)</f>
        <v>#N/A</v>
      </c>
    </row>
    <row r="892" spans="1:7" ht="12.75" customHeight="1" x14ac:dyDescent="0.3">
      <c r="A892" s="35" t="str">
        <f>C892&amp;"-"&amp;COUNTIF($C$1:C892,C892)</f>
        <v>-0</v>
      </c>
      <c r="B892" s="56"/>
      <c r="C892" s="56"/>
      <c r="D892" s="57"/>
      <c r="E892" s="57"/>
      <c r="F892" s="36" t="e">
        <f>+VLOOKUP(B892,'R.Eliminación.'!A:B,2,0)</f>
        <v>#N/A</v>
      </c>
      <c r="G892" s="36" t="e">
        <f>+VLOOKUP(C892,DIRECTORIO!A:C,3,0)</f>
        <v>#N/A</v>
      </c>
    </row>
    <row r="893" spans="1:7" ht="12.75" customHeight="1" x14ac:dyDescent="0.3">
      <c r="A893" s="35" t="str">
        <f>C893&amp;"-"&amp;COUNTIF($C$1:C893,C893)</f>
        <v>-0</v>
      </c>
      <c r="B893" s="56"/>
      <c r="C893" s="56"/>
      <c r="D893" s="57"/>
      <c r="E893" s="57"/>
      <c r="F893" s="36" t="e">
        <f>+VLOOKUP(B893,'R.Eliminación.'!A:B,2,0)</f>
        <v>#N/A</v>
      </c>
      <c r="G893" s="36" t="e">
        <f>+VLOOKUP(C893,DIRECTORIO!A:C,3,0)</f>
        <v>#N/A</v>
      </c>
    </row>
    <row r="894" spans="1:7" ht="12.75" customHeight="1" x14ac:dyDescent="0.3">
      <c r="A894" s="35" t="str">
        <f>C894&amp;"-"&amp;COUNTIF($C$1:C894,C894)</f>
        <v>-0</v>
      </c>
      <c r="B894" s="56"/>
      <c r="C894" s="56"/>
      <c r="D894" s="57"/>
      <c r="E894" s="57"/>
      <c r="F894" s="36" t="e">
        <f>+VLOOKUP(B894,'R.Eliminación.'!A:B,2,0)</f>
        <v>#N/A</v>
      </c>
      <c r="G894" s="36" t="e">
        <f>+VLOOKUP(C894,DIRECTORIO!A:C,3,0)</f>
        <v>#N/A</v>
      </c>
    </row>
    <row r="895" spans="1:7" ht="12.75" customHeight="1" x14ac:dyDescent="0.3">
      <c r="A895" s="35" t="str">
        <f>C895&amp;"-"&amp;COUNTIF($C$1:C895,C895)</f>
        <v>-0</v>
      </c>
      <c r="B895" s="56"/>
      <c r="C895" s="56"/>
      <c r="D895" s="57"/>
      <c r="E895" s="57"/>
      <c r="F895" s="36" t="e">
        <f>+VLOOKUP(B895,'R.Eliminación.'!A:B,2,0)</f>
        <v>#N/A</v>
      </c>
      <c r="G895" s="36" t="e">
        <f>+VLOOKUP(C895,DIRECTORIO!A:C,3,0)</f>
        <v>#N/A</v>
      </c>
    </row>
    <row r="896" spans="1:7" ht="12.75" customHeight="1" x14ac:dyDescent="0.3">
      <c r="A896" s="35" t="str">
        <f>C896&amp;"-"&amp;COUNTIF($C$1:C896,C896)</f>
        <v>-0</v>
      </c>
      <c r="B896" s="56"/>
      <c r="C896" s="56"/>
      <c r="D896" s="57"/>
      <c r="E896" s="57"/>
      <c r="F896" s="36" t="e">
        <f>+VLOOKUP(B896,'R.Eliminación.'!A:B,2,0)</f>
        <v>#N/A</v>
      </c>
      <c r="G896" s="36" t="e">
        <f>+VLOOKUP(C896,DIRECTORIO!A:C,3,0)</f>
        <v>#N/A</v>
      </c>
    </row>
    <row r="897" spans="1:7" ht="12.75" customHeight="1" x14ac:dyDescent="0.3">
      <c r="A897" s="35" t="str">
        <f>C897&amp;"-"&amp;COUNTIF($C$1:C897,C897)</f>
        <v>-0</v>
      </c>
      <c r="B897" s="56"/>
      <c r="C897" s="56"/>
      <c r="D897" s="57"/>
      <c r="E897" s="57"/>
      <c r="F897" s="36" t="e">
        <f>+VLOOKUP(B897,'R.Eliminación.'!A:B,2,0)</f>
        <v>#N/A</v>
      </c>
      <c r="G897" s="36" t="e">
        <f>+VLOOKUP(C897,DIRECTORIO!A:C,3,0)</f>
        <v>#N/A</v>
      </c>
    </row>
    <row r="898" spans="1:7" ht="12.75" customHeight="1" x14ac:dyDescent="0.3">
      <c r="A898" s="35" t="str">
        <f>C898&amp;"-"&amp;COUNTIF($C$1:C898,C898)</f>
        <v>-0</v>
      </c>
      <c r="B898" s="56"/>
      <c r="C898" s="56"/>
      <c r="D898" s="57"/>
      <c r="E898" s="57"/>
      <c r="F898" s="36" t="e">
        <f>+VLOOKUP(B898,'R.Eliminación.'!A:B,2,0)</f>
        <v>#N/A</v>
      </c>
      <c r="G898" s="36" t="e">
        <f>+VLOOKUP(C898,DIRECTORIO!A:C,3,0)</f>
        <v>#N/A</v>
      </c>
    </row>
    <row r="899" spans="1:7" ht="12.75" customHeight="1" x14ac:dyDescent="0.3">
      <c r="A899" s="35" t="str">
        <f>C899&amp;"-"&amp;COUNTIF($C$1:C899,C899)</f>
        <v>-0</v>
      </c>
      <c r="B899" s="56"/>
      <c r="C899" s="56"/>
      <c r="D899" s="57"/>
      <c r="E899" s="57"/>
      <c r="F899" s="36" t="e">
        <f>+VLOOKUP(B899,'R.Eliminación.'!A:B,2,0)</f>
        <v>#N/A</v>
      </c>
      <c r="G899" s="36" t="e">
        <f>+VLOOKUP(C899,DIRECTORIO!A:C,3,0)</f>
        <v>#N/A</v>
      </c>
    </row>
    <row r="900" spans="1:7" ht="12.75" customHeight="1" x14ac:dyDescent="0.3">
      <c r="A900" s="35" t="str">
        <f>C900&amp;"-"&amp;COUNTIF($C$1:C900,C900)</f>
        <v>-0</v>
      </c>
      <c r="B900" s="56"/>
      <c r="C900" s="56"/>
      <c r="D900" s="57"/>
      <c r="E900" s="57"/>
      <c r="F900" s="36" t="e">
        <f>+VLOOKUP(B900,'R.Eliminación.'!A:B,2,0)</f>
        <v>#N/A</v>
      </c>
      <c r="G900" s="36" t="e">
        <f>+VLOOKUP(C900,DIRECTORIO!A:C,3,0)</f>
        <v>#N/A</v>
      </c>
    </row>
    <row r="901" spans="1:7" ht="12.75" customHeight="1" x14ac:dyDescent="0.3">
      <c r="A901" s="35" t="str">
        <f>C901&amp;"-"&amp;COUNTIF($C$1:C901,C901)</f>
        <v>-0</v>
      </c>
      <c r="B901" s="56"/>
      <c r="C901" s="56"/>
      <c r="D901" s="57"/>
      <c r="E901" s="57"/>
      <c r="F901" s="36" t="e">
        <f>+VLOOKUP(B901,'R.Eliminación.'!A:B,2,0)</f>
        <v>#N/A</v>
      </c>
      <c r="G901" s="36" t="e">
        <f>+VLOOKUP(C901,DIRECTORIO!A:C,3,0)</f>
        <v>#N/A</v>
      </c>
    </row>
    <row r="902" spans="1:7" ht="12.75" customHeight="1" x14ac:dyDescent="0.3">
      <c r="A902" s="35" t="str">
        <f>C902&amp;"-"&amp;COUNTIF($C$1:C902,C902)</f>
        <v>-0</v>
      </c>
      <c r="B902" s="56"/>
      <c r="C902" s="56"/>
      <c r="D902" s="57"/>
      <c r="E902" s="57"/>
      <c r="F902" s="36" t="e">
        <f>+VLOOKUP(B902,'R.Eliminación.'!A:B,2,0)</f>
        <v>#N/A</v>
      </c>
      <c r="G902" s="36" t="e">
        <f>+VLOOKUP(C902,DIRECTORIO!A:C,3,0)</f>
        <v>#N/A</v>
      </c>
    </row>
    <row r="903" spans="1:7" ht="12.75" customHeight="1" x14ac:dyDescent="0.3">
      <c r="A903" s="35" t="str">
        <f>C903&amp;"-"&amp;COUNTIF($C$1:C903,C903)</f>
        <v>-0</v>
      </c>
      <c r="B903" s="56"/>
      <c r="C903" s="56"/>
      <c r="D903" s="57"/>
      <c r="E903" s="57"/>
      <c r="F903" s="36" t="e">
        <f>+VLOOKUP(B903,'R.Eliminación.'!A:B,2,0)</f>
        <v>#N/A</v>
      </c>
      <c r="G903" s="36" t="e">
        <f>+VLOOKUP(C903,DIRECTORIO!A:C,3,0)</f>
        <v>#N/A</v>
      </c>
    </row>
    <row r="904" spans="1:7" ht="12.75" customHeight="1" x14ac:dyDescent="0.3">
      <c r="A904" s="35" t="str">
        <f>C904&amp;"-"&amp;COUNTIF($C$1:C904,C904)</f>
        <v>-0</v>
      </c>
      <c r="B904" s="56"/>
      <c r="C904" s="56"/>
      <c r="D904" s="57"/>
      <c r="E904" s="57"/>
      <c r="F904" s="36" t="e">
        <f>+VLOOKUP(B904,'R.Eliminación.'!A:B,2,0)</f>
        <v>#N/A</v>
      </c>
      <c r="G904" s="36" t="e">
        <f>+VLOOKUP(C904,DIRECTORIO!A:C,3,0)</f>
        <v>#N/A</v>
      </c>
    </row>
    <row r="905" spans="1:7" ht="12.75" customHeight="1" x14ac:dyDescent="0.3">
      <c r="A905" s="35" t="str">
        <f>C905&amp;"-"&amp;COUNTIF($C$1:C905,C905)</f>
        <v>-0</v>
      </c>
      <c r="B905" s="56"/>
      <c r="C905" s="56"/>
      <c r="D905" s="57"/>
      <c r="E905" s="57"/>
      <c r="F905" s="36" t="e">
        <f>+VLOOKUP(B905,'R.Eliminación.'!A:B,2,0)</f>
        <v>#N/A</v>
      </c>
      <c r="G905" s="36" t="e">
        <f>+VLOOKUP(C905,DIRECTORIO!A:C,3,0)</f>
        <v>#N/A</v>
      </c>
    </row>
    <row r="906" spans="1:7" ht="12.75" customHeight="1" x14ac:dyDescent="0.3">
      <c r="A906" s="35" t="str">
        <f>C906&amp;"-"&amp;COUNTIF($C$1:C906,C906)</f>
        <v>-0</v>
      </c>
      <c r="B906" s="56"/>
      <c r="C906" s="56"/>
      <c r="D906" s="57"/>
      <c r="E906" s="57"/>
      <c r="F906" s="36" t="e">
        <f>+VLOOKUP(B906,'R.Eliminación.'!A:B,2,0)</f>
        <v>#N/A</v>
      </c>
      <c r="G906" s="36" t="e">
        <f>+VLOOKUP(C906,DIRECTORIO!A:C,3,0)</f>
        <v>#N/A</v>
      </c>
    </row>
    <row r="907" spans="1:7" ht="12.75" customHeight="1" x14ac:dyDescent="0.3">
      <c r="A907" s="35" t="str">
        <f>C907&amp;"-"&amp;COUNTIF($C$1:C907,C907)</f>
        <v>-0</v>
      </c>
      <c r="B907" s="56"/>
      <c r="C907" s="56"/>
      <c r="D907" s="57"/>
      <c r="E907" s="57"/>
      <c r="F907" s="36" t="e">
        <f>+VLOOKUP(B907,'R.Eliminación.'!A:B,2,0)</f>
        <v>#N/A</v>
      </c>
      <c r="G907" s="36" t="e">
        <f>+VLOOKUP(C907,DIRECTORIO!A:C,3,0)</f>
        <v>#N/A</v>
      </c>
    </row>
    <row r="908" spans="1:7" ht="12.75" customHeight="1" x14ac:dyDescent="0.3">
      <c r="A908" s="35" t="str">
        <f>C908&amp;"-"&amp;COUNTIF($C$1:C908,C908)</f>
        <v>-0</v>
      </c>
      <c r="B908" s="56"/>
      <c r="C908" s="56"/>
      <c r="D908" s="57"/>
      <c r="E908" s="57"/>
      <c r="F908" s="36" t="e">
        <f>+VLOOKUP(B908,'R.Eliminación.'!A:B,2,0)</f>
        <v>#N/A</v>
      </c>
      <c r="G908" s="36" t="e">
        <f>+VLOOKUP(C908,DIRECTORIO!A:C,3,0)</f>
        <v>#N/A</v>
      </c>
    </row>
    <row r="909" spans="1:7" ht="12.75" customHeight="1" x14ac:dyDescent="0.3">
      <c r="A909" s="35" t="str">
        <f>C909&amp;"-"&amp;COUNTIF($C$1:C909,C909)</f>
        <v>-0</v>
      </c>
      <c r="B909" s="56"/>
      <c r="C909" s="56"/>
      <c r="D909" s="57"/>
      <c r="E909" s="57"/>
      <c r="F909" s="36" t="e">
        <f>+VLOOKUP(B909,'R.Eliminación.'!A:B,2,0)</f>
        <v>#N/A</v>
      </c>
      <c r="G909" s="36" t="e">
        <f>+VLOOKUP(C909,DIRECTORIO!A:C,3,0)</f>
        <v>#N/A</v>
      </c>
    </row>
    <row r="910" spans="1:7" ht="12.75" customHeight="1" x14ac:dyDescent="0.3">
      <c r="A910" s="35" t="str">
        <f>C910&amp;"-"&amp;COUNTIF($C$1:C910,C910)</f>
        <v>-0</v>
      </c>
      <c r="B910" s="56"/>
      <c r="C910" s="56"/>
      <c r="D910" s="57"/>
      <c r="E910" s="57"/>
      <c r="F910" s="36" t="e">
        <f>+VLOOKUP(B910,'R.Eliminación.'!A:B,2,0)</f>
        <v>#N/A</v>
      </c>
      <c r="G910" s="36" t="e">
        <f>+VLOOKUP(C910,DIRECTORIO!A:C,3,0)</f>
        <v>#N/A</v>
      </c>
    </row>
    <row r="911" spans="1:7" ht="12.75" customHeight="1" x14ac:dyDescent="0.3">
      <c r="A911" s="35" t="str">
        <f>C911&amp;"-"&amp;COUNTIF($C$1:C911,C911)</f>
        <v>-0</v>
      </c>
      <c r="B911" s="56"/>
      <c r="C911" s="56"/>
      <c r="D911" s="57"/>
      <c r="E911" s="57"/>
      <c r="F911" s="36" t="e">
        <f>+VLOOKUP(B911,'R.Eliminación.'!A:B,2,0)</f>
        <v>#N/A</v>
      </c>
      <c r="G911" s="36" t="e">
        <f>+VLOOKUP(C911,DIRECTORIO!A:C,3,0)</f>
        <v>#N/A</v>
      </c>
    </row>
    <row r="912" spans="1:7" ht="12.75" customHeight="1" x14ac:dyDescent="0.3">
      <c r="A912" s="35" t="str">
        <f>C912&amp;"-"&amp;COUNTIF($C$1:C912,C912)</f>
        <v>-0</v>
      </c>
      <c r="B912" s="56"/>
      <c r="C912" s="56"/>
      <c r="D912" s="57"/>
      <c r="E912" s="57"/>
      <c r="F912" s="36" t="e">
        <f>+VLOOKUP(B912,'R.Eliminación.'!A:B,2,0)</f>
        <v>#N/A</v>
      </c>
      <c r="G912" s="36" t="e">
        <f>+VLOOKUP(C912,DIRECTORIO!A:C,3,0)</f>
        <v>#N/A</v>
      </c>
    </row>
    <row r="913" spans="1:7" ht="12.75" customHeight="1" x14ac:dyDescent="0.3">
      <c r="A913" s="35" t="str">
        <f>C913&amp;"-"&amp;COUNTIF($C$1:C913,C913)</f>
        <v>-0</v>
      </c>
      <c r="B913" s="56"/>
      <c r="C913" s="56"/>
      <c r="D913" s="57"/>
      <c r="E913" s="57"/>
      <c r="F913" s="36" t="e">
        <f>+VLOOKUP(B913,'R.Eliminación.'!A:B,2,0)</f>
        <v>#N/A</v>
      </c>
      <c r="G913" s="36" t="e">
        <f>+VLOOKUP(C913,DIRECTORIO!A:C,3,0)</f>
        <v>#N/A</v>
      </c>
    </row>
    <row r="914" spans="1:7" ht="12.75" customHeight="1" x14ac:dyDescent="0.3">
      <c r="A914" s="35" t="str">
        <f>C914&amp;"-"&amp;COUNTIF($C$1:C914,C914)</f>
        <v>-0</v>
      </c>
      <c r="B914" s="56"/>
      <c r="C914" s="56"/>
      <c r="D914" s="57"/>
      <c r="E914" s="57"/>
      <c r="F914" s="36" t="e">
        <f>+VLOOKUP(B914,'R.Eliminación.'!A:B,2,0)</f>
        <v>#N/A</v>
      </c>
      <c r="G914" s="36" t="e">
        <f>+VLOOKUP(C914,DIRECTORIO!A:C,3,0)</f>
        <v>#N/A</v>
      </c>
    </row>
    <row r="915" spans="1:7" ht="12.75" customHeight="1" x14ac:dyDescent="0.3">
      <c r="A915" s="35" t="str">
        <f>C915&amp;"-"&amp;COUNTIF($C$1:C915,C915)</f>
        <v>-0</v>
      </c>
      <c r="B915" s="56"/>
      <c r="C915" s="56"/>
      <c r="D915" s="57"/>
      <c r="E915" s="57"/>
      <c r="F915" s="36" t="e">
        <f>+VLOOKUP(B915,'R.Eliminación.'!A:B,2,0)</f>
        <v>#N/A</v>
      </c>
      <c r="G915" s="36" t="e">
        <f>+VLOOKUP(C915,DIRECTORIO!A:C,3,0)</f>
        <v>#N/A</v>
      </c>
    </row>
    <row r="916" spans="1:7" ht="12.75" customHeight="1" x14ac:dyDescent="0.3">
      <c r="A916" s="35" t="str">
        <f>C916&amp;"-"&amp;COUNTIF($C$1:C916,C916)</f>
        <v>-0</v>
      </c>
      <c r="B916" s="56"/>
      <c r="C916" s="56"/>
      <c r="D916" s="57"/>
      <c r="E916" s="57"/>
      <c r="F916" s="36" t="e">
        <f>+VLOOKUP(B916,'R.Eliminación.'!A:B,2,0)</f>
        <v>#N/A</v>
      </c>
      <c r="G916" s="36" t="e">
        <f>+VLOOKUP(C916,DIRECTORIO!A:C,3,0)</f>
        <v>#N/A</v>
      </c>
    </row>
    <row r="917" spans="1:7" ht="12.75" customHeight="1" x14ac:dyDescent="0.3">
      <c r="A917" s="35" t="str">
        <f>C917&amp;"-"&amp;COUNTIF($C$1:C917,C917)</f>
        <v>-0</v>
      </c>
      <c r="B917" s="56"/>
      <c r="C917" s="56"/>
      <c r="D917" s="57"/>
      <c r="E917" s="57"/>
      <c r="F917" s="36" t="e">
        <f>+VLOOKUP(B917,'R.Eliminación.'!A:B,2,0)</f>
        <v>#N/A</v>
      </c>
      <c r="G917" s="36" t="e">
        <f>+VLOOKUP(C917,DIRECTORIO!A:C,3,0)</f>
        <v>#N/A</v>
      </c>
    </row>
    <row r="918" spans="1:7" ht="12.75" customHeight="1" x14ac:dyDescent="0.3">
      <c r="A918" s="35" t="str">
        <f>C918&amp;"-"&amp;COUNTIF($C$1:C918,C918)</f>
        <v>-0</v>
      </c>
      <c r="B918" s="56"/>
      <c r="C918" s="56"/>
      <c r="D918" s="57"/>
      <c r="E918" s="57"/>
      <c r="F918" s="36" t="e">
        <f>+VLOOKUP(B918,'R.Eliminación.'!A:B,2,0)</f>
        <v>#N/A</v>
      </c>
      <c r="G918" s="36" t="e">
        <f>+VLOOKUP(C918,DIRECTORIO!A:C,3,0)</f>
        <v>#N/A</v>
      </c>
    </row>
    <row r="919" spans="1:7" ht="12.75" customHeight="1" x14ac:dyDescent="0.3">
      <c r="A919" s="35" t="str">
        <f>C919&amp;"-"&amp;COUNTIF($C$1:C919,C919)</f>
        <v>-0</v>
      </c>
      <c r="B919" s="56"/>
      <c r="C919" s="56"/>
      <c r="D919" s="57"/>
      <c r="E919" s="57"/>
      <c r="F919" s="36" t="e">
        <f>+VLOOKUP(B919,'R.Eliminación.'!A:B,2,0)</f>
        <v>#N/A</v>
      </c>
      <c r="G919" s="36" t="e">
        <f>+VLOOKUP(C919,DIRECTORIO!A:C,3,0)</f>
        <v>#N/A</v>
      </c>
    </row>
    <row r="920" spans="1:7" ht="12.75" customHeight="1" x14ac:dyDescent="0.3">
      <c r="A920" s="35" t="str">
        <f>C920&amp;"-"&amp;COUNTIF($C$1:C920,C920)</f>
        <v>-0</v>
      </c>
      <c r="B920" s="56"/>
      <c r="C920" s="56"/>
      <c r="D920" s="57"/>
      <c r="E920" s="57"/>
      <c r="F920" s="36" t="e">
        <f>+VLOOKUP(B920,'R.Eliminación.'!A:B,2,0)</f>
        <v>#N/A</v>
      </c>
      <c r="G920" s="36" t="e">
        <f>+VLOOKUP(C920,DIRECTORIO!A:C,3,0)</f>
        <v>#N/A</v>
      </c>
    </row>
    <row r="921" spans="1:7" ht="12.75" customHeight="1" x14ac:dyDescent="0.3">
      <c r="A921" s="35" t="str">
        <f>C921&amp;"-"&amp;COUNTIF($C$1:C921,C921)</f>
        <v>-0</v>
      </c>
      <c r="B921" s="56"/>
      <c r="C921" s="56"/>
      <c r="D921" s="57"/>
      <c r="E921" s="57"/>
      <c r="F921" s="36" t="e">
        <f>+VLOOKUP(B921,'R.Eliminación.'!A:B,2,0)</f>
        <v>#N/A</v>
      </c>
      <c r="G921" s="36" t="e">
        <f>+VLOOKUP(C921,DIRECTORIO!A:C,3,0)</f>
        <v>#N/A</v>
      </c>
    </row>
    <row r="922" spans="1:7" ht="12.75" customHeight="1" x14ac:dyDescent="0.3">
      <c r="A922" s="35" t="str">
        <f>C922&amp;"-"&amp;COUNTIF($C$1:C922,C922)</f>
        <v>-0</v>
      </c>
      <c r="B922" s="56"/>
      <c r="C922" s="56"/>
      <c r="D922" s="57"/>
      <c r="E922" s="57"/>
      <c r="F922" s="36" t="e">
        <f>+VLOOKUP(B922,'R.Eliminación.'!A:B,2,0)</f>
        <v>#N/A</v>
      </c>
      <c r="G922" s="36" t="e">
        <f>+VLOOKUP(C922,DIRECTORIO!A:C,3,0)</f>
        <v>#N/A</v>
      </c>
    </row>
    <row r="923" spans="1:7" ht="12.75" customHeight="1" x14ac:dyDescent="0.3">
      <c r="A923" s="35" t="str">
        <f>C923&amp;"-"&amp;COUNTIF($C$1:C923,C923)</f>
        <v>-0</v>
      </c>
      <c r="B923" s="56"/>
      <c r="C923" s="56"/>
      <c r="D923" s="57"/>
      <c r="E923" s="57"/>
      <c r="F923" s="36" t="e">
        <f>+VLOOKUP(B923,'R.Eliminación.'!A:B,2,0)</f>
        <v>#N/A</v>
      </c>
      <c r="G923" s="36" t="e">
        <f>+VLOOKUP(C923,DIRECTORIO!A:C,3,0)</f>
        <v>#N/A</v>
      </c>
    </row>
    <row r="924" spans="1:7" ht="12.75" customHeight="1" x14ac:dyDescent="0.3">
      <c r="A924" s="35" t="str">
        <f>C924&amp;"-"&amp;COUNTIF($C$1:C924,C924)</f>
        <v>-0</v>
      </c>
      <c r="B924" s="56"/>
      <c r="C924" s="56"/>
      <c r="D924" s="57"/>
      <c r="E924" s="57"/>
      <c r="F924" s="36" t="e">
        <f>+VLOOKUP(B924,'R.Eliminación.'!A:B,2,0)</f>
        <v>#N/A</v>
      </c>
      <c r="G924" s="36" t="e">
        <f>+VLOOKUP(C924,DIRECTORIO!A:C,3,0)</f>
        <v>#N/A</v>
      </c>
    </row>
    <row r="925" spans="1:7" ht="12.75" customHeight="1" x14ac:dyDescent="0.3">
      <c r="A925" s="35" t="str">
        <f>C925&amp;"-"&amp;COUNTIF($C$1:C925,C925)</f>
        <v>-0</v>
      </c>
      <c r="B925" s="56"/>
      <c r="C925" s="56"/>
      <c r="D925" s="57"/>
      <c r="E925" s="57"/>
      <c r="F925" s="36" t="e">
        <f>+VLOOKUP(B925,'R.Eliminación.'!A:B,2,0)</f>
        <v>#N/A</v>
      </c>
      <c r="G925" s="36" t="e">
        <f>+VLOOKUP(C925,DIRECTORIO!A:C,3,0)</f>
        <v>#N/A</v>
      </c>
    </row>
    <row r="926" spans="1:7" ht="12.75" customHeight="1" x14ac:dyDescent="0.3">
      <c r="A926" s="35" t="str">
        <f>C926&amp;"-"&amp;COUNTIF($C$1:C926,C926)</f>
        <v>-0</v>
      </c>
      <c r="B926" s="56"/>
      <c r="C926" s="56"/>
      <c r="D926" s="57"/>
      <c r="E926" s="57"/>
      <c r="F926" s="36" t="e">
        <f>+VLOOKUP(B926,'R.Eliminación.'!A:B,2,0)</f>
        <v>#N/A</v>
      </c>
      <c r="G926" s="36" t="e">
        <f>+VLOOKUP(C926,DIRECTORIO!A:C,3,0)</f>
        <v>#N/A</v>
      </c>
    </row>
    <row r="927" spans="1:7" ht="12.75" customHeight="1" x14ac:dyDescent="0.3">
      <c r="A927" s="35" t="str">
        <f>C927&amp;"-"&amp;COUNTIF($C$1:C927,C927)</f>
        <v>-0</v>
      </c>
      <c r="B927" s="56"/>
      <c r="C927" s="56"/>
      <c r="D927" s="57"/>
      <c r="E927" s="57"/>
      <c r="F927" s="36" t="e">
        <f>+VLOOKUP(B927,'R.Eliminación.'!A:B,2,0)</f>
        <v>#N/A</v>
      </c>
      <c r="G927" s="36" t="e">
        <f>+VLOOKUP(C927,DIRECTORIO!A:C,3,0)</f>
        <v>#N/A</v>
      </c>
    </row>
    <row r="928" spans="1:7" ht="12.75" customHeight="1" x14ac:dyDescent="0.3">
      <c r="A928" s="35" t="str">
        <f>C928&amp;"-"&amp;COUNTIF($C$1:C928,C928)</f>
        <v>-0</v>
      </c>
      <c r="B928" s="56"/>
      <c r="C928" s="56"/>
      <c r="D928" s="57"/>
      <c r="E928" s="57"/>
      <c r="F928" s="36" t="e">
        <f>+VLOOKUP(B928,'R.Eliminación.'!A:B,2,0)</f>
        <v>#N/A</v>
      </c>
      <c r="G928" s="36" t="e">
        <f>+VLOOKUP(C928,DIRECTORIO!A:C,3,0)</f>
        <v>#N/A</v>
      </c>
    </row>
    <row r="929" spans="1:7" ht="12.75" customHeight="1" x14ac:dyDescent="0.3">
      <c r="A929" s="35" t="str">
        <f>C929&amp;"-"&amp;COUNTIF($C$1:C929,C929)</f>
        <v>-0</v>
      </c>
      <c r="B929" s="56"/>
      <c r="C929" s="56"/>
      <c r="D929" s="57"/>
      <c r="E929" s="57"/>
      <c r="F929" s="36" t="e">
        <f>+VLOOKUP(B929,'R.Eliminación.'!A:B,2,0)</f>
        <v>#N/A</v>
      </c>
      <c r="G929" s="36" t="e">
        <f>+VLOOKUP(C929,DIRECTORIO!A:C,3,0)</f>
        <v>#N/A</v>
      </c>
    </row>
    <row r="930" spans="1:7" ht="12.75" customHeight="1" x14ac:dyDescent="0.3">
      <c r="A930" s="35" t="str">
        <f>C930&amp;"-"&amp;COUNTIF($C$1:C930,C930)</f>
        <v>-0</v>
      </c>
      <c r="B930" s="56"/>
      <c r="C930" s="56"/>
      <c r="D930" s="57"/>
      <c r="E930" s="57"/>
      <c r="F930" s="36" t="e">
        <f>+VLOOKUP(B930,'R.Eliminación.'!A:B,2,0)</f>
        <v>#N/A</v>
      </c>
      <c r="G930" s="36" t="e">
        <f>+VLOOKUP(C930,DIRECTORIO!A:C,3,0)</f>
        <v>#N/A</v>
      </c>
    </row>
    <row r="931" spans="1:7" ht="12.75" customHeight="1" x14ac:dyDescent="0.3">
      <c r="A931" s="35" t="str">
        <f>C931&amp;"-"&amp;COUNTIF($C$1:C931,C931)</f>
        <v>-0</v>
      </c>
      <c r="B931" s="56"/>
      <c r="C931" s="56"/>
      <c r="D931" s="57"/>
      <c r="E931" s="57"/>
      <c r="F931" s="36" t="e">
        <f>+VLOOKUP(B931,'R.Eliminación.'!A:B,2,0)</f>
        <v>#N/A</v>
      </c>
      <c r="G931" s="36" t="e">
        <f>+VLOOKUP(C931,DIRECTORIO!A:C,3,0)</f>
        <v>#N/A</v>
      </c>
    </row>
    <row r="932" spans="1:7" ht="12.75" customHeight="1" x14ac:dyDescent="0.3">
      <c r="A932" s="35" t="str">
        <f>C932&amp;"-"&amp;COUNTIF($C$1:C932,C932)</f>
        <v>-0</v>
      </c>
      <c r="B932" s="56"/>
      <c r="C932" s="56"/>
      <c r="D932" s="57"/>
      <c r="E932" s="57"/>
      <c r="F932" s="36" t="e">
        <f>+VLOOKUP(B932,'R.Eliminación.'!A:B,2,0)</f>
        <v>#N/A</v>
      </c>
      <c r="G932" s="36" t="e">
        <f>+VLOOKUP(C932,DIRECTORIO!A:C,3,0)</f>
        <v>#N/A</v>
      </c>
    </row>
    <row r="933" spans="1:7" ht="12.75" customHeight="1" x14ac:dyDescent="0.3">
      <c r="A933" s="35" t="str">
        <f>C933&amp;"-"&amp;COUNTIF($C$1:C933,C933)</f>
        <v>-0</v>
      </c>
      <c r="B933" s="56"/>
      <c r="C933" s="56"/>
      <c r="D933" s="57"/>
      <c r="E933" s="57"/>
      <c r="F933" s="36" t="e">
        <f>+VLOOKUP(B933,'R.Eliminación.'!A:B,2,0)</f>
        <v>#N/A</v>
      </c>
      <c r="G933" s="36" t="e">
        <f>+VLOOKUP(C933,DIRECTORIO!A:C,3,0)</f>
        <v>#N/A</v>
      </c>
    </row>
    <row r="934" spans="1:7" ht="12.75" customHeight="1" x14ac:dyDescent="0.3">
      <c r="A934" s="35" t="str">
        <f>C934&amp;"-"&amp;COUNTIF($C$1:C934,C934)</f>
        <v>-0</v>
      </c>
      <c r="B934" s="56"/>
      <c r="C934" s="56"/>
      <c r="D934" s="57"/>
      <c r="E934" s="57"/>
      <c r="F934" s="36" t="e">
        <f>+VLOOKUP(B934,'R.Eliminación.'!A:B,2,0)</f>
        <v>#N/A</v>
      </c>
      <c r="G934" s="36" t="e">
        <f>+VLOOKUP(C934,DIRECTORIO!A:C,3,0)</f>
        <v>#N/A</v>
      </c>
    </row>
    <row r="935" spans="1:7" ht="12.75" customHeight="1" x14ac:dyDescent="0.3">
      <c r="A935" s="35" t="str">
        <f>C935&amp;"-"&amp;COUNTIF($C$1:C935,C935)</f>
        <v>-0</v>
      </c>
      <c r="B935" s="56"/>
      <c r="C935" s="56"/>
      <c r="D935" s="57"/>
      <c r="E935" s="57"/>
      <c r="F935" s="36" t="e">
        <f>+VLOOKUP(B935,'R.Eliminación.'!A:B,2,0)</f>
        <v>#N/A</v>
      </c>
      <c r="G935" s="36" t="e">
        <f>+VLOOKUP(C935,DIRECTORIO!A:C,3,0)</f>
        <v>#N/A</v>
      </c>
    </row>
    <row r="936" spans="1:7" ht="12.75" customHeight="1" x14ac:dyDescent="0.3">
      <c r="A936" s="35" t="str">
        <f>C936&amp;"-"&amp;COUNTIF($C$1:C936,C936)</f>
        <v>-0</v>
      </c>
      <c r="B936" s="56"/>
      <c r="C936" s="56"/>
      <c r="D936" s="57"/>
      <c r="E936" s="57"/>
      <c r="F936" s="36" t="e">
        <f>+VLOOKUP(B936,'R.Eliminación.'!A:B,2,0)</f>
        <v>#N/A</v>
      </c>
      <c r="G936" s="36" t="e">
        <f>+VLOOKUP(C936,DIRECTORIO!A:C,3,0)</f>
        <v>#N/A</v>
      </c>
    </row>
    <row r="937" spans="1:7" ht="12.75" customHeight="1" x14ac:dyDescent="0.3">
      <c r="A937" s="35" t="str">
        <f>C937&amp;"-"&amp;COUNTIF($C$1:C937,C937)</f>
        <v>-0</v>
      </c>
      <c r="B937" s="56"/>
      <c r="C937" s="56"/>
      <c r="D937" s="57"/>
      <c r="E937" s="57"/>
      <c r="F937" s="36" t="e">
        <f>+VLOOKUP(B937,'R.Eliminación.'!A:B,2,0)</f>
        <v>#N/A</v>
      </c>
      <c r="G937" s="36" t="e">
        <f>+VLOOKUP(C937,DIRECTORIO!A:C,3,0)</f>
        <v>#N/A</v>
      </c>
    </row>
    <row r="938" spans="1:7" ht="12.75" customHeight="1" x14ac:dyDescent="0.3">
      <c r="A938" s="35" t="str">
        <f>C938&amp;"-"&amp;COUNTIF($C$1:C938,C938)</f>
        <v>-0</v>
      </c>
      <c r="B938" s="56"/>
      <c r="C938" s="56"/>
      <c r="D938" s="57"/>
      <c r="E938" s="57"/>
      <c r="F938" s="36" t="e">
        <f>+VLOOKUP(B938,'R.Eliminación.'!A:B,2,0)</f>
        <v>#N/A</v>
      </c>
      <c r="G938" s="36" t="e">
        <f>+VLOOKUP(C938,DIRECTORIO!A:C,3,0)</f>
        <v>#N/A</v>
      </c>
    </row>
    <row r="939" spans="1:7" ht="12.75" customHeight="1" x14ac:dyDescent="0.3">
      <c r="A939" s="35" t="str">
        <f>C939&amp;"-"&amp;COUNTIF($C$1:C939,C939)</f>
        <v>-0</v>
      </c>
      <c r="B939" s="56"/>
      <c r="C939" s="56"/>
      <c r="D939" s="57"/>
      <c r="E939" s="57"/>
      <c r="F939" s="36" t="e">
        <f>+VLOOKUP(B939,'R.Eliminación.'!A:B,2,0)</f>
        <v>#N/A</v>
      </c>
      <c r="G939" s="36" t="e">
        <f>+VLOOKUP(C939,DIRECTORIO!A:C,3,0)</f>
        <v>#N/A</v>
      </c>
    </row>
    <row r="940" spans="1:7" ht="12.75" customHeight="1" x14ac:dyDescent="0.3">
      <c r="A940" s="35" t="str">
        <f>C940&amp;"-"&amp;COUNTIF($C$1:C940,C940)</f>
        <v>-0</v>
      </c>
      <c r="B940" s="56"/>
      <c r="C940" s="56"/>
      <c r="D940" s="57"/>
      <c r="E940" s="57"/>
      <c r="F940" s="36" t="e">
        <f>+VLOOKUP(B940,'R.Eliminación.'!A:B,2,0)</f>
        <v>#N/A</v>
      </c>
      <c r="G940" s="36" t="e">
        <f>+VLOOKUP(C940,DIRECTORIO!A:C,3,0)</f>
        <v>#N/A</v>
      </c>
    </row>
    <row r="941" spans="1:7" ht="12.75" customHeight="1" x14ac:dyDescent="0.3">
      <c r="A941" s="35" t="str">
        <f>C941&amp;"-"&amp;COUNTIF($C$1:C941,C941)</f>
        <v>-0</v>
      </c>
      <c r="B941" s="56"/>
      <c r="C941" s="56"/>
      <c r="D941" s="57"/>
      <c r="E941" s="57"/>
      <c r="F941" s="36" t="e">
        <f>+VLOOKUP(B941,'R.Eliminación.'!A:B,2,0)</f>
        <v>#N/A</v>
      </c>
      <c r="G941" s="36" t="e">
        <f>+VLOOKUP(C941,DIRECTORIO!A:C,3,0)</f>
        <v>#N/A</v>
      </c>
    </row>
    <row r="942" spans="1:7" ht="12.75" customHeight="1" x14ac:dyDescent="0.3">
      <c r="A942" s="35" t="str">
        <f>C942&amp;"-"&amp;COUNTIF($C$1:C942,C942)</f>
        <v>-0</v>
      </c>
      <c r="B942" s="56"/>
      <c r="C942" s="56"/>
      <c r="D942" s="57"/>
      <c r="E942" s="57"/>
      <c r="F942" s="36" t="e">
        <f>+VLOOKUP(B942,'R.Eliminación.'!A:B,2,0)</f>
        <v>#N/A</v>
      </c>
      <c r="G942" s="36" t="e">
        <f>+VLOOKUP(C942,DIRECTORIO!A:C,3,0)</f>
        <v>#N/A</v>
      </c>
    </row>
    <row r="943" spans="1:7" ht="12.75" customHeight="1" x14ac:dyDescent="0.3">
      <c r="A943" s="35" t="str">
        <f>C943&amp;"-"&amp;COUNTIF($C$1:C943,C943)</f>
        <v>-0</v>
      </c>
      <c r="B943" s="56"/>
      <c r="C943" s="56"/>
      <c r="D943" s="57"/>
      <c r="E943" s="57"/>
      <c r="F943" s="36" t="e">
        <f>+VLOOKUP(B943,'R.Eliminación.'!A:B,2,0)</f>
        <v>#N/A</v>
      </c>
      <c r="G943" s="36" t="e">
        <f>+VLOOKUP(C943,DIRECTORIO!A:C,3,0)</f>
        <v>#N/A</v>
      </c>
    </row>
    <row r="944" spans="1:7" ht="12.75" customHeight="1" x14ac:dyDescent="0.3">
      <c r="A944" s="35" t="str">
        <f>C944&amp;"-"&amp;COUNTIF($C$1:C944,C944)</f>
        <v>-0</v>
      </c>
      <c r="B944" s="56"/>
      <c r="C944" s="56"/>
      <c r="D944" s="57"/>
      <c r="E944" s="57"/>
      <c r="F944" s="36" t="e">
        <f>+VLOOKUP(B944,'R.Eliminación.'!A:B,2,0)</f>
        <v>#N/A</v>
      </c>
      <c r="G944" s="36" t="e">
        <f>+VLOOKUP(C944,DIRECTORIO!A:C,3,0)</f>
        <v>#N/A</v>
      </c>
    </row>
    <row r="945" spans="1:7" ht="12.75" customHeight="1" x14ac:dyDescent="0.3">
      <c r="A945" s="35" t="str">
        <f>C945&amp;"-"&amp;COUNTIF($C$1:C945,C945)</f>
        <v>-0</v>
      </c>
      <c r="B945" s="56"/>
      <c r="C945" s="56"/>
      <c r="D945" s="57"/>
      <c r="E945" s="57"/>
      <c r="F945" s="36" t="e">
        <f>+VLOOKUP(B945,'R.Eliminación.'!A:B,2,0)</f>
        <v>#N/A</v>
      </c>
      <c r="G945" s="36" t="e">
        <f>+VLOOKUP(C945,DIRECTORIO!A:C,3,0)</f>
        <v>#N/A</v>
      </c>
    </row>
    <row r="946" spans="1:7" ht="12.75" customHeight="1" x14ac:dyDescent="0.3">
      <c r="A946" s="35" t="str">
        <f>C946&amp;"-"&amp;COUNTIF($C$1:C946,C946)</f>
        <v>-0</v>
      </c>
      <c r="B946" s="56"/>
      <c r="C946" s="56"/>
      <c r="D946" s="57"/>
      <c r="E946" s="57"/>
      <c r="F946" s="36" t="e">
        <f>+VLOOKUP(B946,'R.Eliminación.'!A:B,2,0)</f>
        <v>#N/A</v>
      </c>
      <c r="G946" s="36" t="e">
        <f>+VLOOKUP(C946,DIRECTORIO!A:C,3,0)</f>
        <v>#N/A</v>
      </c>
    </row>
    <row r="947" spans="1:7" ht="12.75" customHeight="1" x14ac:dyDescent="0.3">
      <c r="A947" s="35" t="str">
        <f>C947&amp;"-"&amp;COUNTIF($C$1:C947,C947)</f>
        <v>-0</v>
      </c>
      <c r="B947" s="56"/>
      <c r="C947" s="56"/>
      <c r="D947" s="57"/>
      <c r="E947" s="57"/>
      <c r="F947" s="36" t="e">
        <f>+VLOOKUP(B947,'R.Eliminación.'!A:B,2,0)</f>
        <v>#N/A</v>
      </c>
      <c r="G947" s="36" t="e">
        <f>+VLOOKUP(C947,DIRECTORIO!A:C,3,0)</f>
        <v>#N/A</v>
      </c>
    </row>
    <row r="948" spans="1:7" ht="12.75" customHeight="1" x14ac:dyDescent="0.3">
      <c r="A948" s="35" t="str">
        <f>C948&amp;"-"&amp;COUNTIF($C$1:C948,C948)</f>
        <v>-0</v>
      </c>
      <c r="B948" s="56"/>
      <c r="C948" s="56"/>
      <c r="D948" s="57"/>
      <c r="E948" s="57"/>
      <c r="F948" s="36" t="e">
        <f>+VLOOKUP(B948,'R.Eliminación.'!A:B,2,0)</f>
        <v>#N/A</v>
      </c>
      <c r="G948" s="36" t="e">
        <f>+VLOOKUP(C948,DIRECTORIO!A:C,3,0)</f>
        <v>#N/A</v>
      </c>
    </row>
    <row r="949" spans="1:7" ht="12.75" customHeight="1" x14ac:dyDescent="0.3">
      <c r="A949" s="35" t="str">
        <f>C949&amp;"-"&amp;COUNTIF($C$1:C949,C949)</f>
        <v>-0</v>
      </c>
      <c r="B949" s="56"/>
      <c r="C949" s="56"/>
      <c r="D949" s="57"/>
      <c r="E949" s="57"/>
      <c r="F949" s="36" t="e">
        <f>+VLOOKUP(B949,'R.Eliminación.'!A:B,2,0)</f>
        <v>#N/A</v>
      </c>
      <c r="G949" s="36" t="e">
        <f>+VLOOKUP(C949,DIRECTORIO!A:C,3,0)</f>
        <v>#N/A</v>
      </c>
    </row>
    <row r="950" spans="1:7" ht="12.75" customHeight="1" x14ac:dyDescent="0.3">
      <c r="A950" s="35" t="str">
        <f>C950&amp;"-"&amp;COUNTIF($C$1:C950,C950)</f>
        <v>-0</v>
      </c>
      <c r="B950" s="56"/>
      <c r="C950" s="56"/>
      <c r="D950" s="57"/>
      <c r="E950" s="57"/>
      <c r="F950" s="36" t="e">
        <f>+VLOOKUP(B950,'R.Eliminación.'!A:B,2,0)</f>
        <v>#N/A</v>
      </c>
      <c r="G950" s="36" t="e">
        <f>+VLOOKUP(C950,DIRECTORIO!A:C,3,0)</f>
        <v>#N/A</v>
      </c>
    </row>
    <row r="951" spans="1:7" ht="12.75" customHeight="1" x14ac:dyDescent="0.3">
      <c r="A951" s="35" t="str">
        <f>C951&amp;"-"&amp;COUNTIF($C$1:C951,C951)</f>
        <v>-0</v>
      </c>
      <c r="B951" s="56"/>
      <c r="C951" s="56"/>
      <c r="D951" s="57"/>
      <c r="E951" s="57"/>
      <c r="F951" s="36" t="e">
        <f>+VLOOKUP(B951,'R.Eliminación.'!A:B,2,0)</f>
        <v>#N/A</v>
      </c>
      <c r="G951" s="36" t="e">
        <f>+VLOOKUP(C951,DIRECTORIO!A:C,3,0)</f>
        <v>#N/A</v>
      </c>
    </row>
    <row r="952" spans="1:7" ht="12.75" customHeight="1" x14ac:dyDescent="0.3">
      <c r="A952" s="35" t="str">
        <f>C952&amp;"-"&amp;COUNTIF($C$1:C952,C952)</f>
        <v>-0</v>
      </c>
      <c r="B952" s="56"/>
      <c r="C952" s="56"/>
      <c r="D952" s="57"/>
      <c r="E952" s="57"/>
      <c r="F952" s="36" t="e">
        <f>+VLOOKUP(B952,'R.Eliminación.'!A:B,2,0)</f>
        <v>#N/A</v>
      </c>
      <c r="G952" s="36" t="e">
        <f>+VLOOKUP(C952,DIRECTORIO!A:C,3,0)</f>
        <v>#N/A</v>
      </c>
    </row>
    <row r="953" spans="1:7" ht="12.75" customHeight="1" x14ac:dyDescent="0.3">
      <c r="A953" s="35" t="str">
        <f>C953&amp;"-"&amp;COUNTIF($C$1:C953,C953)</f>
        <v>-0</v>
      </c>
      <c r="B953" s="56"/>
      <c r="C953" s="56"/>
      <c r="D953" s="57"/>
      <c r="E953" s="57"/>
      <c r="F953" s="36" t="e">
        <f>+VLOOKUP(B953,'R.Eliminación.'!A:B,2,0)</f>
        <v>#N/A</v>
      </c>
      <c r="G953" s="36" t="e">
        <f>+VLOOKUP(C953,DIRECTORIO!A:C,3,0)</f>
        <v>#N/A</v>
      </c>
    </row>
    <row r="954" spans="1:7" ht="12.75" customHeight="1" x14ac:dyDescent="0.3">
      <c r="A954" s="35" t="str">
        <f>C954&amp;"-"&amp;COUNTIF($C$1:C954,C954)</f>
        <v>-0</v>
      </c>
      <c r="B954" s="56"/>
      <c r="C954" s="56"/>
      <c r="D954" s="57"/>
      <c r="E954" s="57"/>
      <c r="F954" s="36" t="e">
        <f>+VLOOKUP(B954,'R.Eliminación.'!A:B,2,0)</f>
        <v>#N/A</v>
      </c>
      <c r="G954" s="36" t="e">
        <f>+VLOOKUP(C954,DIRECTORIO!A:C,3,0)</f>
        <v>#N/A</v>
      </c>
    </row>
    <row r="955" spans="1:7" ht="12.75" customHeight="1" x14ac:dyDescent="0.3">
      <c r="A955" s="35" t="str">
        <f>C955&amp;"-"&amp;COUNTIF($C$1:C955,C955)</f>
        <v>-0</v>
      </c>
      <c r="B955" s="56"/>
      <c r="C955" s="56"/>
      <c r="D955" s="57"/>
      <c r="E955" s="57"/>
      <c r="F955" s="36" t="e">
        <f>+VLOOKUP(B955,'R.Eliminación.'!A:B,2,0)</f>
        <v>#N/A</v>
      </c>
      <c r="G955" s="36" t="e">
        <f>+VLOOKUP(C955,DIRECTORIO!A:C,3,0)</f>
        <v>#N/A</v>
      </c>
    </row>
    <row r="956" spans="1:7" ht="12.75" customHeight="1" x14ac:dyDescent="0.3">
      <c r="A956" s="35" t="str">
        <f>C956&amp;"-"&amp;COUNTIF($C$1:C956,C956)</f>
        <v>-0</v>
      </c>
      <c r="B956" s="56"/>
      <c r="C956" s="56"/>
      <c r="D956" s="57"/>
      <c r="E956" s="57"/>
      <c r="F956" s="36" t="e">
        <f>+VLOOKUP(B956,'R.Eliminación.'!A:B,2,0)</f>
        <v>#N/A</v>
      </c>
      <c r="G956" s="36" t="e">
        <f>+VLOOKUP(C956,DIRECTORIO!A:C,3,0)</f>
        <v>#N/A</v>
      </c>
    </row>
    <row r="957" spans="1:7" ht="12.75" customHeight="1" x14ac:dyDescent="0.3">
      <c r="A957" s="35" t="str">
        <f>C957&amp;"-"&amp;COUNTIF($C$1:C957,C957)</f>
        <v>-0</v>
      </c>
      <c r="B957" s="56"/>
      <c r="C957" s="56"/>
      <c r="D957" s="57"/>
      <c r="E957" s="57"/>
      <c r="F957" s="36" t="e">
        <f>+VLOOKUP(B957,'R.Eliminación.'!A:B,2,0)</f>
        <v>#N/A</v>
      </c>
      <c r="G957" s="36" t="e">
        <f>+VLOOKUP(C957,DIRECTORIO!A:C,3,0)</f>
        <v>#N/A</v>
      </c>
    </row>
    <row r="958" spans="1:7" ht="12.75" customHeight="1" x14ac:dyDescent="0.3">
      <c r="A958" s="35" t="str">
        <f>C958&amp;"-"&amp;COUNTIF($C$1:C958,C958)</f>
        <v>-0</v>
      </c>
      <c r="B958" s="56"/>
      <c r="C958" s="56"/>
      <c r="D958" s="57"/>
      <c r="E958" s="57"/>
      <c r="F958" s="36" t="e">
        <f>+VLOOKUP(B958,'R.Eliminación.'!A:B,2,0)</f>
        <v>#N/A</v>
      </c>
      <c r="G958" s="36" t="e">
        <f>+VLOOKUP(C958,DIRECTORIO!A:C,3,0)</f>
        <v>#N/A</v>
      </c>
    </row>
    <row r="959" spans="1:7" ht="12.75" customHeight="1" x14ac:dyDescent="0.3">
      <c r="A959" s="35" t="str">
        <f>C959&amp;"-"&amp;COUNTIF($C$1:C959,C959)</f>
        <v>-0</v>
      </c>
      <c r="B959" s="56"/>
      <c r="C959" s="56"/>
      <c r="D959" s="57"/>
      <c r="E959" s="57"/>
      <c r="F959" s="36" t="e">
        <f>+VLOOKUP(B959,'R.Eliminación.'!A:B,2,0)</f>
        <v>#N/A</v>
      </c>
      <c r="G959" s="36" t="e">
        <f>+VLOOKUP(C959,DIRECTORIO!A:C,3,0)</f>
        <v>#N/A</v>
      </c>
    </row>
    <row r="960" spans="1:7" ht="12.75" customHeight="1" x14ac:dyDescent="0.3">
      <c r="A960" s="35" t="str">
        <f>C960&amp;"-"&amp;COUNTIF($C$1:C960,C960)</f>
        <v>-0</v>
      </c>
      <c r="B960" s="56"/>
      <c r="C960" s="56"/>
      <c r="D960" s="57"/>
      <c r="E960" s="57"/>
      <c r="F960" s="36" t="e">
        <f>+VLOOKUP(B960,'R.Eliminación.'!A:B,2,0)</f>
        <v>#N/A</v>
      </c>
      <c r="G960" s="36" t="e">
        <f>+VLOOKUP(C960,DIRECTORIO!A:C,3,0)</f>
        <v>#N/A</v>
      </c>
    </row>
    <row r="961" spans="1:7" ht="12.75" customHeight="1" x14ac:dyDescent="0.3">
      <c r="A961" s="35" t="str">
        <f>C961&amp;"-"&amp;COUNTIF($C$1:C961,C961)</f>
        <v>-0</v>
      </c>
      <c r="B961" s="56"/>
      <c r="C961" s="56"/>
      <c r="D961" s="57"/>
      <c r="E961" s="57"/>
      <c r="F961" s="36" t="e">
        <f>+VLOOKUP(B961,'R.Eliminación.'!A:B,2,0)</f>
        <v>#N/A</v>
      </c>
      <c r="G961" s="36" t="e">
        <f>+VLOOKUP(C961,DIRECTORIO!A:C,3,0)</f>
        <v>#N/A</v>
      </c>
    </row>
    <row r="962" spans="1:7" ht="12.75" customHeight="1" x14ac:dyDescent="0.3">
      <c r="A962" s="35" t="str">
        <f>C962&amp;"-"&amp;COUNTIF($C$1:C962,C962)</f>
        <v>-0</v>
      </c>
      <c r="B962" s="56"/>
      <c r="C962" s="56"/>
      <c r="D962" s="57"/>
      <c r="E962" s="57"/>
      <c r="F962" s="36" t="e">
        <f>+VLOOKUP(B962,'R.Eliminación.'!A:B,2,0)</f>
        <v>#N/A</v>
      </c>
      <c r="G962" s="36" t="e">
        <f>+VLOOKUP(C962,DIRECTORIO!A:C,3,0)</f>
        <v>#N/A</v>
      </c>
    </row>
    <row r="963" spans="1:7" ht="12.75" customHeight="1" x14ac:dyDescent="0.3">
      <c r="A963" s="35" t="str">
        <f>C963&amp;"-"&amp;COUNTIF($C$1:C963,C963)</f>
        <v>-0</v>
      </c>
      <c r="B963" s="56"/>
      <c r="C963" s="56"/>
      <c r="D963" s="57"/>
      <c r="E963" s="57"/>
      <c r="F963" s="36" t="e">
        <f>+VLOOKUP(B963,'R.Eliminación.'!A:B,2,0)</f>
        <v>#N/A</v>
      </c>
      <c r="G963" s="36" t="e">
        <f>+VLOOKUP(C963,DIRECTORIO!A:C,3,0)</f>
        <v>#N/A</v>
      </c>
    </row>
    <row r="964" spans="1:7" ht="12.75" customHeight="1" x14ac:dyDescent="0.3">
      <c r="A964" s="35" t="str">
        <f>C964&amp;"-"&amp;COUNTIF($C$1:C964,C964)</f>
        <v>-0</v>
      </c>
      <c r="B964" s="56"/>
      <c r="C964" s="56"/>
      <c r="D964" s="57"/>
      <c r="E964" s="57"/>
      <c r="F964" s="36" t="e">
        <f>+VLOOKUP(B964,'R.Eliminación.'!A:B,2,0)</f>
        <v>#N/A</v>
      </c>
      <c r="G964" s="36" t="e">
        <f>+VLOOKUP(C964,DIRECTORIO!A:C,3,0)</f>
        <v>#N/A</v>
      </c>
    </row>
    <row r="965" spans="1:7" ht="12.75" customHeight="1" x14ac:dyDescent="0.3">
      <c r="A965" s="35" t="str">
        <f>C965&amp;"-"&amp;COUNTIF($C$1:C965,C965)</f>
        <v>-0</v>
      </c>
      <c r="B965" s="56"/>
      <c r="C965" s="56"/>
      <c r="D965" s="57"/>
      <c r="E965" s="57"/>
      <c r="F965" s="36" t="e">
        <f>+VLOOKUP(B965,'R.Eliminación.'!A:B,2,0)</f>
        <v>#N/A</v>
      </c>
      <c r="G965" s="36" t="e">
        <f>+VLOOKUP(C965,DIRECTORIO!A:C,3,0)</f>
        <v>#N/A</v>
      </c>
    </row>
    <row r="966" spans="1:7" ht="12.75" customHeight="1" x14ac:dyDescent="0.3">
      <c r="A966" s="35" t="str">
        <f>C966&amp;"-"&amp;COUNTIF($C$1:C966,C966)</f>
        <v>-0</v>
      </c>
      <c r="B966" s="56"/>
      <c r="C966" s="56"/>
      <c r="D966" s="57"/>
      <c r="E966" s="57"/>
      <c r="F966" s="36" t="e">
        <f>+VLOOKUP(B966,'R.Eliminación.'!A:B,2,0)</f>
        <v>#N/A</v>
      </c>
      <c r="G966" s="36" t="e">
        <f>+VLOOKUP(C966,DIRECTORIO!A:C,3,0)</f>
        <v>#N/A</v>
      </c>
    </row>
    <row r="967" spans="1:7" ht="12.75" customHeight="1" x14ac:dyDescent="0.3">
      <c r="A967" s="35" t="str">
        <f>C967&amp;"-"&amp;COUNTIF($C$1:C967,C967)</f>
        <v>-0</v>
      </c>
      <c r="B967" s="56"/>
      <c r="C967" s="56"/>
      <c r="D967" s="57"/>
      <c r="E967" s="57"/>
      <c r="F967" s="36" t="e">
        <f>+VLOOKUP(B967,'R.Eliminación.'!A:B,2,0)</f>
        <v>#N/A</v>
      </c>
      <c r="G967" s="36" t="e">
        <f>+VLOOKUP(C967,DIRECTORIO!A:C,3,0)</f>
        <v>#N/A</v>
      </c>
    </row>
    <row r="968" spans="1:7" ht="12.75" customHeight="1" x14ac:dyDescent="0.3">
      <c r="A968" s="35" t="str">
        <f>C968&amp;"-"&amp;COUNTIF($C$1:C968,C968)</f>
        <v>-0</v>
      </c>
      <c r="B968" s="56"/>
      <c r="C968" s="56"/>
      <c r="D968" s="57"/>
      <c r="E968" s="57"/>
      <c r="F968" s="36" t="e">
        <f>+VLOOKUP(B968,'R.Eliminación.'!A:B,2,0)</f>
        <v>#N/A</v>
      </c>
      <c r="G968" s="36" t="e">
        <f>+VLOOKUP(C968,DIRECTORIO!A:C,3,0)</f>
        <v>#N/A</v>
      </c>
    </row>
    <row r="969" spans="1:7" ht="12.75" customHeight="1" x14ac:dyDescent="0.3">
      <c r="A969" s="35" t="str">
        <f>C969&amp;"-"&amp;COUNTIF($C$1:C969,C969)</f>
        <v>-0</v>
      </c>
      <c r="B969" s="56"/>
      <c r="C969" s="56"/>
      <c r="D969" s="57"/>
      <c r="E969" s="57"/>
      <c r="F969" s="36" t="e">
        <f>+VLOOKUP(B969,'R.Eliminación.'!A:B,2,0)</f>
        <v>#N/A</v>
      </c>
      <c r="G969" s="36" t="e">
        <f>+VLOOKUP(C969,DIRECTORIO!A:C,3,0)</f>
        <v>#N/A</v>
      </c>
    </row>
    <row r="970" spans="1:7" ht="12.75" customHeight="1" x14ac:dyDescent="0.3">
      <c r="A970" s="35" t="str">
        <f>C970&amp;"-"&amp;COUNTIF($C$1:C970,C970)</f>
        <v>-0</v>
      </c>
      <c r="B970" s="56"/>
      <c r="C970" s="56"/>
      <c r="D970" s="57"/>
      <c r="E970" s="57"/>
      <c r="F970" s="36" t="e">
        <f>+VLOOKUP(B970,'R.Eliminación.'!A:B,2,0)</f>
        <v>#N/A</v>
      </c>
      <c r="G970" s="36" t="e">
        <f>+VLOOKUP(C970,DIRECTORIO!A:C,3,0)</f>
        <v>#N/A</v>
      </c>
    </row>
    <row r="971" spans="1:7" ht="12.75" customHeight="1" x14ac:dyDescent="0.3">
      <c r="A971" s="35" t="str">
        <f>C971&amp;"-"&amp;COUNTIF($C$1:C971,C971)</f>
        <v>-0</v>
      </c>
      <c r="B971" s="56"/>
      <c r="C971" s="56"/>
      <c r="D971" s="57"/>
      <c r="E971" s="57"/>
      <c r="F971" s="36" t="e">
        <f>+VLOOKUP(B971,'R.Eliminación.'!A:B,2,0)</f>
        <v>#N/A</v>
      </c>
      <c r="G971" s="36" t="e">
        <f>+VLOOKUP(C971,DIRECTORIO!A:C,3,0)</f>
        <v>#N/A</v>
      </c>
    </row>
    <row r="972" spans="1:7" ht="12.75" customHeight="1" x14ac:dyDescent="0.3">
      <c r="A972" s="35" t="str">
        <f>C972&amp;"-"&amp;COUNTIF($C$1:C972,C972)</f>
        <v>-0</v>
      </c>
      <c r="B972" s="56"/>
      <c r="C972" s="56"/>
      <c r="D972" s="57"/>
      <c r="E972" s="57"/>
      <c r="F972" s="36" t="e">
        <f>+VLOOKUP(B972,'R.Eliminación.'!A:B,2,0)</f>
        <v>#N/A</v>
      </c>
      <c r="G972" s="36" t="e">
        <f>+VLOOKUP(C972,DIRECTORIO!A:C,3,0)</f>
        <v>#N/A</v>
      </c>
    </row>
    <row r="973" spans="1:7" ht="12.75" customHeight="1" x14ac:dyDescent="0.3">
      <c r="A973" s="35" t="str">
        <f>C973&amp;"-"&amp;COUNTIF($C$1:C973,C973)</f>
        <v>-0</v>
      </c>
      <c r="B973" s="56"/>
      <c r="C973" s="56"/>
      <c r="D973" s="57"/>
      <c r="E973" s="57"/>
      <c r="F973" s="36" t="e">
        <f>+VLOOKUP(B973,'R.Eliminación.'!A:B,2,0)</f>
        <v>#N/A</v>
      </c>
      <c r="G973" s="36" t="e">
        <f>+VLOOKUP(C973,DIRECTORIO!A:C,3,0)</f>
        <v>#N/A</v>
      </c>
    </row>
    <row r="974" spans="1:7" ht="12.75" customHeight="1" x14ac:dyDescent="0.3">
      <c r="A974" s="35" t="str">
        <f>C974&amp;"-"&amp;COUNTIF($C$1:C974,C974)</f>
        <v>-0</v>
      </c>
      <c r="B974" s="56"/>
      <c r="C974" s="56"/>
      <c r="D974" s="57"/>
      <c r="E974" s="57"/>
      <c r="F974" s="36" t="e">
        <f>+VLOOKUP(B974,'R.Eliminación.'!A:B,2,0)</f>
        <v>#N/A</v>
      </c>
      <c r="G974" s="36" t="e">
        <f>+VLOOKUP(C974,DIRECTORIO!A:C,3,0)</f>
        <v>#N/A</v>
      </c>
    </row>
    <row r="975" spans="1:7" ht="12.75" customHeight="1" x14ac:dyDescent="0.3">
      <c r="A975" s="35" t="str">
        <f>C975&amp;"-"&amp;COUNTIF($C$1:C975,C975)</f>
        <v>-0</v>
      </c>
      <c r="B975" s="56"/>
      <c r="C975" s="56"/>
      <c r="D975" s="57"/>
      <c r="E975" s="57"/>
      <c r="F975" s="36" t="e">
        <f>+VLOOKUP(B975,'R.Eliminación.'!A:B,2,0)</f>
        <v>#N/A</v>
      </c>
      <c r="G975" s="36" t="e">
        <f>+VLOOKUP(C975,DIRECTORIO!A:C,3,0)</f>
        <v>#N/A</v>
      </c>
    </row>
    <row r="976" spans="1:7" ht="12.75" customHeight="1" x14ac:dyDescent="0.3">
      <c r="A976" s="35" t="str">
        <f>C976&amp;"-"&amp;COUNTIF($C$1:C976,C976)</f>
        <v>-0</v>
      </c>
      <c r="B976" s="56"/>
      <c r="C976" s="56"/>
      <c r="D976" s="57"/>
      <c r="E976" s="57"/>
      <c r="F976" s="36" t="e">
        <f>+VLOOKUP(B976,'R.Eliminación.'!A:B,2,0)</f>
        <v>#N/A</v>
      </c>
      <c r="G976" s="36" t="e">
        <f>+VLOOKUP(C976,DIRECTORIO!A:C,3,0)</f>
        <v>#N/A</v>
      </c>
    </row>
    <row r="977" spans="1:7" ht="12.75" customHeight="1" x14ac:dyDescent="0.3">
      <c r="A977" s="35" t="str">
        <f>C977&amp;"-"&amp;COUNTIF($C$1:C977,C977)</f>
        <v>-0</v>
      </c>
      <c r="B977" s="56"/>
      <c r="C977" s="56"/>
      <c r="D977" s="57"/>
      <c r="E977" s="57"/>
      <c r="F977" s="36" t="e">
        <f>+VLOOKUP(B977,'R.Eliminación.'!A:B,2,0)</f>
        <v>#N/A</v>
      </c>
      <c r="G977" s="36" t="e">
        <f>+VLOOKUP(C977,DIRECTORIO!A:C,3,0)</f>
        <v>#N/A</v>
      </c>
    </row>
    <row r="978" spans="1:7" ht="12.75" customHeight="1" x14ac:dyDescent="0.3">
      <c r="A978" s="35" t="str">
        <f>C978&amp;"-"&amp;COUNTIF($C$1:C978,C978)</f>
        <v>-0</v>
      </c>
      <c r="B978" s="56"/>
      <c r="C978" s="56"/>
      <c r="D978" s="57"/>
      <c r="E978" s="57"/>
      <c r="F978" s="36" t="e">
        <f>+VLOOKUP(B978,'R.Eliminación.'!A:B,2,0)</f>
        <v>#N/A</v>
      </c>
      <c r="G978" s="36" t="e">
        <f>+VLOOKUP(C978,DIRECTORIO!A:C,3,0)</f>
        <v>#N/A</v>
      </c>
    </row>
    <row r="979" spans="1:7" ht="12.75" customHeight="1" x14ac:dyDescent="0.3">
      <c r="A979" s="35" t="str">
        <f>C979&amp;"-"&amp;COUNTIF($C$1:C979,C979)</f>
        <v>-0</v>
      </c>
      <c r="B979" s="56"/>
      <c r="C979" s="56"/>
      <c r="D979" s="57"/>
      <c r="E979" s="57"/>
      <c r="F979" s="36" t="e">
        <f>+VLOOKUP(B979,'R.Eliminación.'!A:B,2,0)</f>
        <v>#N/A</v>
      </c>
      <c r="G979" s="36" t="e">
        <f>+VLOOKUP(C979,DIRECTORIO!A:C,3,0)</f>
        <v>#N/A</v>
      </c>
    </row>
    <row r="980" spans="1:7" ht="12.75" customHeight="1" x14ac:dyDescent="0.3">
      <c r="A980" s="35" t="str">
        <f>C980&amp;"-"&amp;COUNTIF($C$1:C980,C980)</f>
        <v>-0</v>
      </c>
      <c r="B980" s="56"/>
      <c r="C980" s="56"/>
      <c r="D980" s="57"/>
      <c r="E980" s="57"/>
      <c r="F980" s="36" t="e">
        <f>+VLOOKUP(B980,'R.Eliminación.'!A:B,2,0)</f>
        <v>#N/A</v>
      </c>
      <c r="G980" s="36" t="e">
        <f>+VLOOKUP(C980,DIRECTORIO!A:C,3,0)</f>
        <v>#N/A</v>
      </c>
    </row>
    <row r="981" spans="1:7" ht="12.75" customHeight="1" x14ac:dyDescent="0.3">
      <c r="A981" s="35" t="str">
        <f>C981&amp;"-"&amp;COUNTIF($C$1:C981,C981)</f>
        <v>-0</v>
      </c>
      <c r="B981" s="56"/>
      <c r="C981" s="56"/>
      <c r="D981" s="57"/>
      <c r="E981" s="57"/>
      <c r="F981" s="36" t="e">
        <f>+VLOOKUP(B981,'R.Eliminación.'!A:B,2,0)</f>
        <v>#N/A</v>
      </c>
      <c r="G981" s="36" t="e">
        <f>+VLOOKUP(C981,DIRECTORIO!A:C,3,0)</f>
        <v>#N/A</v>
      </c>
    </row>
    <row r="982" spans="1:7" ht="12.75" customHeight="1" x14ac:dyDescent="0.3">
      <c r="A982" s="35" t="str">
        <f>C982&amp;"-"&amp;COUNTIF($C$1:C982,C982)</f>
        <v>-0</v>
      </c>
      <c r="B982" s="56"/>
      <c r="C982" s="56"/>
      <c r="D982" s="57"/>
      <c r="E982" s="57"/>
      <c r="F982" s="36" t="e">
        <f>+VLOOKUP(B982,'R.Eliminación.'!A:B,2,0)</f>
        <v>#N/A</v>
      </c>
      <c r="G982" s="36" t="e">
        <f>+VLOOKUP(C982,DIRECTORIO!A:C,3,0)</f>
        <v>#N/A</v>
      </c>
    </row>
    <row r="983" spans="1:7" ht="12.75" customHeight="1" x14ac:dyDescent="0.3">
      <c r="A983" s="35" t="str">
        <f>C983&amp;"-"&amp;COUNTIF($C$1:C983,C983)</f>
        <v>-0</v>
      </c>
      <c r="B983" s="56"/>
      <c r="C983" s="56"/>
      <c r="D983" s="57"/>
      <c r="E983" s="57"/>
      <c r="F983" s="36" t="e">
        <f>+VLOOKUP(B983,'R.Eliminación.'!A:B,2,0)</f>
        <v>#N/A</v>
      </c>
      <c r="G983" s="36" t="e">
        <f>+VLOOKUP(C983,DIRECTORIO!A:C,3,0)</f>
        <v>#N/A</v>
      </c>
    </row>
    <row r="984" spans="1:7" ht="12.75" customHeight="1" x14ac:dyDescent="0.3">
      <c r="A984" s="35" t="str">
        <f>C984&amp;"-"&amp;COUNTIF($C$1:C984,C984)</f>
        <v>-0</v>
      </c>
      <c r="B984" s="56"/>
      <c r="C984" s="56"/>
      <c r="D984" s="57"/>
      <c r="E984" s="57"/>
      <c r="F984" s="36" t="e">
        <f>+VLOOKUP(B984,'R.Eliminación.'!A:B,2,0)</f>
        <v>#N/A</v>
      </c>
      <c r="G984" s="36" t="e">
        <f>+VLOOKUP(C984,DIRECTORIO!A:C,3,0)</f>
        <v>#N/A</v>
      </c>
    </row>
    <row r="985" spans="1:7" ht="12.75" customHeight="1" x14ac:dyDescent="0.3">
      <c r="A985" s="35" t="str">
        <f>C985&amp;"-"&amp;COUNTIF($C$1:C985,C985)</f>
        <v>-0</v>
      </c>
      <c r="B985" s="56"/>
      <c r="C985" s="56"/>
      <c r="D985" s="57"/>
      <c r="E985" s="57"/>
      <c r="F985" s="36" t="e">
        <f>+VLOOKUP(B985,'R.Eliminación.'!A:B,2,0)</f>
        <v>#N/A</v>
      </c>
      <c r="G985" s="36" t="e">
        <f>+VLOOKUP(C985,DIRECTORIO!A:C,3,0)</f>
        <v>#N/A</v>
      </c>
    </row>
    <row r="986" spans="1:7" ht="12.75" customHeight="1" x14ac:dyDescent="0.3">
      <c r="A986" s="35" t="str">
        <f>C986&amp;"-"&amp;COUNTIF($C$1:C986,C986)</f>
        <v>-0</v>
      </c>
      <c r="B986" s="56"/>
      <c r="C986" s="56"/>
      <c r="D986" s="57"/>
      <c r="E986" s="57"/>
      <c r="F986" s="36" t="e">
        <f>+VLOOKUP(B986,'R.Eliminación.'!A:B,2,0)</f>
        <v>#N/A</v>
      </c>
      <c r="G986" s="36" t="e">
        <f>+VLOOKUP(C986,DIRECTORIO!A:C,3,0)</f>
        <v>#N/A</v>
      </c>
    </row>
    <row r="987" spans="1:7" ht="12.75" customHeight="1" x14ac:dyDescent="0.3">
      <c r="A987" s="35" t="str">
        <f>C987&amp;"-"&amp;COUNTIF($C$1:C987,C987)</f>
        <v>-0</v>
      </c>
      <c r="B987" s="56"/>
      <c r="C987" s="56"/>
      <c r="D987" s="57"/>
      <c r="E987" s="57"/>
      <c r="F987" s="36" t="e">
        <f>+VLOOKUP(B987,'R.Eliminación.'!A:B,2,0)</f>
        <v>#N/A</v>
      </c>
      <c r="G987" s="36" t="e">
        <f>+VLOOKUP(C987,DIRECTORIO!A:C,3,0)</f>
        <v>#N/A</v>
      </c>
    </row>
    <row r="988" spans="1:7" ht="12.75" customHeight="1" x14ac:dyDescent="0.3">
      <c r="A988" s="35" t="str">
        <f>C988&amp;"-"&amp;COUNTIF($C$1:C988,C988)</f>
        <v>-0</v>
      </c>
      <c r="B988" s="56"/>
      <c r="C988" s="56"/>
      <c r="D988" s="57"/>
      <c r="E988" s="57"/>
      <c r="F988" s="36" t="e">
        <f>+VLOOKUP(B988,'R.Eliminación.'!A:B,2,0)</f>
        <v>#N/A</v>
      </c>
      <c r="G988" s="36" t="e">
        <f>+VLOOKUP(C988,DIRECTORIO!A:C,3,0)</f>
        <v>#N/A</v>
      </c>
    </row>
    <row r="989" spans="1:7" ht="12.75" customHeight="1" x14ac:dyDescent="0.3">
      <c r="A989" s="35" t="str">
        <f>C989&amp;"-"&amp;COUNTIF($C$1:C989,C989)</f>
        <v>-0</v>
      </c>
      <c r="B989" s="56"/>
      <c r="C989" s="56"/>
      <c r="D989" s="57"/>
      <c r="E989" s="57"/>
      <c r="F989" s="36" t="e">
        <f>+VLOOKUP(B989,'R.Eliminación.'!A:B,2,0)</f>
        <v>#N/A</v>
      </c>
      <c r="G989" s="36" t="e">
        <f>+VLOOKUP(C989,DIRECTORIO!A:C,3,0)</f>
        <v>#N/A</v>
      </c>
    </row>
    <row r="990" spans="1:7" ht="12.75" customHeight="1" x14ac:dyDescent="0.3">
      <c r="A990" s="35" t="str">
        <f>C990&amp;"-"&amp;COUNTIF($C$1:C990,C990)</f>
        <v>-0</v>
      </c>
      <c r="B990" s="56"/>
      <c r="C990" s="56"/>
      <c r="D990" s="57"/>
      <c r="E990" s="57"/>
      <c r="F990" s="36" t="e">
        <f>+VLOOKUP(B990,'R.Eliminación.'!A:B,2,0)</f>
        <v>#N/A</v>
      </c>
      <c r="G990" s="36" t="e">
        <f>+VLOOKUP(C990,DIRECTORIO!A:C,3,0)</f>
        <v>#N/A</v>
      </c>
    </row>
    <row r="991" spans="1:7" ht="12.75" customHeight="1" x14ac:dyDescent="0.3">
      <c r="A991" s="35" t="str">
        <f>C991&amp;"-"&amp;COUNTIF($C$1:C991,C991)</f>
        <v>-0</v>
      </c>
      <c r="B991" s="56"/>
      <c r="C991" s="56"/>
      <c r="D991" s="57"/>
      <c r="E991" s="57"/>
      <c r="F991" s="36" t="e">
        <f>+VLOOKUP(B991,'R.Eliminación.'!A:B,2,0)</f>
        <v>#N/A</v>
      </c>
      <c r="G991" s="36" t="e">
        <f>+VLOOKUP(C991,DIRECTORIO!A:C,3,0)</f>
        <v>#N/A</v>
      </c>
    </row>
    <row r="992" spans="1:7" ht="12.75" customHeight="1" x14ac:dyDescent="0.3">
      <c r="A992" s="35" t="str">
        <f>C992&amp;"-"&amp;COUNTIF($C$1:C992,C992)</f>
        <v>-0</v>
      </c>
      <c r="B992" s="56"/>
      <c r="C992" s="56"/>
      <c r="D992" s="57"/>
      <c r="E992" s="57"/>
      <c r="F992" s="36" t="e">
        <f>+VLOOKUP(B992,'R.Eliminación.'!A:B,2,0)</f>
        <v>#N/A</v>
      </c>
      <c r="G992" s="36" t="e">
        <f>+VLOOKUP(C992,DIRECTORIO!A:C,3,0)</f>
        <v>#N/A</v>
      </c>
    </row>
    <row r="993" spans="1:7" ht="12.75" customHeight="1" x14ac:dyDescent="0.3">
      <c r="A993" s="35" t="str">
        <f>C993&amp;"-"&amp;COUNTIF($C$1:C993,C993)</f>
        <v>-0</v>
      </c>
      <c r="B993" s="56"/>
      <c r="C993" s="56"/>
      <c r="D993" s="57"/>
      <c r="E993" s="57"/>
      <c r="F993" s="36" t="e">
        <f>+VLOOKUP(B993,'R.Eliminación.'!A:B,2,0)</f>
        <v>#N/A</v>
      </c>
      <c r="G993" s="36" t="e">
        <f>+VLOOKUP(C993,DIRECTORIO!A:C,3,0)</f>
        <v>#N/A</v>
      </c>
    </row>
    <row r="994" spans="1:7" ht="12.75" customHeight="1" x14ac:dyDescent="0.3">
      <c r="A994" s="35" t="str">
        <f>C994&amp;"-"&amp;COUNTIF($C$1:C994,C994)</f>
        <v>-0</v>
      </c>
      <c r="B994" s="56"/>
      <c r="C994" s="56"/>
      <c r="D994" s="57"/>
      <c r="E994" s="57"/>
      <c r="F994" s="36" t="e">
        <f>+VLOOKUP(B994,'R.Eliminación.'!A:B,2,0)</f>
        <v>#N/A</v>
      </c>
      <c r="G994" s="36" t="e">
        <f>+VLOOKUP(C994,DIRECTORIO!A:C,3,0)</f>
        <v>#N/A</v>
      </c>
    </row>
    <row r="995" spans="1:7" ht="12.75" customHeight="1" x14ac:dyDescent="0.3">
      <c r="A995" s="35" t="str">
        <f>C995&amp;"-"&amp;COUNTIF($C$1:C995,C995)</f>
        <v>-0</v>
      </c>
      <c r="B995" s="56"/>
      <c r="C995" s="56"/>
      <c r="D995" s="57"/>
      <c r="E995" s="57"/>
      <c r="F995" s="36" t="e">
        <f>+VLOOKUP(B995,'R.Eliminación.'!A:B,2,0)</f>
        <v>#N/A</v>
      </c>
      <c r="G995" s="36" t="e">
        <f>+VLOOKUP(C995,DIRECTORIO!A:C,3,0)</f>
        <v>#N/A</v>
      </c>
    </row>
    <row r="996" spans="1:7" ht="12.75" customHeight="1" x14ac:dyDescent="0.3">
      <c r="A996" s="35" t="str">
        <f>C996&amp;"-"&amp;COUNTIF($C$1:C996,C996)</f>
        <v>-0</v>
      </c>
      <c r="B996" s="56"/>
      <c r="C996" s="56"/>
      <c r="D996" s="57"/>
      <c r="E996" s="57"/>
      <c r="F996" s="36" t="e">
        <f>+VLOOKUP(B996,'R.Eliminación.'!A:B,2,0)</f>
        <v>#N/A</v>
      </c>
      <c r="G996" s="36" t="e">
        <f>+VLOOKUP(C996,DIRECTORIO!A:C,3,0)</f>
        <v>#N/A</v>
      </c>
    </row>
    <row r="997" spans="1:7" ht="12.75" customHeight="1" x14ac:dyDescent="0.3">
      <c r="A997" s="35" t="str">
        <f>C997&amp;"-"&amp;COUNTIF($C$1:C997,C997)</f>
        <v>-0</v>
      </c>
      <c r="B997" s="56"/>
      <c r="C997" s="56"/>
      <c r="D997" s="57"/>
      <c r="E997" s="57"/>
      <c r="F997" s="36" t="e">
        <f>+VLOOKUP(B997,'R.Eliminación.'!A:B,2,0)</f>
        <v>#N/A</v>
      </c>
      <c r="G997" s="36" t="e">
        <f>+VLOOKUP(C997,DIRECTORIO!A:C,3,0)</f>
        <v>#N/A</v>
      </c>
    </row>
    <row r="998" spans="1:7" ht="12.75" customHeight="1" x14ac:dyDescent="0.3">
      <c r="A998" s="35" t="str">
        <f>C998&amp;"-"&amp;COUNTIF($C$1:C998,C998)</f>
        <v>-0</v>
      </c>
      <c r="B998" s="56"/>
      <c r="C998" s="56"/>
      <c r="D998" s="57"/>
      <c r="E998" s="57"/>
      <c r="F998" s="36" t="e">
        <f>+VLOOKUP(B998,'R.Eliminación.'!A:B,2,0)</f>
        <v>#N/A</v>
      </c>
      <c r="G998" s="36" t="e">
        <f>+VLOOKUP(C998,DIRECTORIO!A:C,3,0)</f>
        <v>#N/A</v>
      </c>
    </row>
    <row r="999" spans="1:7" ht="12.75" customHeight="1" x14ac:dyDescent="0.3">
      <c r="A999" s="35" t="str">
        <f>C999&amp;"-"&amp;COUNTIF($C$1:C999,C999)</f>
        <v>-0</v>
      </c>
      <c r="B999" s="56"/>
      <c r="C999" s="56"/>
      <c r="D999" s="57"/>
      <c r="E999" s="57"/>
      <c r="F999" s="36" t="e">
        <f>+VLOOKUP(B999,'R.Eliminación.'!A:B,2,0)</f>
        <v>#N/A</v>
      </c>
      <c r="G999" s="36" t="e">
        <f>+VLOOKUP(C999,DIRECTORIO!A:C,3,0)</f>
        <v>#N/A</v>
      </c>
    </row>
    <row r="1000" spans="1:7" ht="12.75" customHeight="1" x14ac:dyDescent="0.3">
      <c r="A1000" s="35" t="str">
        <f>C1000&amp;"-"&amp;COUNTIF($C$1:C1000,C1000)</f>
        <v>-0</v>
      </c>
      <c r="B1000" s="56"/>
      <c r="C1000" s="56"/>
      <c r="D1000" s="57"/>
      <c r="E1000" s="57"/>
      <c r="F1000" s="36" t="e">
        <f>+VLOOKUP(B1000,'R.Eliminación.'!A:B,2,0)</f>
        <v>#N/A</v>
      </c>
      <c r="G1000" s="36" t="e">
        <f>+VLOOKUP(C1000,DIRECTORIO!A:C,3,0)</f>
        <v>#N/A</v>
      </c>
    </row>
    <row r="1001" spans="1:7" ht="12.75" customHeight="1" x14ac:dyDescent="0.3">
      <c r="A1001" s="35" t="str">
        <f>C1001&amp;"-"&amp;COUNTIF($C$1:C1001,C1001)</f>
        <v>-0</v>
      </c>
      <c r="B1001" s="56"/>
      <c r="C1001" s="56"/>
      <c r="D1001" s="57"/>
      <c r="E1001" s="57"/>
      <c r="F1001" s="36" t="e">
        <f>+VLOOKUP(B1001,'R.Eliminación.'!A:B,2,0)</f>
        <v>#N/A</v>
      </c>
      <c r="G1001" s="36" t="e">
        <f>+VLOOKUP(C1001,DIRECTORIO!A:C,3,0)</f>
        <v>#N/A</v>
      </c>
    </row>
    <row r="1002" spans="1:7" ht="12.75" customHeight="1" x14ac:dyDescent="0.3">
      <c r="A1002" s="35" t="str">
        <f>C1002&amp;"-"&amp;COUNTIF($C$1:C1002,C1002)</f>
        <v>-0</v>
      </c>
      <c r="B1002" s="56"/>
      <c r="C1002" s="56"/>
      <c r="D1002" s="57"/>
      <c r="E1002" s="57"/>
      <c r="F1002" s="36" t="e">
        <f>+VLOOKUP(B1002,'R.Eliminación.'!A:B,2,0)</f>
        <v>#N/A</v>
      </c>
      <c r="G1002" s="36" t="e">
        <f>+VLOOKUP(C1002,DIRECTORIO!A:C,3,0)</f>
        <v>#N/A</v>
      </c>
    </row>
    <row r="1003" spans="1:7" ht="12.75" customHeight="1" x14ac:dyDescent="0.3">
      <c r="A1003" s="35" t="str">
        <f>C1003&amp;"-"&amp;COUNTIF($C$1:C1003,C1003)</f>
        <v>-0</v>
      </c>
      <c r="B1003" s="56"/>
      <c r="C1003" s="56"/>
      <c r="D1003" s="57"/>
      <c r="E1003" s="57"/>
      <c r="F1003" s="36" t="e">
        <f>+VLOOKUP(B1003,'R.Eliminación.'!A:B,2,0)</f>
        <v>#N/A</v>
      </c>
      <c r="G1003" s="36" t="e">
        <f>+VLOOKUP(C1003,DIRECTORIO!A:C,3,0)</f>
        <v>#N/A</v>
      </c>
    </row>
    <row r="1004" spans="1:7" ht="12.75" customHeight="1" x14ac:dyDescent="0.3">
      <c r="A1004" s="35" t="str">
        <f>C1004&amp;"-"&amp;COUNTIF($C$1:C1004,C1004)</f>
        <v>-0</v>
      </c>
      <c r="B1004" s="56"/>
      <c r="C1004" s="56"/>
      <c r="D1004" s="57"/>
      <c r="E1004" s="57"/>
      <c r="F1004" s="36" t="e">
        <f>+VLOOKUP(B1004,'R.Eliminación.'!A:B,2,0)</f>
        <v>#N/A</v>
      </c>
      <c r="G1004" s="36" t="e">
        <f>+VLOOKUP(C1004,DIRECTORIO!A:C,3,0)</f>
        <v>#N/A</v>
      </c>
    </row>
    <row r="1005" spans="1:7" ht="12.75" customHeight="1" x14ac:dyDescent="0.3">
      <c r="A1005" s="35" t="str">
        <f>C1005&amp;"-"&amp;COUNTIF($C$1:C1005,C1005)</f>
        <v>-0</v>
      </c>
      <c r="B1005" s="56"/>
      <c r="C1005" s="56"/>
      <c r="D1005" s="57"/>
      <c r="E1005" s="57"/>
      <c r="F1005" s="36" t="e">
        <f>+VLOOKUP(B1005,'R.Eliminación.'!A:B,2,0)</f>
        <v>#N/A</v>
      </c>
      <c r="G1005" s="36" t="e">
        <f>+VLOOKUP(C1005,DIRECTORIO!A:C,3,0)</f>
        <v>#N/A</v>
      </c>
    </row>
    <row r="1006" spans="1:7" ht="12.75" customHeight="1" x14ac:dyDescent="0.3">
      <c r="A1006" s="35" t="str">
        <f>C1006&amp;"-"&amp;COUNTIF($C$1:C1006,C1006)</f>
        <v>-0</v>
      </c>
      <c r="B1006" s="56"/>
      <c r="C1006" s="56"/>
      <c r="D1006" s="57"/>
      <c r="E1006" s="57"/>
      <c r="F1006" s="36" t="e">
        <f>+VLOOKUP(B1006,'R.Eliminación.'!A:B,2,0)</f>
        <v>#N/A</v>
      </c>
      <c r="G1006" s="36" t="e">
        <f>+VLOOKUP(C1006,DIRECTORIO!A:C,3,0)</f>
        <v>#N/A</v>
      </c>
    </row>
    <row r="1007" spans="1:7" ht="12.75" customHeight="1" x14ac:dyDescent="0.3">
      <c r="A1007" s="35" t="str">
        <f>C1007&amp;"-"&amp;COUNTIF($C$1:C1007,C1007)</f>
        <v>-0</v>
      </c>
      <c r="B1007" s="56"/>
      <c r="C1007" s="56"/>
      <c r="D1007" s="57"/>
      <c r="E1007" s="57"/>
      <c r="F1007" s="36" t="e">
        <f>+VLOOKUP(B1007,'R.Eliminación.'!A:B,2,0)</f>
        <v>#N/A</v>
      </c>
      <c r="G1007" s="36" t="e">
        <f>+VLOOKUP(C1007,DIRECTORIO!A:C,3,0)</f>
        <v>#N/A</v>
      </c>
    </row>
    <row r="1008" spans="1:7" ht="12.75" customHeight="1" x14ac:dyDescent="0.3">
      <c r="A1008" s="35" t="str">
        <f>C1008&amp;"-"&amp;COUNTIF($C$1:C1008,C1008)</f>
        <v>-0</v>
      </c>
      <c r="B1008" s="56"/>
      <c r="C1008" s="56"/>
      <c r="D1008" s="57"/>
      <c r="E1008" s="57"/>
      <c r="F1008" s="36" t="e">
        <f>+VLOOKUP(B1008,'R.Eliminación.'!A:B,2,0)</f>
        <v>#N/A</v>
      </c>
      <c r="G1008" s="36" t="e">
        <f>+VLOOKUP(C1008,DIRECTORIO!A:C,3,0)</f>
        <v>#N/A</v>
      </c>
    </row>
    <row r="1009" spans="1:7" ht="12.75" customHeight="1" x14ac:dyDescent="0.3">
      <c r="A1009" s="35" t="str">
        <f>C1009&amp;"-"&amp;COUNTIF($C$1:C1009,C1009)</f>
        <v>-0</v>
      </c>
      <c r="B1009" s="56"/>
      <c r="C1009" s="56"/>
      <c r="D1009" s="57"/>
      <c r="E1009" s="57"/>
      <c r="F1009" s="36" t="e">
        <f>+VLOOKUP(B1009,'R.Eliminación.'!A:B,2,0)</f>
        <v>#N/A</v>
      </c>
      <c r="G1009" s="36" t="e">
        <f>+VLOOKUP(C1009,DIRECTORIO!A:C,3,0)</f>
        <v>#N/A</v>
      </c>
    </row>
    <row r="1010" spans="1:7" ht="12.75" customHeight="1" x14ac:dyDescent="0.3">
      <c r="A1010" s="35" t="str">
        <f>C1010&amp;"-"&amp;COUNTIF($C$1:C1010,C1010)</f>
        <v>-0</v>
      </c>
      <c r="B1010" s="56"/>
      <c r="C1010" s="56"/>
      <c r="D1010" s="57"/>
      <c r="E1010" s="57"/>
      <c r="F1010" s="36" t="e">
        <f>+VLOOKUP(B1010,'R.Eliminación.'!A:B,2,0)</f>
        <v>#N/A</v>
      </c>
      <c r="G1010" s="36" t="e">
        <f>+VLOOKUP(C1010,DIRECTORIO!A:C,3,0)</f>
        <v>#N/A</v>
      </c>
    </row>
    <row r="1011" spans="1:7" ht="12.75" customHeight="1" x14ac:dyDescent="0.3">
      <c r="A1011" s="35" t="str">
        <f>C1011&amp;"-"&amp;COUNTIF($C$1:C1011,C1011)</f>
        <v>-0</v>
      </c>
      <c r="B1011" s="56"/>
      <c r="C1011" s="56"/>
      <c r="D1011" s="57"/>
      <c r="E1011" s="57"/>
      <c r="F1011" s="36" t="e">
        <f>+VLOOKUP(B1011,'R.Eliminación.'!A:B,2,0)</f>
        <v>#N/A</v>
      </c>
      <c r="G1011" s="36" t="e">
        <f>+VLOOKUP(C1011,DIRECTORIO!A:C,3,0)</f>
        <v>#N/A</v>
      </c>
    </row>
    <row r="1012" spans="1:7" ht="12.75" customHeight="1" x14ac:dyDescent="0.3">
      <c r="A1012" s="35" t="str">
        <f>C1012&amp;"-"&amp;COUNTIF($C$1:C1012,C1012)</f>
        <v>-0</v>
      </c>
      <c r="B1012" s="56"/>
      <c r="C1012" s="56"/>
      <c r="D1012" s="57"/>
      <c r="E1012" s="57"/>
      <c r="F1012" s="36" t="e">
        <f>+VLOOKUP(B1012,'R.Eliminación.'!A:B,2,0)</f>
        <v>#N/A</v>
      </c>
      <c r="G1012" s="36" t="e">
        <f>+VLOOKUP(C1012,DIRECTORIO!A:C,3,0)</f>
        <v>#N/A</v>
      </c>
    </row>
    <row r="1013" spans="1:7" ht="12.75" customHeight="1" x14ac:dyDescent="0.3">
      <c r="A1013" s="35" t="str">
        <f>C1013&amp;"-"&amp;COUNTIF($C$1:C1013,C1013)</f>
        <v>-0</v>
      </c>
      <c r="B1013" s="56"/>
      <c r="C1013" s="56"/>
      <c r="D1013" s="57"/>
      <c r="E1013" s="57"/>
      <c r="F1013" s="36" t="e">
        <f>+VLOOKUP(B1013,'R.Eliminación.'!A:B,2,0)</f>
        <v>#N/A</v>
      </c>
      <c r="G1013" s="36" t="e">
        <f>+VLOOKUP(C1013,DIRECTORIO!A:C,3,0)</f>
        <v>#N/A</v>
      </c>
    </row>
    <row r="1014" spans="1:7" ht="12.75" customHeight="1" x14ac:dyDescent="0.3">
      <c r="A1014" s="35" t="str">
        <f>C1014&amp;"-"&amp;COUNTIF($C$1:C1014,C1014)</f>
        <v>-0</v>
      </c>
      <c r="B1014" s="56"/>
      <c r="C1014" s="56"/>
      <c r="D1014" s="57"/>
      <c r="E1014" s="57"/>
      <c r="F1014" s="36" t="e">
        <f>+VLOOKUP(B1014,'R.Eliminación.'!A:B,2,0)</f>
        <v>#N/A</v>
      </c>
      <c r="G1014" s="36" t="e">
        <f>+VLOOKUP(C1014,DIRECTORIO!A:C,3,0)</f>
        <v>#N/A</v>
      </c>
    </row>
    <row r="1015" spans="1:7" ht="12.75" customHeight="1" x14ac:dyDescent="0.3">
      <c r="A1015" s="35" t="str">
        <f>C1015&amp;"-"&amp;COUNTIF($C$1:C1015,C1015)</f>
        <v>-0</v>
      </c>
      <c r="B1015" s="56"/>
      <c r="C1015" s="56"/>
      <c r="D1015" s="57"/>
      <c r="E1015" s="57"/>
      <c r="F1015" s="36" t="e">
        <f>+VLOOKUP(B1015,'R.Eliminación.'!A:B,2,0)</f>
        <v>#N/A</v>
      </c>
      <c r="G1015" s="36" t="e">
        <f>+VLOOKUP(C1015,DIRECTORIO!A:C,3,0)</f>
        <v>#N/A</v>
      </c>
    </row>
    <row r="1016" spans="1:7" ht="12.75" customHeight="1" x14ac:dyDescent="0.3">
      <c r="A1016" s="35" t="str">
        <f>C1016&amp;"-"&amp;COUNTIF($C$1:C1016,C1016)</f>
        <v>-0</v>
      </c>
      <c r="B1016" s="56"/>
      <c r="C1016" s="56"/>
      <c r="D1016" s="57"/>
      <c r="E1016" s="57"/>
      <c r="F1016" s="36" t="e">
        <f>+VLOOKUP(B1016,'R.Eliminación.'!A:B,2,0)</f>
        <v>#N/A</v>
      </c>
      <c r="G1016" s="36" t="e">
        <f>+VLOOKUP(C1016,DIRECTORIO!A:C,3,0)</f>
        <v>#N/A</v>
      </c>
    </row>
    <row r="1017" spans="1:7" ht="12.75" customHeight="1" x14ac:dyDescent="0.3">
      <c r="A1017" s="35" t="str">
        <f>C1017&amp;"-"&amp;COUNTIF($C$1:C1017,C1017)</f>
        <v>-0</v>
      </c>
      <c r="B1017" s="56"/>
      <c r="C1017" s="56"/>
      <c r="D1017" s="57"/>
      <c r="E1017" s="57"/>
      <c r="F1017" s="36" t="e">
        <f>+VLOOKUP(B1017,'R.Eliminación.'!A:B,2,0)</f>
        <v>#N/A</v>
      </c>
      <c r="G1017" s="36" t="e">
        <f>+VLOOKUP(C1017,DIRECTORIO!A:C,3,0)</f>
        <v>#N/A</v>
      </c>
    </row>
    <row r="1018" spans="1:7" ht="12.75" customHeight="1" x14ac:dyDescent="0.3">
      <c r="A1018" s="35" t="str">
        <f>C1018&amp;"-"&amp;COUNTIF($C$1:C1018,C1018)</f>
        <v>-0</v>
      </c>
      <c r="B1018" s="56"/>
      <c r="C1018" s="56"/>
      <c r="D1018" s="57"/>
      <c r="E1018" s="57"/>
      <c r="F1018" s="36" t="e">
        <f>+VLOOKUP(B1018,'R.Eliminación.'!A:B,2,0)</f>
        <v>#N/A</v>
      </c>
      <c r="G1018" s="36" t="e">
        <f>+VLOOKUP(C1018,DIRECTORIO!A:C,3,0)</f>
        <v>#N/A</v>
      </c>
    </row>
    <row r="1019" spans="1:7" ht="12.75" customHeight="1" x14ac:dyDescent="0.3">
      <c r="A1019" s="35" t="str">
        <f>C1019&amp;"-"&amp;COUNTIF($C$1:C1019,C1019)</f>
        <v>-0</v>
      </c>
      <c r="B1019" s="56"/>
      <c r="C1019" s="56"/>
      <c r="D1019" s="57"/>
      <c r="E1019" s="57"/>
      <c r="F1019" s="36" t="e">
        <f>+VLOOKUP(B1019,'R.Eliminación.'!A:B,2,0)</f>
        <v>#N/A</v>
      </c>
      <c r="G1019" s="36" t="e">
        <f>+VLOOKUP(C1019,DIRECTORIO!A:C,3,0)</f>
        <v>#N/A</v>
      </c>
    </row>
    <row r="1020" spans="1:7" ht="12.75" customHeight="1" x14ac:dyDescent="0.3">
      <c r="A1020" s="35" t="str">
        <f>C1020&amp;"-"&amp;COUNTIF($C$1:C1020,C1020)</f>
        <v>-0</v>
      </c>
      <c r="B1020" s="56"/>
      <c r="C1020" s="56"/>
      <c r="D1020" s="57"/>
      <c r="E1020" s="57"/>
      <c r="F1020" s="36" t="e">
        <f>+VLOOKUP(B1020,'R.Eliminación.'!A:B,2,0)</f>
        <v>#N/A</v>
      </c>
      <c r="G1020" s="36" t="e">
        <f>+VLOOKUP(C1020,DIRECTORIO!A:C,3,0)</f>
        <v>#N/A</v>
      </c>
    </row>
    <row r="1021" spans="1:7" ht="12.75" customHeight="1" x14ac:dyDescent="0.3">
      <c r="A1021" s="35" t="str">
        <f>C1021&amp;"-"&amp;COUNTIF($C$1:C1021,C1021)</f>
        <v>-0</v>
      </c>
      <c r="B1021" s="56"/>
      <c r="C1021" s="56"/>
      <c r="D1021" s="57"/>
      <c r="E1021" s="57"/>
      <c r="F1021" s="36" t="e">
        <f>+VLOOKUP(B1021,'R.Eliminación.'!A:B,2,0)</f>
        <v>#N/A</v>
      </c>
      <c r="G1021" s="36" t="e">
        <f>+VLOOKUP(C1021,DIRECTORIO!A:C,3,0)</f>
        <v>#N/A</v>
      </c>
    </row>
    <row r="1022" spans="1:7" ht="12.75" customHeight="1" x14ac:dyDescent="0.3">
      <c r="A1022" s="35" t="str">
        <f>C1022&amp;"-"&amp;COUNTIF($C$1:C1022,C1022)</f>
        <v>-0</v>
      </c>
      <c r="B1022" s="56"/>
      <c r="C1022" s="56"/>
      <c r="D1022" s="57"/>
      <c r="E1022" s="57"/>
      <c r="F1022" s="36" t="e">
        <f>+VLOOKUP(B1022,'R.Eliminación.'!A:B,2,0)</f>
        <v>#N/A</v>
      </c>
      <c r="G1022" s="36" t="e">
        <f>+VLOOKUP(C1022,DIRECTORIO!A:C,3,0)</f>
        <v>#N/A</v>
      </c>
    </row>
    <row r="1023" spans="1:7" ht="12.75" customHeight="1" x14ac:dyDescent="0.3">
      <c r="A1023" s="35" t="str">
        <f>C1023&amp;"-"&amp;COUNTIF($C$1:C1023,C1023)</f>
        <v>-0</v>
      </c>
      <c r="B1023" s="56"/>
      <c r="C1023" s="56"/>
      <c r="D1023" s="57"/>
      <c r="E1023" s="57"/>
      <c r="F1023" s="36" t="e">
        <f>+VLOOKUP(B1023,'R.Eliminación.'!A:B,2,0)</f>
        <v>#N/A</v>
      </c>
      <c r="G1023" s="36" t="e">
        <f>+VLOOKUP(C1023,DIRECTORIO!A:C,3,0)</f>
        <v>#N/A</v>
      </c>
    </row>
    <row r="1024" spans="1:7" ht="12.75" customHeight="1" x14ac:dyDescent="0.3">
      <c r="A1024" s="35" t="str">
        <f>C1024&amp;"-"&amp;COUNTIF($C$1:C1024,C1024)</f>
        <v>-0</v>
      </c>
      <c r="B1024" s="56"/>
      <c r="C1024" s="56"/>
      <c r="D1024" s="57"/>
      <c r="E1024" s="57"/>
      <c r="F1024" s="36" t="e">
        <f>+VLOOKUP(B1024,'R.Eliminación.'!A:B,2,0)</f>
        <v>#N/A</v>
      </c>
      <c r="G1024" s="36" t="e">
        <f>+VLOOKUP(C1024,DIRECTORIO!A:C,3,0)</f>
        <v>#N/A</v>
      </c>
    </row>
    <row r="1025" spans="1:7" ht="12.75" customHeight="1" x14ac:dyDescent="0.3">
      <c r="A1025" s="35" t="str">
        <f>C1025&amp;"-"&amp;COUNTIF($C$1:C1025,C1025)</f>
        <v>-0</v>
      </c>
      <c r="B1025" s="56"/>
      <c r="C1025" s="56"/>
      <c r="D1025" s="57"/>
      <c r="E1025" s="57"/>
      <c r="F1025" s="36" t="e">
        <f>+VLOOKUP(B1025,'R.Eliminación.'!A:B,2,0)</f>
        <v>#N/A</v>
      </c>
      <c r="G1025" s="36" t="e">
        <f>+VLOOKUP(C1025,DIRECTORIO!A:C,3,0)</f>
        <v>#N/A</v>
      </c>
    </row>
    <row r="1026" spans="1:7" ht="12.75" customHeight="1" x14ac:dyDescent="0.3">
      <c r="A1026" s="35" t="str">
        <f>C1026&amp;"-"&amp;COUNTIF($C$1:C1026,C1026)</f>
        <v>-0</v>
      </c>
      <c r="B1026" s="56"/>
      <c r="C1026" s="56"/>
      <c r="D1026" s="57"/>
      <c r="E1026" s="57"/>
      <c r="F1026" s="36" t="e">
        <f>+VLOOKUP(B1026,'R.Eliminación.'!A:B,2,0)</f>
        <v>#N/A</v>
      </c>
      <c r="G1026" s="36" t="e">
        <f>+VLOOKUP(C1026,DIRECTORIO!A:C,3,0)</f>
        <v>#N/A</v>
      </c>
    </row>
    <row r="1027" spans="1:7" ht="12.75" customHeight="1" x14ac:dyDescent="0.3">
      <c r="A1027" s="35" t="str">
        <f>C1027&amp;"-"&amp;COUNTIF($C$1:C1027,C1027)</f>
        <v>-0</v>
      </c>
      <c r="B1027" s="56"/>
      <c r="C1027" s="56"/>
      <c r="D1027" s="57"/>
      <c r="E1027" s="57"/>
      <c r="F1027" s="36" t="e">
        <f>+VLOOKUP(B1027,'R.Eliminación.'!A:B,2,0)</f>
        <v>#N/A</v>
      </c>
      <c r="G1027" s="36" t="e">
        <f>+VLOOKUP(C1027,DIRECTORIO!A:C,3,0)</f>
        <v>#N/A</v>
      </c>
    </row>
    <row r="1028" spans="1:7" ht="12.75" customHeight="1" x14ac:dyDescent="0.3">
      <c r="A1028" s="35" t="str">
        <f>C1028&amp;"-"&amp;COUNTIF($C$1:C1028,C1028)</f>
        <v>-0</v>
      </c>
      <c r="B1028" s="56"/>
      <c r="C1028" s="56"/>
      <c r="D1028" s="57"/>
      <c r="E1028" s="57"/>
      <c r="F1028" s="36" t="e">
        <f>+VLOOKUP(B1028,'R.Eliminación.'!A:B,2,0)</f>
        <v>#N/A</v>
      </c>
      <c r="G1028" s="36" t="e">
        <f>+VLOOKUP(C1028,DIRECTORIO!A:C,3,0)</f>
        <v>#N/A</v>
      </c>
    </row>
    <row r="1029" spans="1:7" ht="12.75" customHeight="1" x14ac:dyDescent="0.3">
      <c r="A1029" s="35" t="str">
        <f>C1029&amp;"-"&amp;COUNTIF($C$1:C1029,C1029)</f>
        <v>-0</v>
      </c>
      <c r="B1029" s="56"/>
      <c r="C1029" s="56"/>
      <c r="D1029" s="57"/>
      <c r="E1029" s="57"/>
      <c r="F1029" s="36" t="e">
        <f>+VLOOKUP(B1029,'R.Eliminación.'!A:B,2,0)</f>
        <v>#N/A</v>
      </c>
      <c r="G1029" s="36" t="e">
        <f>+VLOOKUP(C1029,DIRECTORIO!A:C,3,0)</f>
        <v>#N/A</v>
      </c>
    </row>
    <row r="1030" spans="1:7" ht="12.75" customHeight="1" x14ac:dyDescent="0.3">
      <c r="A1030" s="35" t="str">
        <f>C1030&amp;"-"&amp;COUNTIF($C$1:C1030,C1030)</f>
        <v>-0</v>
      </c>
      <c r="B1030" s="56"/>
      <c r="C1030" s="56"/>
      <c r="D1030" s="57"/>
      <c r="E1030" s="57"/>
      <c r="F1030" s="36" t="e">
        <f>+VLOOKUP(B1030,'R.Eliminación.'!A:B,2,0)</f>
        <v>#N/A</v>
      </c>
      <c r="G1030" s="36" t="e">
        <f>+VLOOKUP(C1030,DIRECTORIO!A:C,3,0)</f>
        <v>#N/A</v>
      </c>
    </row>
    <row r="1031" spans="1:7" ht="12.75" customHeight="1" x14ac:dyDescent="0.3">
      <c r="A1031" s="35" t="str">
        <f>C1031&amp;"-"&amp;COUNTIF($C$1:C1031,C1031)</f>
        <v>-0</v>
      </c>
      <c r="B1031" s="56"/>
      <c r="C1031" s="56"/>
      <c r="D1031" s="57"/>
      <c r="E1031" s="57"/>
      <c r="F1031" s="36" t="e">
        <f>+VLOOKUP(B1031,'R.Eliminación.'!A:B,2,0)</f>
        <v>#N/A</v>
      </c>
      <c r="G1031" s="36" t="e">
        <f>+VLOOKUP(C1031,DIRECTORIO!A:C,3,0)</f>
        <v>#N/A</v>
      </c>
    </row>
    <row r="1032" spans="1:7" ht="12.75" customHeight="1" x14ac:dyDescent="0.3">
      <c r="A1032" s="35" t="str">
        <f>C1032&amp;"-"&amp;COUNTIF($C$1:C1032,C1032)</f>
        <v>-0</v>
      </c>
      <c r="B1032" s="56"/>
      <c r="C1032" s="56"/>
      <c r="D1032" s="57"/>
      <c r="E1032" s="57"/>
      <c r="F1032" s="36" t="e">
        <f>+VLOOKUP(B1032,'R.Eliminación.'!A:B,2,0)</f>
        <v>#N/A</v>
      </c>
      <c r="G1032" s="36" t="e">
        <f>+VLOOKUP(C1032,DIRECTORIO!A:C,3,0)</f>
        <v>#N/A</v>
      </c>
    </row>
    <row r="1033" spans="1:7" ht="12.75" customHeight="1" x14ac:dyDescent="0.3">
      <c r="A1033" s="35" t="str">
        <f>C1033&amp;"-"&amp;COUNTIF($C$1:C1033,C1033)</f>
        <v>-0</v>
      </c>
      <c r="B1033" s="56"/>
      <c r="C1033" s="56"/>
      <c r="D1033" s="57"/>
      <c r="E1033" s="57"/>
      <c r="F1033" s="36" t="e">
        <f>+VLOOKUP(B1033,'R.Eliminación.'!A:B,2,0)</f>
        <v>#N/A</v>
      </c>
      <c r="G1033" s="36" t="e">
        <f>+VLOOKUP(C1033,DIRECTORIO!A:C,3,0)</f>
        <v>#N/A</v>
      </c>
    </row>
    <row r="1034" spans="1:7" ht="12.75" customHeight="1" x14ac:dyDescent="0.3">
      <c r="A1034" s="35" t="str">
        <f>C1034&amp;"-"&amp;COUNTIF($C$1:C1034,C1034)</f>
        <v>-0</v>
      </c>
      <c r="B1034" s="56"/>
      <c r="C1034" s="56"/>
      <c r="D1034" s="57"/>
      <c r="E1034" s="57"/>
      <c r="F1034" s="36" t="e">
        <f>+VLOOKUP(B1034,'R.Eliminación.'!A:B,2,0)</f>
        <v>#N/A</v>
      </c>
      <c r="G1034" s="36" t="e">
        <f>+VLOOKUP(C1034,DIRECTORIO!A:C,3,0)</f>
        <v>#N/A</v>
      </c>
    </row>
    <row r="1035" spans="1:7" ht="12.75" customHeight="1" x14ac:dyDescent="0.3">
      <c r="A1035" s="35" t="str">
        <f>C1035&amp;"-"&amp;COUNTIF($C$1:C1035,C1035)</f>
        <v>-0</v>
      </c>
      <c r="B1035" s="56"/>
      <c r="C1035" s="56"/>
      <c r="D1035" s="57"/>
      <c r="E1035" s="57"/>
      <c r="F1035" s="36" t="e">
        <f>+VLOOKUP(B1035,'R.Eliminación.'!A:B,2,0)</f>
        <v>#N/A</v>
      </c>
      <c r="G1035" s="36" t="e">
        <f>+VLOOKUP(C1035,DIRECTORIO!A:C,3,0)</f>
        <v>#N/A</v>
      </c>
    </row>
    <row r="1036" spans="1:7" ht="12.75" customHeight="1" x14ac:dyDescent="0.3">
      <c r="A1036" s="35" t="str">
        <f>C1036&amp;"-"&amp;COUNTIF($C$1:C1036,C1036)</f>
        <v>-0</v>
      </c>
      <c r="B1036" s="56"/>
      <c r="C1036" s="56"/>
      <c r="D1036" s="57"/>
      <c r="E1036" s="57"/>
      <c r="F1036" s="36" t="e">
        <f>+VLOOKUP(B1036,'R.Eliminación.'!A:B,2,0)</f>
        <v>#N/A</v>
      </c>
      <c r="G1036" s="36" t="e">
        <f>+VLOOKUP(C1036,DIRECTORIO!A:C,3,0)</f>
        <v>#N/A</v>
      </c>
    </row>
    <row r="1037" spans="1:7" ht="12.75" customHeight="1" x14ac:dyDescent="0.3">
      <c r="A1037" s="35" t="str">
        <f>C1037&amp;"-"&amp;COUNTIF($C$1:C1037,C1037)</f>
        <v>-0</v>
      </c>
      <c r="B1037" s="56"/>
      <c r="C1037" s="56"/>
      <c r="D1037" s="57"/>
      <c r="E1037" s="57"/>
      <c r="F1037" s="36" t="e">
        <f>+VLOOKUP(B1037,'R.Eliminación.'!A:B,2,0)</f>
        <v>#N/A</v>
      </c>
      <c r="G1037" s="36" t="e">
        <f>+VLOOKUP(C1037,DIRECTORIO!A:C,3,0)</f>
        <v>#N/A</v>
      </c>
    </row>
    <row r="1038" spans="1:7" ht="12.75" customHeight="1" x14ac:dyDescent="0.3">
      <c r="A1038" s="35" t="str">
        <f>C1038&amp;"-"&amp;COUNTIF($C$1:C1038,C1038)</f>
        <v>-0</v>
      </c>
      <c r="B1038" s="56"/>
      <c r="C1038" s="56"/>
      <c r="D1038" s="57"/>
      <c r="E1038" s="57"/>
      <c r="F1038" s="36" t="e">
        <f>+VLOOKUP(B1038,'R.Eliminación.'!A:B,2,0)</f>
        <v>#N/A</v>
      </c>
      <c r="G1038" s="36" t="e">
        <f>+VLOOKUP(C1038,DIRECTORIO!A:C,3,0)</f>
        <v>#N/A</v>
      </c>
    </row>
    <row r="1039" spans="1:7" ht="12.75" customHeight="1" x14ac:dyDescent="0.3">
      <c r="A1039" s="35" t="str">
        <f>C1039&amp;"-"&amp;COUNTIF($C$1:C1039,C1039)</f>
        <v>-0</v>
      </c>
      <c r="B1039" s="56"/>
      <c r="C1039" s="56"/>
      <c r="D1039" s="57"/>
      <c r="E1039" s="57"/>
      <c r="F1039" s="36" t="e">
        <f>+VLOOKUP(B1039,'R.Eliminación.'!A:B,2,0)</f>
        <v>#N/A</v>
      </c>
      <c r="G1039" s="36" t="e">
        <f>+VLOOKUP(C1039,DIRECTORIO!A:C,3,0)</f>
        <v>#N/A</v>
      </c>
    </row>
    <row r="1040" spans="1:7" ht="12.75" customHeight="1" x14ac:dyDescent="0.3">
      <c r="A1040" s="35" t="str">
        <f>C1040&amp;"-"&amp;COUNTIF($C$1:C1040,C1040)</f>
        <v>-0</v>
      </c>
      <c r="B1040" s="56"/>
      <c r="C1040" s="56"/>
      <c r="D1040" s="57"/>
      <c r="E1040" s="57"/>
      <c r="F1040" s="36" t="e">
        <f>+VLOOKUP(B1040,'R.Eliminación.'!A:B,2,0)</f>
        <v>#N/A</v>
      </c>
      <c r="G1040" s="36" t="e">
        <f>+VLOOKUP(C1040,DIRECTORIO!A:C,3,0)</f>
        <v>#N/A</v>
      </c>
    </row>
    <row r="1041" spans="1:7" ht="12.75" customHeight="1" x14ac:dyDescent="0.3">
      <c r="A1041" s="35" t="str">
        <f>C1041&amp;"-"&amp;COUNTIF($C$1:C1041,C1041)</f>
        <v>-0</v>
      </c>
      <c r="B1041" s="56"/>
      <c r="C1041" s="56"/>
      <c r="D1041" s="57"/>
      <c r="E1041" s="57"/>
      <c r="F1041" s="36" t="e">
        <f>+VLOOKUP(B1041,'R.Eliminación.'!A:B,2,0)</f>
        <v>#N/A</v>
      </c>
      <c r="G1041" s="36" t="e">
        <f>+VLOOKUP(C1041,DIRECTORIO!A:C,3,0)</f>
        <v>#N/A</v>
      </c>
    </row>
    <row r="1042" spans="1:7" ht="12.75" customHeight="1" x14ac:dyDescent="0.3">
      <c r="A1042" s="35" t="str">
        <f>C1042&amp;"-"&amp;COUNTIF($C$1:C1042,C1042)</f>
        <v>-0</v>
      </c>
      <c r="B1042" s="56"/>
      <c r="C1042" s="56"/>
      <c r="D1042" s="57"/>
      <c r="E1042" s="57"/>
      <c r="F1042" s="36" t="e">
        <f>+VLOOKUP(B1042,'R.Eliminación.'!A:B,2,0)</f>
        <v>#N/A</v>
      </c>
      <c r="G1042" s="36" t="e">
        <f>+VLOOKUP(C1042,DIRECTORIO!A:C,3,0)</f>
        <v>#N/A</v>
      </c>
    </row>
    <row r="1043" spans="1:7" ht="12.75" customHeight="1" x14ac:dyDescent="0.3">
      <c r="A1043" s="35" t="str">
        <f>C1043&amp;"-"&amp;COUNTIF($C$1:C1043,C1043)</f>
        <v>-0</v>
      </c>
      <c r="B1043" s="56"/>
      <c r="C1043" s="56"/>
      <c r="D1043" s="57"/>
      <c r="E1043" s="57"/>
      <c r="F1043" s="36" t="e">
        <f>+VLOOKUP(B1043,'R.Eliminación.'!A:B,2,0)</f>
        <v>#N/A</v>
      </c>
      <c r="G1043" s="36" t="e">
        <f>+VLOOKUP(C1043,DIRECTORIO!A:C,3,0)</f>
        <v>#N/A</v>
      </c>
    </row>
    <row r="1044" spans="1:7" ht="12.75" customHeight="1" x14ac:dyDescent="0.3">
      <c r="A1044" s="35" t="str">
        <f>C1044&amp;"-"&amp;COUNTIF($C$1:C1044,C1044)</f>
        <v>-0</v>
      </c>
      <c r="B1044" s="56"/>
      <c r="C1044" s="56"/>
      <c r="D1044" s="57"/>
      <c r="E1044" s="57"/>
      <c r="F1044" s="36" t="e">
        <f>+VLOOKUP(B1044,'R.Eliminación.'!A:B,2,0)</f>
        <v>#N/A</v>
      </c>
      <c r="G1044" s="36" t="e">
        <f>+VLOOKUP(C1044,DIRECTORIO!A:C,3,0)</f>
        <v>#N/A</v>
      </c>
    </row>
    <row r="1045" spans="1:7" ht="12.75" customHeight="1" x14ac:dyDescent="0.3">
      <c r="A1045" s="35" t="str">
        <f>C1045&amp;"-"&amp;COUNTIF($C$1:C1045,C1045)</f>
        <v>-0</v>
      </c>
      <c r="B1045" s="56"/>
      <c r="C1045" s="56"/>
      <c r="D1045" s="57"/>
      <c r="E1045" s="57"/>
      <c r="F1045" s="36" t="e">
        <f>+VLOOKUP(B1045,'R.Eliminación.'!A:B,2,0)</f>
        <v>#N/A</v>
      </c>
      <c r="G1045" s="36" t="e">
        <f>+VLOOKUP(C1045,DIRECTORIO!A:C,3,0)</f>
        <v>#N/A</v>
      </c>
    </row>
    <row r="1046" spans="1:7" ht="12.75" customHeight="1" x14ac:dyDescent="0.3">
      <c r="A1046" s="35" t="str">
        <f>C1046&amp;"-"&amp;COUNTIF($C$1:C1046,C1046)</f>
        <v>-0</v>
      </c>
      <c r="B1046" s="56"/>
      <c r="C1046" s="56"/>
      <c r="D1046" s="57"/>
      <c r="E1046" s="57"/>
      <c r="F1046" s="36" t="e">
        <f>+VLOOKUP(B1046,'R.Eliminación.'!A:B,2,0)</f>
        <v>#N/A</v>
      </c>
      <c r="G1046" s="36" t="e">
        <f>+VLOOKUP(C1046,DIRECTORIO!A:C,3,0)</f>
        <v>#N/A</v>
      </c>
    </row>
    <row r="1047" spans="1:7" ht="12.75" customHeight="1" x14ac:dyDescent="0.3">
      <c r="A1047" s="35" t="str">
        <f>C1047&amp;"-"&amp;COUNTIF($C$1:C1047,C1047)</f>
        <v>-0</v>
      </c>
      <c r="B1047" s="56"/>
      <c r="C1047" s="56"/>
      <c r="D1047" s="57"/>
      <c r="E1047" s="57"/>
      <c r="F1047" s="36" t="e">
        <f>+VLOOKUP(B1047,'R.Eliminación.'!A:B,2,0)</f>
        <v>#N/A</v>
      </c>
      <c r="G1047" s="36" t="e">
        <f>+VLOOKUP(C1047,DIRECTORIO!A:C,3,0)</f>
        <v>#N/A</v>
      </c>
    </row>
    <row r="1048" spans="1:7" ht="12.75" customHeight="1" x14ac:dyDescent="0.3">
      <c r="A1048" s="35" t="str">
        <f>C1048&amp;"-"&amp;COUNTIF($C$1:C1048,C1048)</f>
        <v>-0</v>
      </c>
      <c r="B1048" s="56"/>
      <c r="C1048" s="56"/>
      <c r="D1048" s="57"/>
      <c r="E1048" s="57"/>
      <c r="F1048" s="36" t="e">
        <f>+VLOOKUP(B1048,'R.Eliminación.'!A:B,2,0)</f>
        <v>#N/A</v>
      </c>
      <c r="G1048" s="36" t="e">
        <f>+VLOOKUP(C1048,DIRECTORIO!A:C,3,0)</f>
        <v>#N/A</v>
      </c>
    </row>
    <row r="1049" spans="1:7" ht="12.75" customHeight="1" x14ac:dyDescent="0.3">
      <c r="A1049" s="35" t="str">
        <f>C1049&amp;"-"&amp;COUNTIF($C$1:C1049,C1049)</f>
        <v>-0</v>
      </c>
      <c r="B1049" s="56"/>
      <c r="C1049" s="56"/>
      <c r="D1049" s="57"/>
      <c r="E1049" s="57"/>
      <c r="F1049" s="36" t="e">
        <f>+VLOOKUP(B1049,'R.Eliminación.'!A:B,2,0)</f>
        <v>#N/A</v>
      </c>
      <c r="G1049" s="36" t="e">
        <f>+VLOOKUP(C1049,DIRECTORIO!A:C,3,0)</f>
        <v>#N/A</v>
      </c>
    </row>
    <row r="1050" spans="1:7" ht="12.75" customHeight="1" x14ac:dyDescent="0.3">
      <c r="A1050" s="35" t="str">
        <f>C1050&amp;"-"&amp;COUNTIF($C$1:C1050,C1050)</f>
        <v>-0</v>
      </c>
      <c r="B1050" s="56"/>
      <c r="C1050" s="56"/>
      <c r="D1050" s="57"/>
      <c r="E1050" s="57"/>
      <c r="F1050" s="36" t="e">
        <f>+VLOOKUP(B1050,'R.Eliminación.'!A:B,2,0)</f>
        <v>#N/A</v>
      </c>
      <c r="G1050" s="36" t="e">
        <f>+VLOOKUP(C1050,DIRECTORIO!A:C,3,0)</f>
        <v>#N/A</v>
      </c>
    </row>
    <row r="1051" spans="1:7" ht="12.75" customHeight="1" x14ac:dyDescent="0.3">
      <c r="A1051" s="35" t="str">
        <f>C1051&amp;"-"&amp;COUNTIF($C$1:C1051,C1051)</f>
        <v>-0</v>
      </c>
      <c r="B1051" s="56"/>
      <c r="C1051" s="56"/>
      <c r="D1051" s="57"/>
      <c r="E1051" s="57"/>
      <c r="F1051" s="36" t="e">
        <f>+VLOOKUP(B1051,'R.Eliminación.'!A:B,2,0)</f>
        <v>#N/A</v>
      </c>
      <c r="G1051" s="36" t="e">
        <f>+VLOOKUP(C1051,DIRECTORIO!A:C,3,0)</f>
        <v>#N/A</v>
      </c>
    </row>
    <row r="1052" spans="1:7" ht="12.75" customHeight="1" x14ac:dyDescent="0.3">
      <c r="A1052" s="35" t="str">
        <f>C1052&amp;"-"&amp;COUNTIF($C$1:C1052,C1052)</f>
        <v>-0</v>
      </c>
      <c r="B1052" s="56"/>
      <c r="C1052" s="56"/>
      <c r="D1052" s="57"/>
      <c r="E1052" s="57"/>
      <c r="F1052" s="36" t="e">
        <f>+VLOOKUP(B1052,'R.Eliminación.'!A:B,2,0)</f>
        <v>#N/A</v>
      </c>
      <c r="G1052" s="36" t="e">
        <f>+VLOOKUP(C1052,DIRECTORIO!A:C,3,0)</f>
        <v>#N/A</v>
      </c>
    </row>
    <row r="1053" spans="1:7" ht="12.75" customHeight="1" x14ac:dyDescent="0.3">
      <c r="A1053" s="35" t="str">
        <f>C1053&amp;"-"&amp;COUNTIF($C$1:C1053,C1053)</f>
        <v>-0</v>
      </c>
      <c r="B1053" s="56"/>
      <c r="C1053" s="56"/>
      <c r="D1053" s="57"/>
      <c r="E1053" s="57"/>
      <c r="F1053" s="36" t="e">
        <f>+VLOOKUP(B1053,'R.Eliminación.'!A:B,2,0)</f>
        <v>#N/A</v>
      </c>
      <c r="G1053" s="36" t="e">
        <f>+VLOOKUP(C1053,DIRECTORIO!A:C,3,0)</f>
        <v>#N/A</v>
      </c>
    </row>
    <row r="1054" spans="1:7" ht="12.75" customHeight="1" x14ac:dyDescent="0.3">
      <c r="A1054" s="35" t="str">
        <f>C1054&amp;"-"&amp;COUNTIF($C$1:C1054,C1054)</f>
        <v>-0</v>
      </c>
      <c r="B1054" s="56"/>
      <c r="C1054" s="56"/>
      <c r="D1054" s="57"/>
      <c r="E1054" s="57"/>
      <c r="F1054" s="36" t="e">
        <f>+VLOOKUP(B1054,'R.Eliminación.'!A:B,2,0)</f>
        <v>#N/A</v>
      </c>
      <c r="G1054" s="36" t="e">
        <f>+VLOOKUP(C1054,DIRECTORIO!A:C,3,0)</f>
        <v>#N/A</v>
      </c>
    </row>
    <row r="1055" spans="1:7" ht="12.75" customHeight="1" x14ac:dyDescent="0.3">
      <c r="A1055" s="35" t="str">
        <f>C1055&amp;"-"&amp;COUNTIF($C$1:C1055,C1055)</f>
        <v>-0</v>
      </c>
      <c r="B1055" s="56"/>
      <c r="C1055" s="56"/>
      <c r="D1055" s="57"/>
      <c r="E1055" s="57"/>
      <c r="F1055" s="36" t="e">
        <f>+VLOOKUP(B1055,'R.Eliminación.'!A:B,2,0)</f>
        <v>#N/A</v>
      </c>
      <c r="G1055" s="36" t="e">
        <f>+VLOOKUP(C1055,DIRECTORIO!A:C,3,0)</f>
        <v>#N/A</v>
      </c>
    </row>
    <row r="1056" spans="1:7" ht="12.75" customHeight="1" x14ac:dyDescent="0.3">
      <c r="A1056" s="35" t="str">
        <f>C1056&amp;"-"&amp;COUNTIF($C$1:C1056,C1056)</f>
        <v>-0</v>
      </c>
      <c r="B1056" s="56"/>
      <c r="C1056" s="56"/>
      <c r="D1056" s="57"/>
      <c r="E1056" s="57"/>
      <c r="F1056" s="36" t="e">
        <f>+VLOOKUP(B1056,'R.Eliminación.'!A:B,2,0)</f>
        <v>#N/A</v>
      </c>
      <c r="G1056" s="36" t="e">
        <f>+VLOOKUP(C1056,DIRECTORIO!A:C,3,0)</f>
        <v>#N/A</v>
      </c>
    </row>
    <row r="1057" spans="1:7" ht="12.75" customHeight="1" x14ac:dyDescent="0.3">
      <c r="A1057" s="35" t="str">
        <f>C1057&amp;"-"&amp;COUNTIF($C$1:C1057,C1057)</f>
        <v>-0</v>
      </c>
      <c r="B1057" s="56"/>
      <c r="C1057" s="56"/>
      <c r="D1057" s="57"/>
      <c r="E1057" s="57"/>
      <c r="F1057" s="36" t="e">
        <f>+VLOOKUP(B1057,'R.Eliminación.'!A:B,2,0)</f>
        <v>#N/A</v>
      </c>
      <c r="G1057" s="36" t="e">
        <f>+VLOOKUP(C1057,DIRECTORIO!A:C,3,0)</f>
        <v>#N/A</v>
      </c>
    </row>
    <row r="1058" spans="1:7" ht="12.75" customHeight="1" x14ac:dyDescent="0.3">
      <c r="A1058" s="35" t="str">
        <f>C1058&amp;"-"&amp;COUNTIF($C$1:C1058,C1058)</f>
        <v>-0</v>
      </c>
      <c r="B1058" s="56"/>
      <c r="C1058" s="56"/>
      <c r="D1058" s="57"/>
      <c r="E1058" s="57"/>
      <c r="F1058" s="36" t="e">
        <f>+VLOOKUP(B1058,'R.Eliminación.'!A:B,2,0)</f>
        <v>#N/A</v>
      </c>
      <c r="G1058" s="36" t="e">
        <f>+VLOOKUP(C1058,DIRECTORIO!A:C,3,0)</f>
        <v>#N/A</v>
      </c>
    </row>
    <row r="1059" spans="1:7" ht="12.75" customHeight="1" x14ac:dyDescent="0.3">
      <c r="A1059" s="35" t="str">
        <f>C1059&amp;"-"&amp;COUNTIF($C$1:C1059,C1059)</f>
        <v>-0</v>
      </c>
      <c r="B1059" s="56"/>
      <c r="C1059" s="56"/>
      <c r="D1059" s="57"/>
      <c r="E1059" s="57"/>
      <c r="F1059" s="36" t="e">
        <f>+VLOOKUP(B1059,'R.Eliminación.'!A:B,2,0)</f>
        <v>#N/A</v>
      </c>
      <c r="G1059" s="36" t="e">
        <f>+VLOOKUP(C1059,DIRECTORIO!A:C,3,0)</f>
        <v>#N/A</v>
      </c>
    </row>
    <row r="1060" spans="1:7" ht="12.75" customHeight="1" x14ac:dyDescent="0.3">
      <c r="A1060" s="35" t="str">
        <f>C1060&amp;"-"&amp;COUNTIF($C$1:C1060,C1060)</f>
        <v>-0</v>
      </c>
      <c r="B1060" s="56"/>
      <c r="C1060" s="56"/>
      <c r="D1060" s="57"/>
      <c r="E1060" s="57"/>
      <c r="F1060" s="36" t="e">
        <f>+VLOOKUP(B1060,'R.Eliminación.'!A:B,2,0)</f>
        <v>#N/A</v>
      </c>
      <c r="G1060" s="36" t="e">
        <f>+VLOOKUP(C1060,DIRECTORIO!A:C,3,0)</f>
        <v>#N/A</v>
      </c>
    </row>
    <row r="1061" spans="1:7" ht="12.75" customHeight="1" x14ac:dyDescent="0.3">
      <c r="A1061" s="35" t="str">
        <f>C1061&amp;"-"&amp;COUNTIF($C$1:C1061,C1061)</f>
        <v>-0</v>
      </c>
      <c r="B1061" s="56"/>
      <c r="C1061" s="56"/>
      <c r="D1061" s="57"/>
      <c r="E1061" s="57"/>
      <c r="F1061" s="36" t="e">
        <f>+VLOOKUP(B1061,'R.Eliminación.'!A:B,2,0)</f>
        <v>#N/A</v>
      </c>
      <c r="G1061" s="36" t="e">
        <f>+VLOOKUP(C1061,DIRECTORIO!A:C,3,0)</f>
        <v>#N/A</v>
      </c>
    </row>
    <row r="1062" spans="1:7" ht="12.75" customHeight="1" x14ac:dyDescent="0.3">
      <c r="A1062" s="35" t="str">
        <f>C1062&amp;"-"&amp;COUNTIF($C$1:C1062,C1062)</f>
        <v>-0</v>
      </c>
      <c r="B1062" s="56"/>
      <c r="C1062" s="56"/>
      <c r="D1062" s="57"/>
      <c r="E1062" s="57"/>
      <c r="F1062" s="36" t="e">
        <f>+VLOOKUP(B1062,'R.Eliminación.'!A:B,2,0)</f>
        <v>#N/A</v>
      </c>
      <c r="G1062" s="36" t="e">
        <f>+VLOOKUP(C1062,DIRECTORIO!A:C,3,0)</f>
        <v>#N/A</v>
      </c>
    </row>
    <row r="1063" spans="1:7" ht="12.75" customHeight="1" x14ac:dyDescent="0.3">
      <c r="A1063" s="35" t="str">
        <f>C1063&amp;"-"&amp;COUNTIF($C$1:C1063,C1063)</f>
        <v>-0</v>
      </c>
      <c r="B1063" s="56"/>
      <c r="C1063" s="56"/>
      <c r="D1063" s="57"/>
      <c r="E1063" s="57"/>
      <c r="F1063" s="36" t="e">
        <f>+VLOOKUP(B1063,'R.Eliminación.'!A:B,2,0)</f>
        <v>#N/A</v>
      </c>
      <c r="G1063" s="36" t="e">
        <f>+VLOOKUP(C1063,DIRECTORIO!A:C,3,0)</f>
        <v>#N/A</v>
      </c>
    </row>
    <row r="1064" spans="1:7" ht="12.75" customHeight="1" x14ac:dyDescent="0.3">
      <c r="A1064" s="35" t="str">
        <f>C1064&amp;"-"&amp;COUNTIF($C$1:C1064,C1064)</f>
        <v>-0</v>
      </c>
      <c r="B1064" s="56"/>
      <c r="C1064" s="56"/>
      <c r="D1064" s="57"/>
      <c r="E1064" s="57"/>
      <c r="F1064" s="36" t="e">
        <f>+VLOOKUP(B1064,'R.Eliminación.'!A:B,2,0)</f>
        <v>#N/A</v>
      </c>
      <c r="G1064" s="36" t="e">
        <f>+VLOOKUP(C1064,DIRECTORIO!A:C,3,0)</f>
        <v>#N/A</v>
      </c>
    </row>
    <row r="1065" spans="1:7" ht="12.75" customHeight="1" x14ac:dyDescent="0.3">
      <c r="A1065" s="35" t="str">
        <f>C1065&amp;"-"&amp;COUNTIF($C$1:C1065,C1065)</f>
        <v>-0</v>
      </c>
      <c r="B1065" s="56"/>
      <c r="C1065" s="56"/>
      <c r="D1065" s="57"/>
      <c r="E1065" s="57"/>
      <c r="F1065" s="36" t="e">
        <f>+VLOOKUP(B1065,'R.Eliminación.'!A:B,2,0)</f>
        <v>#N/A</v>
      </c>
      <c r="G1065" s="36" t="e">
        <f>+VLOOKUP(C1065,DIRECTORIO!A:C,3,0)</f>
        <v>#N/A</v>
      </c>
    </row>
    <row r="1066" spans="1:7" ht="12.75" customHeight="1" x14ac:dyDescent="0.3">
      <c r="A1066" s="35" t="str">
        <f>C1066&amp;"-"&amp;COUNTIF($C$1:C1066,C1066)</f>
        <v>-0</v>
      </c>
      <c r="B1066" s="56"/>
      <c r="C1066" s="56"/>
      <c r="D1066" s="57"/>
      <c r="E1066" s="57"/>
      <c r="F1066" s="36" t="e">
        <f>+VLOOKUP(B1066,'R.Eliminación.'!A:B,2,0)</f>
        <v>#N/A</v>
      </c>
      <c r="G1066" s="36" t="e">
        <f>+VLOOKUP(C1066,DIRECTORIO!A:C,3,0)</f>
        <v>#N/A</v>
      </c>
    </row>
    <row r="1067" spans="1:7" ht="12.75" customHeight="1" x14ac:dyDescent="0.3">
      <c r="A1067" s="35" t="str">
        <f>C1067&amp;"-"&amp;COUNTIF($C$1:C1067,C1067)</f>
        <v>-0</v>
      </c>
      <c r="B1067" s="56"/>
      <c r="C1067" s="56"/>
      <c r="D1067" s="57"/>
      <c r="E1067" s="57"/>
      <c r="F1067" s="36" t="e">
        <f>+VLOOKUP(B1067,'R.Eliminación.'!A:B,2,0)</f>
        <v>#N/A</v>
      </c>
      <c r="G1067" s="36" t="e">
        <f>+VLOOKUP(C1067,DIRECTORIO!A:C,3,0)</f>
        <v>#N/A</v>
      </c>
    </row>
    <row r="1068" spans="1:7" ht="12.75" customHeight="1" x14ac:dyDescent="0.3">
      <c r="A1068" s="35" t="str">
        <f>C1068&amp;"-"&amp;COUNTIF($C$1:C1068,C1068)</f>
        <v>-0</v>
      </c>
      <c r="B1068" s="56"/>
      <c r="C1068" s="56"/>
      <c r="D1068" s="57"/>
      <c r="E1068" s="57"/>
      <c r="F1068" s="36" t="e">
        <f>+VLOOKUP(B1068,'R.Eliminación.'!A:B,2,0)</f>
        <v>#N/A</v>
      </c>
      <c r="G1068" s="36" t="e">
        <f>+VLOOKUP(C1068,DIRECTORIO!A:C,3,0)</f>
        <v>#N/A</v>
      </c>
    </row>
    <row r="1069" spans="1:7" ht="12.75" customHeight="1" x14ac:dyDescent="0.3">
      <c r="A1069" s="35" t="str">
        <f>C1069&amp;"-"&amp;COUNTIF($C$1:C1069,C1069)</f>
        <v>-0</v>
      </c>
      <c r="B1069" s="56"/>
      <c r="C1069" s="56"/>
      <c r="D1069" s="57"/>
      <c r="E1069" s="57"/>
      <c r="F1069" s="36" t="e">
        <f>+VLOOKUP(B1069,'R.Eliminación.'!A:B,2,0)</f>
        <v>#N/A</v>
      </c>
      <c r="G1069" s="36" t="e">
        <f>+VLOOKUP(C1069,DIRECTORIO!A:C,3,0)</f>
        <v>#N/A</v>
      </c>
    </row>
    <row r="1070" spans="1:7" ht="12.75" customHeight="1" x14ac:dyDescent="0.3">
      <c r="A1070" s="35" t="str">
        <f>C1070&amp;"-"&amp;COUNTIF($C$1:C1070,C1070)</f>
        <v>-0</v>
      </c>
      <c r="B1070" s="56"/>
      <c r="C1070" s="56"/>
      <c r="D1070" s="57"/>
      <c r="E1070" s="57"/>
      <c r="F1070" s="36" t="e">
        <f>+VLOOKUP(B1070,'R.Eliminación.'!A:B,2,0)</f>
        <v>#N/A</v>
      </c>
      <c r="G1070" s="36" t="e">
        <f>+VLOOKUP(C1070,DIRECTORIO!A:C,3,0)</f>
        <v>#N/A</v>
      </c>
    </row>
    <row r="1071" spans="1:7" ht="12.75" customHeight="1" x14ac:dyDescent="0.3">
      <c r="A1071" s="35" t="str">
        <f>C1071&amp;"-"&amp;COUNTIF($C$1:C1071,C1071)</f>
        <v>-0</v>
      </c>
      <c r="B1071" s="56"/>
      <c r="C1071" s="56"/>
      <c r="D1071" s="57"/>
      <c r="E1071" s="57"/>
      <c r="F1071" s="36" t="e">
        <f>+VLOOKUP(B1071,'R.Eliminación.'!A:B,2,0)</f>
        <v>#N/A</v>
      </c>
      <c r="G1071" s="36" t="e">
        <f>+VLOOKUP(C1071,DIRECTORIO!A:C,3,0)</f>
        <v>#N/A</v>
      </c>
    </row>
    <row r="1072" spans="1:7" ht="12.75" customHeight="1" x14ac:dyDescent="0.3">
      <c r="A1072" s="35" t="str">
        <f>C1072&amp;"-"&amp;COUNTIF($C$1:C1072,C1072)</f>
        <v>-0</v>
      </c>
      <c r="B1072" s="56"/>
      <c r="C1072" s="56"/>
      <c r="D1072" s="57"/>
      <c r="E1072" s="57"/>
      <c r="F1072" s="36" t="e">
        <f>+VLOOKUP(B1072,'R.Eliminación.'!A:B,2,0)</f>
        <v>#N/A</v>
      </c>
      <c r="G1072" s="36" t="e">
        <f>+VLOOKUP(C1072,DIRECTORIO!A:C,3,0)</f>
        <v>#N/A</v>
      </c>
    </row>
    <row r="1073" spans="1:7" ht="12.75" customHeight="1" x14ac:dyDescent="0.3">
      <c r="A1073" s="35" t="str">
        <f>C1073&amp;"-"&amp;COUNTIF($C$1:C1073,C1073)</f>
        <v>-0</v>
      </c>
      <c r="B1073" s="56"/>
      <c r="C1073" s="56"/>
      <c r="D1073" s="57"/>
      <c r="E1073" s="57"/>
      <c r="F1073" s="36" t="e">
        <f>+VLOOKUP(B1073,'R.Eliminación.'!A:B,2,0)</f>
        <v>#N/A</v>
      </c>
      <c r="G1073" s="36" t="e">
        <f>+VLOOKUP(C1073,DIRECTORIO!A:C,3,0)</f>
        <v>#N/A</v>
      </c>
    </row>
    <row r="1074" spans="1:7" ht="12.75" customHeight="1" x14ac:dyDescent="0.3">
      <c r="A1074" s="35" t="str">
        <f>C1074&amp;"-"&amp;COUNTIF($C$1:C1074,C1074)</f>
        <v>-0</v>
      </c>
      <c r="B1074" s="56"/>
      <c r="C1074" s="56"/>
      <c r="D1074" s="57"/>
      <c r="E1074" s="57"/>
      <c r="F1074" s="36" t="e">
        <f>+VLOOKUP(B1074,'R.Eliminación.'!A:B,2,0)</f>
        <v>#N/A</v>
      </c>
      <c r="G1074" s="36" t="e">
        <f>+VLOOKUP(C1074,DIRECTORIO!A:C,3,0)</f>
        <v>#N/A</v>
      </c>
    </row>
    <row r="1075" spans="1:7" ht="12.75" customHeight="1" x14ac:dyDescent="0.3">
      <c r="A1075" s="35" t="str">
        <f>C1075&amp;"-"&amp;COUNTIF($C$1:C1075,C1075)</f>
        <v>-0</v>
      </c>
      <c r="B1075" s="56"/>
      <c r="C1075" s="56"/>
      <c r="D1075" s="57"/>
      <c r="E1075" s="57"/>
      <c r="F1075" s="36" t="e">
        <f>+VLOOKUP(B1075,'R.Eliminación.'!A:B,2,0)</f>
        <v>#N/A</v>
      </c>
      <c r="G1075" s="36" t="e">
        <f>+VLOOKUP(C1075,DIRECTORIO!A:C,3,0)</f>
        <v>#N/A</v>
      </c>
    </row>
    <row r="1076" spans="1:7" ht="12.75" customHeight="1" x14ac:dyDescent="0.3">
      <c r="A1076" s="35" t="str">
        <f>C1076&amp;"-"&amp;COUNTIF($C$1:C1076,C1076)</f>
        <v>-0</v>
      </c>
      <c r="B1076" s="56"/>
      <c r="C1076" s="56"/>
      <c r="D1076" s="57"/>
      <c r="E1076" s="57"/>
      <c r="F1076" s="36" t="e">
        <f>+VLOOKUP(B1076,'R.Eliminación.'!A:B,2,0)</f>
        <v>#N/A</v>
      </c>
      <c r="G1076" s="36" t="e">
        <f>+VLOOKUP(C1076,DIRECTORIO!A:C,3,0)</f>
        <v>#N/A</v>
      </c>
    </row>
    <row r="1077" spans="1:7" ht="12.75" customHeight="1" x14ac:dyDescent="0.3">
      <c r="A1077" s="35" t="str">
        <f>C1077&amp;"-"&amp;COUNTIF($C$1:C1077,C1077)</f>
        <v>-0</v>
      </c>
      <c r="B1077" s="56"/>
      <c r="C1077" s="56"/>
      <c r="D1077" s="57"/>
      <c r="E1077" s="57"/>
      <c r="F1077" s="36" t="e">
        <f>+VLOOKUP(B1077,'R.Eliminación.'!A:B,2,0)</f>
        <v>#N/A</v>
      </c>
      <c r="G1077" s="36" t="e">
        <f>+VLOOKUP(C1077,DIRECTORIO!A:C,3,0)</f>
        <v>#N/A</v>
      </c>
    </row>
    <row r="1078" spans="1:7" ht="12.75" customHeight="1" x14ac:dyDescent="0.3">
      <c r="A1078" s="35" t="str">
        <f>C1078&amp;"-"&amp;COUNTIF($C$1:C1078,C1078)</f>
        <v>-0</v>
      </c>
      <c r="B1078" s="56"/>
      <c r="C1078" s="56"/>
      <c r="D1078" s="57"/>
      <c r="E1078" s="57"/>
      <c r="F1078" s="36" t="e">
        <f>+VLOOKUP(B1078,'R.Eliminación.'!A:B,2,0)</f>
        <v>#N/A</v>
      </c>
      <c r="G1078" s="36" t="e">
        <f>+VLOOKUP(C1078,DIRECTORIO!A:C,3,0)</f>
        <v>#N/A</v>
      </c>
    </row>
    <row r="1079" spans="1:7" ht="12.75" customHeight="1" x14ac:dyDescent="0.3">
      <c r="A1079" s="35" t="str">
        <f>C1079&amp;"-"&amp;COUNTIF($C$1:C1079,C1079)</f>
        <v>-0</v>
      </c>
      <c r="B1079" s="56"/>
      <c r="C1079" s="56"/>
      <c r="D1079" s="57"/>
      <c r="E1079" s="57"/>
      <c r="F1079" s="36" t="e">
        <f>+VLOOKUP(B1079,'R.Eliminación.'!A:B,2,0)</f>
        <v>#N/A</v>
      </c>
      <c r="G1079" s="36" t="e">
        <f>+VLOOKUP(C1079,DIRECTORIO!A:C,3,0)</f>
        <v>#N/A</v>
      </c>
    </row>
    <row r="1080" spans="1:7" ht="12.75" customHeight="1" x14ac:dyDescent="0.3">
      <c r="A1080" s="35" t="str">
        <f>C1080&amp;"-"&amp;COUNTIF($C$1:C1080,C1080)</f>
        <v>-0</v>
      </c>
      <c r="B1080" s="56"/>
      <c r="C1080" s="56"/>
      <c r="D1080" s="57"/>
      <c r="E1080" s="57"/>
      <c r="F1080" s="36" t="e">
        <f>+VLOOKUP(B1080,'R.Eliminación.'!A:B,2,0)</f>
        <v>#N/A</v>
      </c>
      <c r="G1080" s="36" t="e">
        <f>+VLOOKUP(C1080,DIRECTORIO!A:C,3,0)</f>
        <v>#N/A</v>
      </c>
    </row>
    <row r="1081" spans="1:7" ht="12.75" customHeight="1" x14ac:dyDescent="0.3">
      <c r="A1081" s="35" t="str">
        <f>C1081&amp;"-"&amp;COUNTIF($C$1:C1081,C1081)</f>
        <v>-0</v>
      </c>
      <c r="B1081" s="56"/>
      <c r="C1081" s="56"/>
      <c r="D1081" s="57"/>
      <c r="E1081" s="57"/>
      <c r="F1081" s="36" t="e">
        <f>+VLOOKUP(B1081,'R.Eliminación.'!A:B,2,0)</f>
        <v>#N/A</v>
      </c>
      <c r="G1081" s="36" t="e">
        <f>+VLOOKUP(C1081,DIRECTORIO!A:C,3,0)</f>
        <v>#N/A</v>
      </c>
    </row>
    <row r="1082" spans="1:7" ht="12.75" customHeight="1" x14ac:dyDescent="0.3">
      <c r="A1082" s="35" t="str">
        <f>C1082&amp;"-"&amp;COUNTIF($C$1:C1082,C1082)</f>
        <v>-0</v>
      </c>
      <c r="B1082" s="56"/>
      <c r="C1082" s="56"/>
      <c r="D1082" s="57"/>
      <c r="E1082" s="57"/>
      <c r="F1082" s="36" t="e">
        <f>+VLOOKUP(B1082,'R.Eliminación.'!A:B,2,0)</f>
        <v>#N/A</v>
      </c>
      <c r="G1082" s="36" t="e">
        <f>+VLOOKUP(C1082,DIRECTORIO!A:C,3,0)</f>
        <v>#N/A</v>
      </c>
    </row>
    <row r="1083" spans="1:7" ht="12.75" customHeight="1" x14ac:dyDescent="0.3">
      <c r="A1083" s="35" t="str">
        <f>C1083&amp;"-"&amp;COUNTIF($C$1:C1083,C1083)</f>
        <v>-0</v>
      </c>
      <c r="B1083" s="56"/>
      <c r="C1083" s="56"/>
      <c r="D1083" s="57"/>
      <c r="E1083" s="57"/>
      <c r="F1083" s="36" t="e">
        <f>+VLOOKUP(B1083,'R.Eliminación.'!A:B,2,0)</f>
        <v>#N/A</v>
      </c>
      <c r="G1083" s="36" t="e">
        <f>+VLOOKUP(C1083,DIRECTORIO!A:C,3,0)</f>
        <v>#N/A</v>
      </c>
    </row>
    <row r="1084" spans="1:7" ht="12.75" customHeight="1" x14ac:dyDescent="0.3">
      <c r="A1084" s="35" t="str">
        <f>C1084&amp;"-"&amp;COUNTIF($C$1:C1084,C1084)</f>
        <v>-0</v>
      </c>
      <c r="B1084" s="56"/>
      <c r="C1084" s="56"/>
      <c r="D1084" s="57"/>
      <c r="E1084" s="57"/>
      <c r="F1084" s="36" t="e">
        <f>+VLOOKUP(B1084,'R.Eliminación.'!A:B,2,0)</f>
        <v>#N/A</v>
      </c>
      <c r="G1084" s="36" t="e">
        <f>+VLOOKUP(C1084,DIRECTORIO!A:C,3,0)</f>
        <v>#N/A</v>
      </c>
    </row>
    <row r="1085" spans="1:7" ht="12.75" customHeight="1" x14ac:dyDescent="0.3">
      <c r="A1085" s="35" t="str">
        <f>C1085&amp;"-"&amp;COUNTIF($C$1:C1085,C1085)</f>
        <v>-0</v>
      </c>
      <c r="B1085" s="56"/>
      <c r="C1085" s="56"/>
      <c r="D1085" s="57"/>
      <c r="E1085" s="57"/>
      <c r="F1085" s="36" t="e">
        <f>+VLOOKUP(B1085,'R.Eliminación.'!A:B,2,0)</f>
        <v>#N/A</v>
      </c>
      <c r="G1085" s="36" t="e">
        <f>+VLOOKUP(C1085,DIRECTORIO!A:C,3,0)</f>
        <v>#N/A</v>
      </c>
    </row>
    <row r="1086" spans="1:7" ht="12.75" customHeight="1" x14ac:dyDescent="0.3">
      <c r="A1086" s="35" t="str">
        <f>C1086&amp;"-"&amp;COUNTIF($C$1:C1086,C1086)</f>
        <v>-0</v>
      </c>
      <c r="B1086" s="56"/>
      <c r="C1086" s="56"/>
      <c r="D1086" s="57"/>
      <c r="E1086" s="57"/>
      <c r="F1086" s="36" t="e">
        <f>+VLOOKUP(B1086,'R.Eliminación.'!A:B,2,0)</f>
        <v>#N/A</v>
      </c>
      <c r="G1086" s="36" t="e">
        <f>+VLOOKUP(C1086,DIRECTORIO!A:C,3,0)</f>
        <v>#N/A</v>
      </c>
    </row>
    <row r="1087" spans="1:7" ht="12.75" customHeight="1" x14ac:dyDescent="0.3">
      <c r="A1087" s="35" t="str">
        <f>C1087&amp;"-"&amp;COUNTIF($C$1:C1087,C1087)</f>
        <v>-0</v>
      </c>
      <c r="B1087" s="56"/>
      <c r="C1087" s="56"/>
      <c r="D1087" s="57"/>
      <c r="E1087" s="57"/>
      <c r="F1087" s="36" t="e">
        <f>+VLOOKUP(B1087,'R.Eliminación.'!A:B,2,0)</f>
        <v>#N/A</v>
      </c>
      <c r="G1087" s="36" t="e">
        <f>+VLOOKUP(C1087,DIRECTORIO!A:C,3,0)</f>
        <v>#N/A</v>
      </c>
    </row>
    <row r="1088" spans="1:7" ht="12.75" customHeight="1" x14ac:dyDescent="0.3">
      <c r="A1088" s="35" t="str">
        <f>C1088&amp;"-"&amp;COUNTIF($C$1:C1088,C1088)</f>
        <v>-0</v>
      </c>
      <c r="B1088" s="56"/>
      <c r="C1088" s="56"/>
      <c r="D1088" s="57"/>
      <c r="E1088" s="57"/>
      <c r="F1088" s="36" t="e">
        <f>+VLOOKUP(B1088,'R.Eliminación.'!A:B,2,0)</f>
        <v>#N/A</v>
      </c>
      <c r="G1088" s="36" t="e">
        <f>+VLOOKUP(C1088,DIRECTORIO!A:C,3,0)</f>
        <v>#N/A</v>
      </c>
    </row>
    <row r="1089" spans="1:7" ht="12.75" customHeight="1" x14ac:dyDescent="0.3">
      <c r="A1089" s="35" t="str">
        <f>C1089&amp;"-"&amp;COUNTIF($C$1:C1089,C1089)</f>
        <v>-0</v>
      </c>
      <c r="B1089" s="56"/>
      <c r="C1089" s="56"/>
      <c r="D1089" s="57"/>
      <c r="E1089" s="57"/>
      <c r="F1089" s="36" t="e">
        <f>+VLOOKUP(B1089,'R.Eliminación.'!A:B,2,0)</f>
        <v>#N/A</v>
      </c>
      <c r="G1089" s="36" t="e">
        <f>+VLOOKUP(C1089,DIRECTORIO!A:C,3,0)</f>
        <v>#N/A</v>
      </c>
    </row>
    <row r="1090" spans="1:7" ht="12.75" customHeight="1" x14ac:dyDescent="0.3">
      <c r="A1090" s="35" t="str">
        <f>C1090&amp;"-"&amp;COUNTIF($C$1:C1090,C1090)</f>
        <v>-0</v>
      </c>
      <c r="B1090" s="56"/>
      <c r="C1090" s="56"/>
      <c r="D1090" s="57"/>
      <c r="E1090" s="57"/>
      <c r="F1090" s="36" t="e">
        <f>+VLOOKUP(B1090,'R.Eliminación.'!A:B,2,0)</f>
        <v>#N/A</v>
      </c>
      <c r="G1090" s="36" t="e">
        <f>+VLOOKUP(C1090,DIRECTORIO!A:C,3,0)</f>
        <v>#N/A</v>
      </c>
    </row>
    <row r="1091" spans="1:7" ht="12.75" customHeight="1" x14ac:dyDescent="0.3">
      <c r="A1091" s="35" t="str">
        <f>C1091&amp;"-"&amp;COUNTIF($C$1:C1091,C1091)</f>
        <v>-0</v>
      </c>
      <c r="B1091" s="56"/>
      <c r="C1091" s="56"/>
      <c r="D1091" s="57"/>
      <c r="E1091" s="57"/>
      <c r="F1091" s="36" t="e">
        <f>+VLOOKUP(B1091,'R.Eliminación.'!A:B,2,0)</f>
        <v>#N/A</v>
      </c>
      <c r="G1091" s="36" t="e">
        <f>+VLOOKUP(C1091,DIRECTORIO!A:C,3,0)</f>
        <v>#N/A</v>
      </c>
    </row>
    <row r="1092" spans="1:7" ht="12.75" customHeight="1" x14ac:dyDescent="0.3">
      <c r="A1092" s="35" t="str">
        <f>C1092&amp;"-"&amp;COUNTIF($C$1:C1092,C1092)</f>
        <v>-0</v>
      </c>
      <c r="B1092" s="56"/>
      <c r="C1092" s="56"/>
      <c r="D1092" s="57"/>
      <c r="E1092" s="57"/>
      <c r="F1092" s="36" t="e">
        <f>+VLOOKUP(B1092,'R.Eliminación.'!A:B,2,0)</f>
        <v>#N/A</v>
      </c>
      <c r="G1092" s="36" t="e">
        <f>+VLOOKUP(C1092,DIRECTORIO!A:C,3,0)</f>
        <v>#N/A</v>
      </c>
    </row>
    <row r="1093" spans="1:7" ht="12.75" customHeight="1" x14ac:dyDescent="0.3">
      <c r="A1093" s="35" t="str">
        <f>C1093&amp;"-"&amp;COUNTIF($C$1:C1093,C1093)</f>
        <v>-0</v>
      </c>
      <c r="B1093" s="56"/>
      <c r="C1093" s="56"/>
      <c r="D1093" s="57"/>
      <c r="E1093" s="57"/>
      <c r="F1093" s="36" t="e">
        <f>+VLOOKUP(B1093,'R.Eliminación.'!A:B,2,0)</f>
        <v>#N/A</v>
      </c>
      <c r="G1093" s="36" t="e">
        <f>+VLOOKUP(C1093,DIRECTORIO!A:C,3,0)</f>
        <v>#N/A</v>
      </c>
    </row>
    <row r="1094" spans="1:7" ht="12.75" customHeight="1" x14ac:dyDescent="0.3">
      <c r="A1094" s="35" t="str">
        <f>C1094&amp;"-"&amp;COUNTIF($C$1:C1094,C1094)</f>
        <v>-0</v>
      </c>
      <c r="B1094" s="56"/>
      <c r="C1094" s="56"/>
      <c r="D1094" s="57"/>
      <c r="E1094" s="57"/>
      <c r="F1094" s="36" t="e">
        <f>+VLOOKUP(B1094,'R.Eliminación.'!A:B,2,0)</f>
        <v>#N/A</v>
      </c>
      <c r="G1094" s="36" t="e">
        <f>+VLOOKUP(C1094,DIRECTORIO!A:C,3,0)</f>
        <v>#N/A</v>
      </c>
    </row>
    <row r="1095" spans="1:7" ht="12.75" customHeight="1" x14ac:dyDescent="0.3">
      <c r="A1095" s="35" t="str">
        <f>C1095&amp;"-"&amp;COUNTIF($C$1:C1095,C1095)</f>
        <v>-0</v>
      </c>
      <c r="B1095" s="56"/>
      <c r="C1095" s="56"/>
      <c r="D1095" s="57"/>
      <c r="E1095" s="57"/>
      <c r="F1095" s="36" t="e">
        <f>+VLOOKUP(B1095,'R.Eliminación.'!A:B,2,0)</f>
        <v>#N/A</v>
      </c>
      <c r="G1095" s="36" t="e">
        <f>+VLOOKUP(C1095,DIRECTORIO!A:C,3,0)</f>
        <v>#N/A</v>
      </c>
    </row>
    <row r="1096" spans="1:7" ht="12.75" customHeight="1" x14ac:dyDescent="0.3">
      <c r="A1096" s="35" t="str">
        <f>C1096&amp;"-"&amp;COUNTIF($C$1:C1096,C1096)</f>
        <v>-0</v>
      </c>
      <c r="B1096" s="56"/>
      <c r="C1096" s="56"/>
      <c r="D1096" s="57"/>
      <c r="E1096" s="57"/>
      <c r="F1096" s="36" t="e">
        <f>+VLOOKUP(B1096,'R.Eliminación.'!A:B,2,0)</f>
        <v>#N/A</v>
      </c>
      <c r="G1096" s="36" t="e">
        <f>+VLOOKUP(C1096,DIRECTORIO!A:C,3,0)</f>
        <v>#N/A</v>
      </c>
    </row>
    <row r="1097" spans="1:7" ht="12.75" customHeight="1" x14ac:dyDescent="0.3">
      <c r="A1097" s="35" t="str">
        <f>C1097&amp;"-"&amp;COUNTIF($C$1:C1097,C1097)</f>
        <v>-0</v>
      </c>
      <c r="B1097" s="56"/>
      <c r="C1097" s="56"/>
      <c r="D1097" s="57"/>
      <c r="E1097" s="57"/>
      <c r="F1097" s="36" t="e">
        <f>+VLOOKUP(B1097,'R.Eliminación.'!A:B,2,0)</f>
        <v>#N/A</v>
      </c>
      <c r="G1097" s="36" t="e">
        <f>+VLOOKUP(C1097,DIRECTORIO!A:C,3,0)</f>
        <v>#N/A</v>
      </c>
    </row>
    <row r="1098" spans="1:7" ht="12.75" customHeight="1" x14ac:dyDescent="0.3">
      <c r="A1098" s="35" t="str">
        <f>C1098&amp;"-"&amp;COUNTIF($C$1:C1098,C1098)</f>
        <v>-0</v>
      </c>
      <c r="B1098" s="56"/>
      <c r="C1098" s="56"/>
      <c r="D1098" s="57"/>
      <c r="E1098" s="57"/>
      <c r="F1098" s="36" t="e">
        <f>+VLOOKUP(B1098,'R.Eliminación.'!A:B,2,0)</f>
        <v>#N/A</v>
      </c>
      <c r="G1098" s="36" t="e">
        <f>+VLOOKUP(C1098,DIRECTORIO!A:C,3,0)</f>
        <v>#N/A</v>
      </c>
    </row>
    <row r="1099" spans="1:7" ht="12.75" customHeight="1" x14ac:dyDescent="0.3">
      <c r="A1099" s="35" t="str">
        <f>C1099&amp;"-"&amp;COUNTIF($C$1:C1099,C1099)</f>
        <v>-0</v>
      </c>
      <c r="B1099" s="56"/>
      <c r="C1099" s="56"/>
      <c r="D1099" s="57"/>
      <c r="E1099" s="57"/>
      <c r="F1099" s="36" t="e">
        <f>+VLOOKUP(B1099,'R.Eliminación.'!A:B,2,0)</f>
        <v>#N/A</v>
      </c>
      <c r="G1099" s="36" t="e">
        <f>+VLOOKUP(C1099,DIRECTORIO!A:C,3,0)</f>
        <v>#N/A</v>
      </c>
    </row>
    <row r="1100" spans="1:7" ht="12.75" customHeight="1" x14ac:dyDescent="0.3">
      <c r="A1100" s="35" t="str">
        <f>C1100&amp;"-"&amp;COUNTIF($C$1:C1100,C1100)</f>
        <v>-0</v>
      </c>
      <c r="B1100" s="56"/>
      <c r="C1100" s="56"/>
      <c r="D1100" s="57"/>
      <c r="E1100" s="57"/>
      <c r="F1100" s="36" t="e">
        <f>+VLOOKUP(B1100,'R.Eliminación.'!A:B,2,0)</f>
        <v>#N/A</v>
      </c>
      <c r="G1100" s="36" t="e">
        <f>+VLOOKUP(C1100,DIRECTORIO!A:C,3,0)</f>
        <v>#N/A</v>
      </c>
    </row>
    <row r="1101" spans="1:7" ht="12.75" customHeight="1" x14ac:dyDescent="0.3">
      <c r="A1101" s="35" t="str">
        <f>C1101&amp;"-"&amp;COUNTIF($C$1:C1101,C1101)</f>
        <v>-0</v>
      </c>
      <c r="B1101" s="56"/>
      <c r="C1101" s="56"/>
      <c r="D1101" s="57"/>
      <c r="E1101" s="57"/>
      <c r="F1101" s="36" t="e">
        <f>+VLOOKUP(B1101,'R.Eliminación.'!A:B,2,0)</f>
        <v>#N/A</v>
      </c>
      <c r="G1101" s="36" t="e">
        <f>+VLOOKUP(C1101,DIRECTORIO!A:C,3,0)</f>
        <v>#N/A</v>
      </c>
    </row>
    <row r="1102" spans="1:7" ht="12.75" customHeight="1" x14ac:dyDescent="0.3">
      <c r="A1102" s="35" t="str">
        <f>C1102&amp;"-"&amp;COUNTIF($C$1:C1102,C1102)</f>
        <v>-0</v>
      </c>
      <c r="B1102" s="56"/>
      <c r="C1102" s="56"/>
      <c r="D1102" s="57"/>
      <c r="E1102" s="57"/>
      <c r="F1102" s="36" t="e">
        <f>+VLOOKUP(B1102,'R.Eliminación.'!A:B,2,0)</f>
        <v>#N/A</v>
      </c>
      <c r="G1102" s="36" t="e">
        <f>+VLOOKUP(C1102,DIRECTORIO!A:C,3,0)</f>
        <v>#N/A</v>
      </c>
    </row>
    <row r="1103" spans="1:7" ht="12.75" customHeight="1" x14ac:dyDescent="0.3">
      <c r="A1103" s="35" t="str">
        <f>C1103&amp;"-"&amp;COUNTIF($C$1:C1103,C1103)</f>
        <v>-0</v>
      </c>
      <c r="B1103" s="56"/>
      <c r="C1103" s="56"/>
      <c r="D1103" s="57"/>
      <c r="E1103" s="57"/>
      <c r="F1103" s="36" t="e">
        <f>+VLOOKUP(B1103,'R.Eliminación.'!A:B,2,0)</f>
        <v>#N/A</v>
      </c>
      <c r="G1103" s="36" t="e">
        <f>+VLOOKUP(C1103,DIRECTORIO!A:C,3,0)</f>
        <v>#N/A</v>
      </c>
    </row>
    <row r="1104" spans="1:7" ht="12.75" customHeight="1" x14ac:dyDescent="0.3">
      <c r="A1104" s="35" t="str">
        <f>C1104&amp;"-"&amp;COUNTIF($C$1:C1104,C1104)</f>
        <v>-0</v>
      </c>
      <c r="B1104" s="56"/>
      <c r="C1104" s="56"/>
      <c r="D1104" s="57"/>
      <c r="E1104" s="57"/>
      <c r="F1104" s="36" t="e">
        <f>+VLOOKUP(B1104,'R.Eliminación.'!A:B,2,0)</f>
        <v>#N/A</v>
      </c>
      <c r="G1104" s="36" t="e">
        <f>+VLOOKUP(C1104,DIRECTORIO!A:C,3,0)</f>
        <v>#N/A</v>
      </c>
    </row>
    <row r="1105" spans="1:7" ht="12.75" customHeight="1" x14ac:dyDescent="0.3">
      <c r="A1105" s="35" t="str">
        <f>C1105&amp;"-"&amp;COUNTIF($C$1:C1105,C1105)</f>
        <v>-0</v>
      </c>
      <c r="B1105" s="56"/>
      <c r="C1105" s="56"/>
      <c r="D1105" s="57"/>
      <c r="E1105" s="57"/>
      <c r="F1105" s="36" t="e">
        <f>+VLOOKUP(B1105,'R.Eliminación.'!A:B,2,0)</f>
        <v>#N/A</v>
      </c>
      <c r="G1105" s="36" t="e">
        <f>+VLOOKUP(C1105,DIRECTORIO!A:C,3,0)</f>
        <v>#N/A</v>
      </c>
    </row>
    <row r="1106" spans="1:7" ht="12.75" customHeight="1" x14ac:dyDescent="0.3">
      <c r="A1106" s="35" t="str">
        <f>C1106&amp;"-"&amp;COUNTIF($C$1:C1106,C1106)</f>
        <v>-0</v>
      </c>
      <c r="B1106" s="56"/>
      <c r="C1106" s="56"/>
      <c r="D1106" s="57"/>
      <c r="E1106" s="57"/>
      <c r="F1106" s="36" t="e">
        <f>+VLOOKUP(B1106,'R.Eliminación.'!A:B,2,0)</f>
        <v>#N/A</v>
      </c>
      <c r="G1106" s="36" t="e">
        <f>+VLOOKUP(C1106,DIRECTORIO!A:C,3,0)</f>
        <v>#N/A</v>
      </c>
    </row>
    <row r="1107" spans="1:7" ht="12.75" customHeight="1" x14ac:dyDescent="0.3">
      <c r="A1107" s="35" t="str">
        <f>C1107&amp;"-"&amp;COUNTIF($C$1:C1107,C1107)</f>
        <v>-0</v>
      </c>
      <c r="B1107" s="56"/>
      <c r="C1107" s="56"/>
      <c r="D1107" s="57"/>
      <c r="E1107" s="57"/>
      <c r="F1107" s="36" t="e">
        <f>+VLOOKUP(B1107,'R.Eliminación.'!A:B,2,0)</f>
        <v>#N/A</v>
      </c>
      <c r="G1107" s="36" t="e">
        <f>+VLOOKUP(C1107,DIRECTORIO!A:C,3,0)</f>
        <v>#N/A</v>
      </c>
    </row>
    <row r="1108" spans="1:7" ht="12.75" customHeight="1" x14ac:dyDescent="0.3">
      <c r="A1108" s="35" t="str">
        <f>C1108&amp;"-"&amp;COUNTIF($C$1:C1108,C1108)</f>
        <v>-0</v>
      </c>
      <c r="B1108" s="56"/>
      <c r="C1108" s="56"/>
      <c r="D1108" s="57"/>
      <c r="E1108" s="57"/>
      <c r="F1108" s="36" t="e">
        <f>+VLOOKUP(B1108,'R.Eliminación.'!A:B,2,0)</f>
        <v>#N/A</v>
      </c>
      <c r="G1108" s="36" t="e">
        <f>+VLOOKUP(C1108,DIRECTORIO!A:C,3,0)</f>
        <v>#N/A</v>
      </c>
    </row>
    <row r="1109" spans="1:7" ht="12.75" customHeight="1" x14ac:dyDescent="0.3">
      <c r="A1109" s="35" t="str">
        <f>C1109&amp;"-"&amp;COUNTIF($C$1:C1109,C1109)</f>
        <v>-0</v>
      </c>
      <c r="B1109" s="56"/>
      <c r="C1109" s="56"/>
      <c r="D1109" s="57"/>
      <c r="E1109" s="57"/>
      <c r="F1109" s="36" t="e">
        <f>+VLOOKUP(B1109,'R.Eliminación.'!A:B,2,0)</f>
        <v>#N/A</v>
      </c>
      <c r="G1109" s="36" t="e">
        <f>+VLOOKUP(C1109,DIRECTORIO!A:C,3,0)</f>
        <v>#N/A</v>
      </c>
    </row>
    <row r="1110" spans="1:7" ht="12.75" customHeight="1" x14ac:dyDescent="0.3">
      <c r="A1110" s="35" t="str">
        <f>C1110&amp;"-"&amp;COUNTIF($C$1:C1110,C1110)</f>
        <v>-0</v>
      </c>
      <c r="B1110" s="56"/>
      <c r="C1110" s="56"/>
      <c r="D1110" s="57"/>
      <c r="E1110" s="57"/>
      <c r="F1110" s="36" t="e">
        <f>+VLOOKUP(B1110,'R.Eliminación.'!A:B,2,0)</f>
        <v>#N/A</v>
      </c>
      <c r="G1110" s="36" t="e">
        <f>+VLOOKUP(C1110,DIRECTORIO!A:C,3,0)</f>
        <v>#N/A</v>
      </c>
    </row>
    <row r="1111" spans="1:7" ht="12.75" customHeight="1" x14ac:dyDescent="0.3">
      <c r="A1111" s="35" t="str">
        <f>C1111&amp;"-"&amp;COUNTIF($C$1:C1111,C1111)</f>
        <v>-0</v>
      </c>
      <c r="B1111" s="56"/>
      <c r="C1111" s="56"/>
      <c r="D1111" s="57"/>
      <c r="E1111" s="57"/>
      <c r="F1111" s="36" t="e">
        <f>+VLOOKUP(B1111,'R.Eliminación.'!A:B,2,0)</f>
        <v>#N/A</v>
      </c>
      <c r="G1111" s="36" t="e">
        <f>+VLOOKUP(C1111,DIRECTORIO!A:C,3,0)</f>
        <v>#N/A</v>
      </c>
    </row>
    <row r="1112" spans="1:7" ht="12.75" customHeight="1" x14ac:dyDescent="0.3">
      <c r="A1112" s="35" t="str">
        <f>C1112&amp;"-"&amp;COUNTIF($C$1:C1112,C1112)</f>
        <v>-0</v>
      </c>
      <c r="B1112" s="56"/>
      <c r="C1112" s="56"/>
      <c r="D1112" s="57"/>
      <c r="E1112" s="57"/>
      <c r="F1112" s="36" t="e">
        <f>+VLOOKUP(B1112,'R.Eliminación.'!A:B,2,0)</f>
        <v>#N/A</v>
      </c>
      <c r="G1112" s="36" t="e">
        <f>+VLOOKUP(C1112,DIRECTORIO!A:C,3,0)</f>
        <v>#N/A</v>
      </c>
    </row>
    <row r="1113" spans="1:7" ht="12.75" customHeight="1" x14ac:dyDescent="0.3">
      <c r="A1113" s="35" t="str">
        <f>C1113&amp;"-"&amp;COUNTIF($C$1:C1113,C1113)</f>
        <v>-0</v>
      </c>
      <c r="B1113" s="56"/>
      <c r="C1113" s="56"/>
      <c r="D1113" s="57"/>
      <c r="E1113" s="57"/>
      <c r="F1113" s="36" t="e">
        <f>+VLOOKUP(B1113,'R.Eliminación.'!A:B,2,0)</f>
        <v>#N/A</v>
      </c>
      <c r="G1113" s="36" t="e">
        <f>+VLOOKUP(C1113,DIRECTORIO!A:C,3,0)</f>
        <v>#N/A</v>
      </c>
    </row>
    <row r="1114" spans="1:7" ht="12.75" customHeight="1" x14ac:dyDescent="0.3">
      <c r="A1114" s="35" t="str">
        <f>C1114&amp;"-"&amp;COUNTIF($C$1:C1114,C1114)</f>
        <v>-0</v>
      </c>
      <c r="B1114" s="56"/>
      <c r="C1114" s="56"/>
      <c r="D1114" s="57"/>
      <c r="E1114" s="57"/>
      <c r="F1114" s="36" t="e">
        <f>+VLOOKUP(B1114,'R.Eliminación.'!A:B,2,0)</f>
        <v>#N/A</v>
      </c>
      <c r="G1114" s="36" t="e">
        <f>+VLOOKUP(C1114,DIRECTORIO!A:C,3,0)</f>
        <v>#N/A</v>
      </c>
    </row>
    <row r="1115" spans="1:7" ht="12.75" customHeight="1" x14ac:dyDescent="0.3">
      <c r="A1115" s="35" t="str">
        <f>C1115&amp;"-"&amp;COUNTIF($C$1:C1115,C1115)</f>
        <v>-0</v>
      </c>
      <c r="B1115" s="56"/>
      <c r="C1115" s="56"/>
      <c r="D1115" s="57"/>
      <c r="E1115" s="57"/>
      <c r="F1115" s="36" t="e">
        <f>+VLOOKUP(B1115,'R.Eliminación.'!A:B,2,0)</f>
        <v>#N/A</v>
      </c>
      <c r="G1115" s="36" t="e">
        <f>+VLOOKUP(C1115,DIRECTORIO!A:C,3,0)</f>
        <v>#N/A</v>
      </c>
    </row>
    <row r="1116" spans="1:7" ht="12.75" customHeight="1" x14ac:dyDescent="0.3">
      <c r="A1116" s="35" t="str">
        <f>C1116&amp;"-"&amp;COUNTIF($C$1:C1116,C1116)</f>
        <v>-0</v>
      </c>
      <c r="B1116" s="56"/>
      <c r="C1116" s="56"/>
      <c r="D1116" s="57"/>
      <c r="E1116" s="57"/>
      <c r="F1116" s="36" t="e">
        <f>+VLOOKUP(B1116,'R.Eliminación.'!A:B,2,0)</f>
        <v>#N/A</v>
      </c>
      <c r="G1116" s="36" t="e">
        <f>+VLOOKUP(C1116,DIRECTORIO!A:C,3,0)</f>
        <v>#N/A</v>
      </c>
    </row>
    <row r="1117" spans="1:7" ht="12.75" customHeight="1" x14ac:dyDescent="0.3">
      <c r="A1117" s="35" t="str">
        <f>C1117&amp;"-"&amp;COUNTIF($C$1:C1117,C1117)</f>
        <v>-0</v>
      </c>
      <c r="B1117" s="56"/>
      <c r="C1117" s="56"/>
      <c r="D1117" s="57"/>
      <c r="E1117" s="57"/>
      <c r="F1117" s="36" t="e">
        <f>+VLOOKUP(B1117,'R.Eliminación.'!A:B,2,0)</f>
        <v>#N/A</v>
      </c>
      <c r="G1117" s="36" t="e">
        <f>+VLOOKUP(C1117,DIRECTORIO!A:C,3,0)</f>
        <v>#N/A</v>
      </c>
    </row>
    <row r="1118" spans="1:7" ht="12.75" customHeight="1" x14ac:dyDescent="0.3">
      <c r="A1118" s="35" t="str">
        <f>C1118&amp;"-"&amp;COUNTIF($C$1:C1118,C1118)</f>
        <v>-0</v>
      </c>
      <c r="B1118" s="56"/>
      <c r="C1118" s="56"/>
      <c r="D1118" s="57"/>
      <c r="E1118" s="57"/>
      <c r="F1118" s="36" t="e">
        <f>+VLOOKUP(B1118,'R.Eliminación.'!A:B,2,0)</f>
        <v>#N/A</v>
      </c>
      <c r="G1118" s="36" t="e">
        <f>+VLOOKUP(C1118,DIRECTORIO!A:C,3,0)</f>
        <v>#N/A</v>
      </c>
    </row>
    <row r="1119" spans="1:7" ht="12.75" customHeight="1" x14ac:dyDescent="0.3">
      <c r="A1119" s="35" t="str">
        <f>C1119&amp;"-"&amp;COUNTIF($C$1:C1119,C1119)</f>
        <v>-0</v>
      </c>
      <c r="B1119" s="56"/>
      <c r="C1119" s="56"/>
      <c r="D1119" s="57"/>
      <c r="E1119" s="57"/>
      <c r="F1119" s="36" t="e">
        <f>+VLOOKUP(B1119,'R.Eliminación.'!A:B,2,0)</f>
        <v>#N/A</v>
      </c>
      <c r="G1119" s="36" t="e">
        <f>+VLOOKUP(C1119,DIRECTORIO!A:C,3,0)</f>
        <v>#N/A</v>
      </c>
    </row>
    <row r="1120" spans="1:7" ht="12.75" customHeight="1" x14ac:dyDescent="0.3">
      <c r="A1120" s="35" t="str">
        <f>C1120&amp;"-"&amp;COUNTIF($C$1:C1120,C1120)</f>
        <v>-0</v>
      </c>
      <c r="B1120" s="56"/>
      <c r="C1120" s="56"/>
      <c r="D1120" s="57"/>
      <c r="E1120" s="57"/>
      <c r="F1120" s="36" t="e">
        <f>+VLOOKUP(B1120,'R.Eliminación.'!A:B,2,0)</f>
        <v>#N/A</v>
      </c>
      <c r="G1120" s="36" t="e">
        <f>+VLOOKUP(C1120,DIRECTORIO!A:C,3,0)</f>
        <v>#N/A</v>
      </c>
    </row>
    <row r="1121" spans="1:7" ht="12.75" customHeight="1" x14ac:dyDescent="0.3">
      <c r="A1121" s="35" t="str">
        <f>C1121&amp;"-"&amp;COUNTIF($C$1:C1121,C1121)</f>
        <v>-0</v>
      </c>
      <c r="B1121" s="56"/>
      <c r="C1121" s="56"/>
      <c r="D1121" s="57"/>
      <c r="E1121" s="57"/>
      <c r="F1121" s="36" t="e">
        <f>+VLOOKUP(B1121,'R.Eliminación.'!A:B,2,0)</f>
        <v>#N/A</v>
      </c>
      <c r="G1121" s="36" t="e">
        <f>+VLOOKUP(C1121,DIRECTORIO!A:C,3,0)</f>
        <v>#N/A</v>
      </c>
    </row>
    <row r="1122" spans="1:7" ht="12.75" customHeight="1" x14ac:dyDescent="0.3">
      <c r="A1122" s="35" t="str">
        <f>C1122&amp;"-"&amp;COUNTIF($C$1:C1122,C1122)</f>
        <v>-0</v>
      </c>
      <c r="B1122" s="56"/>
      <c r="C1122" s="56"/>
      <c r="D1122" s="57"/>
      <c r="E1122" s="57"/>
      <c r="F1122" s="36" t="e">
        <f>+VLOOKUP(B1122,'R.Eliminación.'!A:B,2,0)</f>
        <v>#N/A</v>
      </c>
      <c r="G1122" s="36" t="e">
        <f>+VLOOKUP(C1122,DIRECTORIO!A:C,3,0)</f>
        <v>#N/A</v>
      </c>
    </row>
    <row r="1123" spans="1:7" ht="12.75" customHeight="1" x14ac:dyDescent="0.3">
      <c r="A1123" s="35" t="str">
        <f>C1123&amp;"-"&amp;COUNTIF($C$1:C1123,C1123)</f>
        <v>-0</v>
      </c>
      <c r="B1123" s="56"/>
      <c r="C1123" s="56"/>
      <c r="D1123" s="57"/>
      <c r="E1123" s="57"/>
      <c r="F1123" s="36" t="e">
        <f>+VLOOKUP(B1123,'R.Eliminación.'!A:B,2,0)</f>
        <v>#N/A</v>
      </c>
      <c r="G1123" s="36" t="e">
        <f>+VLOOKUP(C1123,DIRECTORIO!A:C,3,0)</f>
        <v>#N/A</v>
      </c>
    </row>
    <row r="1124" spans="1:7" ht="12.75" customHeight="1" x14ac:dyDescent="0.3">
      <c r="A1124" s="35" t="str">
        <f>C1124&amp;"-"&amp;COUNTIF($C$1:C1124,C1124)</f>
        <v>-0</v>
      </c>
      <c r="B1124" s="56"/>
      <c r="C1124" s="56"/>
      <c r="D1124" s="57"/>
      <c r="E1124" s="57"/>
      <c r="F1124" s="36" t="e">
        <f>+VLOOKUP(B1124,'R.Eliminación.'!A:B,2,0)</f>
        <v>#N/A</v>
      </c>
      <c r="G1124" s="36" t="e">
        <f>+VLOOKUP(C1124,DIRECTORIO!A:C,3,0)</f>
        <v>#N/A</v>
      </c>
    </row>
    <row r="1125" spans="1:7" ht="12.75" customHeight="1" x14ac:dyDescent="0.3">
      <c r="A1125" s="35" t="str">
        <f>C1125&amp;"-"&amp;COUNTIF($C$1:C1125,C1125)</f>
        <v>-0</v>
      </c>
      <c r="B1125" s="56"/>
      <c r="C1125" s="56"/>
      <c r="D1125" s="57"/>
      <c r="E1125" s="57"/>
      <c r="F1125" s="36" t="e">
        <f>+VLOOKUP(B1125,'R.Eliminación.'!A:B,2,0)</f>
        <v>#N/A</v>
      </c>
      <c r="G1125" s="36" t="e">
        <f>+VLOOKUP(C1125,DIRECTORIO!A:C,3,0)</f>
        <v>#N/A</v>
      </c>
    </row>
    <row r="1126" spans="1:7" ht="12.75" customHeight="1" x14ac:dyDescent="0.3">
      <c r="A1126" s="35" t="str">
        <f>C1126&amp;"-"&amp;COUNTIF($C$1:C1126,C1126)</f>
        <v>-0</v>
      </c>
      <c r="B1126" s="56"/>
      <c r="C1126" s="56"/>
      <c r="D1126" s="57"/>
      <c r="E1126" s="57"/>
      <c r="F1126" s="36" t="e">
        <f>+VLOOKUP(B1126,'R.Eliminación.'!A:B,2,0)</f>
        <v>#N/A</v>
      </c>
      <c r="G1126" s="36" t="e">
        <f>+VLOOKUP(C1126,DIRECTORIO!A:C,3,0)</f>
        <v>#N/A</v>
      </c>
    </row>
    <row r="1127" spans="1:7" ht="12.75" customHeight="1" x14ac:dyDescent="0.3">
      <c r="A1127" s="35" t="str">
        <f>C1127&amp;"-"&amp;COUNTIF($C$1:C1127,C1127)</f>
        <v>-0</v>
      </c>
      <c r="B1127" s="56"/>
      <c r="C1127" s="56"/>
      <c r="D1127" s="57"/>
      <c r="E1127" s="57"/>
      <c r="F1127" s="36" t="e">
        <f>+VLOOKUP(B1127,'R.Eliminación.'!A:B,2,0)</f>
        <v>#N/A</v>
      </c>
      <c r="G1127" s="36" t="e">
        <f>+VLOOKUP(C1127,DIRECTORIO!A:C,3,0)</f>
        <v>#N/A</v>
      </c>
    </row>
    <row r="1128" spans="1:7" ht="12.75" customHeight="1" x14ac:dyDescent="0.3">
      <c r="A1128" s="35" t="str">
        <f>C1128&amp;"-"&amp;COUNTIF($C$1:C1128,C1128)</f>
        <v>-0</v>
      </c>
      <c r="B1128" s="56"/>
      <c r="C1128" s="56"/>
      <c r="D1128" s="57"/>
      <c r="E1128" s="57"/>
      <c r="F1128" s="36" t="e">
        <f>+VLOOKUP(B1128,'R.Eliminación.'!A:B,2,0)</f>
        <v>#N/A</v>
      </c>
      <c r="G1128" s="36" t="e">
        <f>+VLOOKUP(C1128,DIRECTORIO!A:C,3,0)</f>
        <v>#N/A</v>
      </c>
    </row>
    <row r="1129" spans="1:7" ht="12.75" customHeight="1" x14ac:dyDescent="0.3">
      <c r="A1129" s="35" t="str">
        <f>C1129&amp;"-"&amp;COUNTIF($C$1:C1129,C1129)</f>
        <v>-0</v>
      </c>
      <c r="B1129" s="56"/>
      <c r="C1129" s="56"/>
      <c r="D1129" s="57"/>
      <c r="E1129" s="57"/>
      <c r="F1129" s="36" t="e">
        <f>+VLOOKUP(B1129,'R.Eliminación.'!A:B,2,0)</f>
        <v>#N/A</v>
      </c>
      <c r="G1129" s="36" t="e">
        <f>+VLOOKUP(C1129,DIRECTORIO!A:C,3,0)</f>
        <v>#N/A</v>
      </c>
    </row>
    <row r="1130" spans="1:7" ht="12.75" customHeight="1" x14ac:dyDescent="0.3">
      <c r="A1130" s="35" t="str">
        <f>C1130&amp;"-"&amp;COUNTIF($C$1:C1130,C1130)</f>
        <v>-0</v>
      </c>
      <c r="B1130" s="56"/>
      <c r="C1130" s="56"/>
      <c r="D1130" s="57"/>
      <c r="E1130" s="57"/>
      <c r="F1130" s="36" t="e">
        <f>+VLOOKUP(B1130,'R.Eliminación.'!A:B,2,0)</f>
        <v>#N/A</v>
      </c>
      <c r="G1130" s="36" t="e">
        <f>+VLOOKUP(C1130,DIRECTORIO!A:C,3,0)</f>
        <v>#N/A</v>
      </c>
    </row>
    <row r="1131" spans="1:7" ht="12.75" customHeight="1" x14ac:dyDescent="0.3">
      <c r="A1131" s="35" t="str">
        <f>C1131&amp;"-"&amp;COUNTIF($C$1:C1131,C1131)</f>
        <v>-0</v>
      </c>
      <c r="B1131" s="56"/>
      <c r="C1131" s="56"/>
      <c r="D1131" s="57"/>
      <c r="E1131" s="57"/>
      <c r="F1131" s="36" t="e">
        <f>+VLOOKUP(B1131,'R.Eliminación.'!A:B,2,0)</f>
        <v>#N/A</v>
      </c>
      <c r="G1131" s="36" t="e">
        <f>+VLOOKUP(C1131,DIRECTORIO!A:C,3,0)</f>
        <v>#N/A</v>
      </c>
    </row>
    <row r="1132" spans="1:7" ht="12.75" customHeight="1" x14ac:dyDescent="0.3">
      <c r="A1132" s="35" t="str">
        <f>C1132&amp;"-"&amp;COUNTIF($C$1:C1132,C1132)</f>
        <v>-0</v>
      </c>
      <c r="B1132" s="56"/>
      <c r="C1132" s="56"/>
      <c r="D1132" s="57"/>
      <c r="E1132" s="57"/>
      <c r="F1132" s="36" t="e">
        <f>+VLOOKUP(B1132,'R.Eliminación.'!A:B,2,0)</f>
        <v>#N/A</v>
      </c>
      <c r="G1132" s="36" t="e">
        <f>+VLOOKUP(C1132,DIRECTORIO!A:C,3,0)</f>
        <v>#N/A</v>
      </c>
    </row>
    <row r="1133" spans="1:7" ht="12.75" customHeight="1" x14ac:dyDescent="0.3">
      <c r="A1133" s="35" t="str">
        <f>C1133&amp;"-"&amp;COUNTIF($C$1:C1133,C1133)</f>
        <v>-0</v>
      </c>
      <c r="B1133" s="56"/>
      <c r="C1133" s="56"/>
      <c r="D1133" s="57"/>
      <c r="E1133" s="57"/>
      <c r="F1133" s="36" t="e">
        <f>+VLOOKUP(B1133,'R.Eliminación.'!A:B,2,0)</f>
        <v>#N/A</v>
      </c>
      <c r="G1133" s="36" t="e">
        <f>+VLOOKUP(C1133,DIRECTORIO!A:C,3,0)</f>
        <v>#N/A</v>
      </c>
    </row>
    <row r="1134" spans="1:7" ht="12.75" customHeight="1" x14ac:dyDescent="0.3">
      <c r="A1134" s="35" t="str">
        <f>C1134&amp;"-"&amp;COUNTIF($C$1:C1134,C1134)</f>
        <v>-0</v>
      </c>
      <c r="B1134" s="56"/>
      <c r="C1134" s="56"/>
      <c r="D1134" s="57"/>
      <c r="E1134" s="57"/>
      <c r="F1134" s="36" t="e">
        <f>+VLOOKUP(B1134,'R.Eliminación.'!A:B,2,0)</f>
        <v>#N/A</v>
      </c>
      <c r="G1134" s="36" t="e">
        <f>+VLOOKUP(C1134,DIRECTORIO!A:C,3,0)</f>
        <v>#N/A</v>
      </c>
    </row>
    <row r="1135" spans="1:7" ht="12.75" customHeight="1" x14ac:dyDescent="0.3">
      <c r="A1135" s="35" t="str">
        <f>C1135&amp;"-"&amp;COUNTIF($C$1:C1135,C1135)</f>
        <v>-0</v>
      </c>
      <c r="B1135" s="56"/>
      <c r="C1135" s="56"/>
      <c r="D1135" s="57"/>
      <c r="E1135" s="57"/>
      <c r="F1135" s="36" t="e">
        <f>+VLOOKUP(B1135,'R.Eliminación.'!A:B,2,0)</f>
        <v>#N/A</v>
      </c>
      <c r="G1135" s="36" t="e">
        <f>+VLOOKUP(C1135,DIRECTORIO!A:C,3,0)</f>
        <v>#N/A</v>
      </c>
    </row>
    <row r="1136" spans="1:7" ht="12.75" customHeight="1" x14ac:dyDescent="0.3">
      <c r="A1136" s="35" t="str">
        <f>C1136&amp;"-"&amp;COUNTIF($C$1:C1136,C1136)</f>
        <v>-0</v>
      </c>
      <c r="B1136" s="56"/>
      <c r="C1136" s="56"/>
      <c r="D1136" s="57"/>
      <c r="E1136" s="57"/>
      <c r="F1136" s="36" t="e">
        <f>+VLOOKUP(B1136,'R.Eliminación.'!A:B,2,0)</f>
        <v>#N/A</v>
      </c>
      <c r="G1136" s="36" t="e">
        <f>+VLOOKUP(C1136,DIRECTORIO!A:C,3,0)</f>
        <v>#N/A</v>
      </c>
    </row>
    <row r="1137" spans="1:7" ht="12.75" customHeight="1" x14ac:dyDescent="0.3">
      <c r="A1137" s="35" t="str">
        <f>C1137&amp;"-"&amp;COUNTIF($C$1:C1137,C1137)</f>
        <v>-0</v>
      </c>
      <c r="B1137" s="56"/>
      <c r="C1137" s="56"/>
      <c r="D1137" s="57"/>
      <c r="E1137" s="57"/>
      <c r="F1137" s="36" t="e">
        <f>+VLOOKUP(B1137,'R.Eliminación.'!A:B,2,0)</f>
        <v>#N/A</v>
      </c>
      <c r="G1137" s="36" t="e">
        <f>+VLOOKUP(C1137,DIRECTORIO!A:C,3,0)</f>
        <v>#N/A</v>
      </c>
    </row>
    <row r="1138" spans="1:7" ht="12.75" customHeight="1" x14ac:dyDescent="0.3">
      <c r="A1138" s="35" t="str">
        <f>C1138&amp;"-"&amp;COUNTIF($C$1:C1138,C1138)</f>
        <v>-0</v>
      </c>
      <c r="B1138" s="56"/>
      <c r="C1138" s="56"/>
      <c r="D1138" s="57"/>
      <c r="E1138" s="57"/>
      <c r="F1138" s="36" t="e">
        <f>+VLOOKUP(B1138,'R.Eliminación.'!A:B,2,0)</f>
        <v>#N/A</v>
      </c>
      <c r="G1138" s="36" t="e">
        <f>+VLOOKUP(C1138,DIRECTORIO!A:C,3,0)</f>
        <v>#N/A</v>
      </c>
    </row>
    <row r="1139" spans="1:7" ht="12.75" customHeight="1" x14ac:dyDescent="0.3">
      <c r="A1139" s="35" t="str">
        <f>C1139&amp;"-"&amp;COUNTIF($C$1:C1139,C1139)</f>
        <v>-0</v>
      </c>
      <c r="B1139" s="56"/>
      <c r="C1139" s="56"/>
      <c r="D1139" s="57"/>
      <c r="E1139" s="57"/>
      <c r="F1139" s="36" t="e">
        <f>+VLOOKUP(B1139,'R.Eliminación.'!A:B,2,0)</f>
        <v>#N/A</v>
      </c>
      <c r="G1139" s="36" t="e">
        <f>+VLOOKUP(C1139,DIRECTORIO!A:C,3,0)</f>
        <v>#N/A</v>
      </c>
    </row>
    <row r="1140" spans="1:7" ht="12.75" customHeight="1" x14ac:dyDescent="0.3">
      <c r="A1140" s="35" t="str">
        <f>C1140&amp;"-"&amp;COUNTIF($C$1:C1140,C1140)</f>
        <v>-0</v>
      </c>
      <c r="B1140" s="56"/>
      <c r="C1140" s="56"/>
      <c r="D1140" s="57"/>
      <c r="E1140" s="57"/>
      <c r="F1140" s="36" t="e">
        <f>+VLOOKUP(B1140,'R.Eliminación.'!A:B,2,0)</f>
        <v>#N/A</v>
      </c>
      <c r="G1140" s="36" t="e">
        <f>+VLOOKUP(C1140,DIRECTORIO!A:C,3,0)</f>
        <v>#N/A</v>
      </c>
    </row>
    <row r="1141" spans="1:7" ht="12.75" customHeight="1" x14ac:dyDescent="0.3">
      <c r="A1141" s="35" t="str">
        <f>C1141&amp;"-"&amp;COUNTIF($C$1:C1141,C1141)</f>
        <v>-0</v>
      </c>
      <c r="B1141" s="56"/>
      <c r="C1141" s="56"/>
      <c r="D1141" s="57"/>
      <c r="E1141" s="57"/>
      <c r="F1141" s="36" t="e">
        <f>+VLOOKUP(B1141,'R.Eliminación.'!A:B,2,0)</f>
        <v>#N/A</v>
      </c>
      <c r="G1141" s="36" t="e">
        <f>+VLOOKUP(C1141,DIRECTORIO!A:C,3,0)</f>
        <v>#N/A</v>
      </c>
    </row>
    <row r="1142" spans="1:7" ht="12.75" customHeight="1" x14ac:dyDescent="0.3">
      <c r="A1142" s="35" t="str">
        <f>C1142&amp;"-"&amp;COUNTIF($C$1:C1142,C1142)</f>
        <v>-0</v>
      </c>
      <c r="B1142" s="56"/>
      <c r="C1142" s="56"/>
      <c r="D1142" s="57"/>
      <c r="E1142" s="57"/>
      <c r="F1142" s="36" t="e">
        <f>+VLOOKUP(B1142,'R.Eliminación.'!A:B,2,0)</f>
        <v>#N/A</v>
      </c>
      <c r="G1142" s="36" t="e">
        <f>+VLOOKUP(C1142,DIRECTORIO!A:C,3,0)</f>
        <v>#N/A</v>
      </c>
    </row>
    <row r="1143" spans="1:7" ht="12.75" customHeight="1" x14ac:dyDescent="0.3">
      <c r="A1143" s="35" t="str">
        <f>C1143&amp;"-"&amp;COUNTIF($C$1:C1143,C1143)</f>
        <v>-0</v>
      </c>
      <c r="B1143" s="56"/>
      <c r="C1143" s="56"/>
      <c r="D1143" s="57"/>
      <c r="E1143" s="57"/>
      <c r="F1143" s="36" t="e">
        <f>+VLOOKUP(B1143,'R.Eliminación.'!A:B,2,0)</f>
        <v>#N/A</v>
      </c>
      <c r="G1143" s="36" t="e">
        <f>+VLOOKUP(C1143,DIRECTORIO!A:C,3,0)</f>
        <v>#N/A</v>
      </c>
    </row>
    <row r="1144" spans="1:7" ht="12.75" customHeight="1" x14ac:dyDescent="0.3">
      <c r="A1144" s="35" t="str">
        <f>C1144&amp;"-"&amp;COUNTIF($C$1:C1144,C1144)</f>
        <v>-0</v>
      </c>
      <c r="B1144" s="56"/>
      <c r="C1144" s="56"/>
      <c r="D1144" s="57"/>
      <c r="E1144" s="57"/>
      <c r="F1144" s="36" t="e">
        <f>+VLOOKUP(B1144,'R.Eliminación.'!A:B,2,0)</f>
        <v>#N/A</v>
      </c>
      <c r="G1144" s="36" t="e">
        <f>+VLOOKUP(C1144,DIRECTORIO!A:C,3,0)</f>
        <v>#N/A</v>
      </c>
    </row>
    <row r="1145" spans="1:7" ht="12.75" customHeight="1" x14ac:dyDescent="0.3">
      <c r="A1145" s="35" t="str">
        <f>C1145&amp;"-"&amp;COUNTIF($C$1:C1145,C1145)</f>
        <v>-0</v>
      </c>
      <c r="B1145" s="56"/>
      <c r="C1145" s="56"/>
      <c r="D1145" s="57"/>
      <c r="E1145" s="57"/>
      <c r="F1145" s="36" t="e">
        <f>+VLOOKUP(B1145,'R.Eliminación.'!A:B,2,0)</f>
        <v>#N/A</v>
      </c>
      <c r="G1145" s="36" t="e">
        <f>+VLOOKUP(C1145,DIRECTORIO!A:C,3,0)</f>
        <v>#N/A</v>
      </c>
    </row>
    <row r="1146" spans="1:7" ht="12.75" customHeight="1" x14ac:dyDescent="0.3">
      <c r="A1146" s="35" t="str">
        <f>C1146&amp;"-"&amp;COUNTIF($C$1:C1146,C1146)</f>
        <v>-0</v>
      </c>
      <c r="B1146" s="56"/>
      <c r="C1146" s="56"/>
      <c r="D1146" s="57"/>
      <c r="E1146" s="57"/>
      <c r="F1146" s="36" t="e">
        <f>+VLOOKUP(B1146,'R.Eliminación.'!A:B,2,0)</f>
        <v>#N/A</v>
      </c>
      <c r="G1146" s="36" t="e">
        <f>+VLOOKUP(C1146,DIRECTORIO!A:C,3,0)</f>
        <v>#N/A</v>
      </c>
    </row>
    <row r="1147" spans="1:7" ht="12.75" customHeight="1" x14ac:dyDescent="0.3">
      <c r="A1147" s="35" t="str">
        <f>C1147&amp;"-"&amp;COUNTIF($C$1:C1147,C1147)</f>
        <v>-0</v>
      </c>
      <c r="B1147" s="56"/>
      <c r="C1147" s="56"/>
      <c r="D1147" s="57"/>
      <c r="E1147" s="57"/>
      <c r="F1147" s="36" t="e">
        <f>+VLOOKUP(B1147,'R.Eliminación.'!A:B,2,0)</f>
        <v>#N/A</v>
      </c>
      <c r="G1147" s="36" t="e">
        <f>+VLOOKUP(C1147,DIRECTORIO!A:C,3,0)</f>
        <v>#N/A</v>
      </c>
    </row>
    <row r="1148" spans="1:7" ht="12.75" customHeight="1" x14ac:dyDescent="0.3">
      <c r="A1148" s="35" t="str">
        <f>C1148&amp;"-"&amp;COUNTIF($C$1:C1148,C1148)</f>
        <v>-0</v>
      </c>
      <c r="B1148" s="56"/>
      <c r="C1148" s="56"/>
      <c r="D1148" s="57"/>
      <c r="E1148" s="57"/>
      <c r="F1148" s="36" t="e">
        <f>+VLOOKUP(B1148,'R.Eliminación.'!A:B,2,0)</f>
        <v>#N/A</v>
      </c>
      <c r="G1148" s="36" t="e">
        <f>+VLOOKUP(C1148,DIRECTORIO!A:C,3,0)</f>
        <v>#N/A</v>
      </c>
    </row>
    <row r="1149" spans="1:7" ht="12.75" customHeight="1" x14ac:dyDescent="0.3">
      <c r="A1149" s="35" t="str">
        <f>C1149&amp;"-"&amp;COUNTIF($C$1:C1149,C1149)</f>
        <v>-0</v>
      </c>
      <c r="B1149" s="56"/>
      <c r="C1149" s="56"/>
      <c r="D1149" s="57"/>
      <c r="E1149" s="57"/>
      <c r="F1149" s="36" t="e">
        <f>+VLOOKUP(B1149,'R.Eliminación.'!A:B,2,0)</f>
        <v>#N/A</v>
      </c>
      <c r="G1149" s="36" t="e">
        <f>+VLOOKUP(C1149,DIRECTORIO!A:C,3,0)</f>
        <v>#N/A</v>
      </c>
    </row>
    <row r="1150" spans="1:7" ht="12.75" customHeight="1" x14ac:dyDescent="0.3">
      <c r="A1150" s="35" t="str">
        <f>C1150&amp;"-"&amp;COUNTIF($C$1:C1150,C1150)</f>
        <v>-0</v>
      </c>
      <c r="B1150" s="56"/>
      <c r="C1150" s="56"/>
      <c r="D1150" s="57"/>
      <c r="E1150" s="57"/>
      <c r="F1150" s="36" t="e">
        <f>+VLOOKUP(B1150,'R.Eliminación.'!A:B,2,0)</f>
        <v>#N/A</v>
      </c>
      <c r="G1150" s="36" t="e">
        <f>+VLOOKUP(C1150,DIRECTORIO!A:C,3,0)</f>
        <v>#N/A</v>
      </c>
    </row>
    <row r="1151" spans="1:7" ht="12.75" customHeight="1" x14ac:dyDescent="0.3">
      <c r="A1151" s="35" t="str">
        <f>C1151&amp;"-"&amp;COUNTIF($C$1:C1151,C1151)</f>
        <v>-0</v>
      </c>
      <c r="B1151" s="56"/>
      <c r="C1151" s="56"/>
      <c r="D1151" s="57"/>
      <c r="E1151" s="57"/>
      <c r="F1151" s="36" t="e">
        <f>+VLOOKUP(B1151,'R.Eliminación.'!A:B,2,0)</f>
        <v>#N/A</v>
      </c>
      <c r="G1151" s="36" t="e">
        <f>+VLOOKUP(C1151,DIRECTORIO!A:C,3,0)</f>
        <v>#N/A</v>
      </c>
    </row>
    <row r="1152" spans="1:7" ht="12.75" customHeight="1" x14ac:dyDescent="0.3">
      <c r="A1152" s="35" t="str">
        <f>C1152&amp;"-"&amp;COUNTIF($C$1:C1152,C1152)</f>
        <v>-0</v>
      </c>
      <c r="B1152" s="56"/>
      <c r="C1152" s="56"/>
      <c r="D1152" s="57"/>
      <c r="E1152" s="57"/>
      <c r="F1152" s="36" t="e">
        <f>+VLOOKUP(B1152,'R.Eliminación.'!A:B,2,0)</f>
        <v>#N/A</v>
      </c>
      <c r="G1152" s="36" t="e">
        <f>+VLOOKUP(C1152,DIRECTORIO!A:C,3,0)</f>
        <v>#N/A</v>
      </c>
    </row>
    <row r="1153" spans="1:7" ht="12.75" customHeight="1" x14ac:dyDescent="0.3">
      <c r="A1153" s="35" t="str">
        <f>C1153&amp;"-"&amp;COUNTIF($C$1:C1153,C1153)</f>
        <v>-0</v>
      </c>
      <c r="B1153" s="56"/>
      <c r="C1153" s="56"/>
      <c r="D1153" s="57"/>
      <c r="E1153" s="57"/>
      <c r="F1153" s="36" t="e">
        <f>+VLOOKUP(B1153,'R.Eliminación.'!A:B,2,0)</f>
        <v>#N/A</v>
      </c>
      <c r="G1153" s="36" t="e">
        <f>+VLOOKUP(C1153,DIRECTORIO!A:C,3,0)</f>
        <v>#N/A</v>
      </c>
    </row>
    <row r="1154" spans="1:7" ht="12.75" customHeight="1" x14ac:dyDescent="0.3">
      <c r="A1154" s="35" t="str">
        <f>C1154&amp;"-"&amp;COUNTIF($C$1:C1154,C1154)</f>
        <v>-0</v>
      </c>
      <c r="B1154" s="56"/>
      <c r="C1154" s="56"/>
      <c r="D1154" s="57"/>
      <c r="E1154" s="57"/>
      <c r="F1154" s="36" t="e">
        <f>+VLOOKUP(B1154,'R.Eliminación.'!A:B,2,0)</f>
        <v>#N/A</v>
      </c>
      <c r="G1154" s="36" t="e">
        <f>+VLOOKUP(C1154,DIRECTORIO!A:C,3,0)</f>
        <v>#N/A</v>
      </c>
    </row>
    <row r="1155" spans="1:7" ht="12.75" customHeight="1" x14ac:dyDescent="0.3">
      <c r="A1155" s="35" t="str">
        <f>C1155&amp;"-"&amp;COUNTIF($C$1:C1155,C1155)</f>
        <v>-0</v>
      </c>
      <c r="B1155" s="56"/>
      <c r="C1155" s="56"/>
      <c r="D1155" s="57"/>
      <c r="E1155" s="57"/>
      <c r="F1155" s="36" t="e">
        <f>+VLOOKUP(B1155,'R.Eliminación.'!A:B,2,0)</f>
        <v>#N/A</v>
      </c>
      <c r="G1155" s="36" t="e">
        <f>+VLOOKUP(C1155,DIRECTORIO!A:C,3,0)</f>
        <v>#N/A</v>
      </c>
    </row>
    <row r="1156" spans="1:7" ht="12.75" customHeight="1" x14ac:dyDescent="0.3">
      <c r="A1156" s="35" t="str">
        <f>C1156&amp;"-"&amp;COUNTIF($C$1:C1156,C1156)</f>
        <v>-0</v>
      </c>
      <c r="B1156" s="56"/>
      <c r="C1156" s="56"/>
      <c r="D1156" s="57"/>
      <c r="E1156" s="57"/>
      <c r="F1156" s="36" t="e">
        <f>+VLOOKUP(B1156,'R.Eliminación.'!A:B,2,0)</f>
        <v>#N/A</v>
      </c>
      <c r="G1156" s="36" t="e">
        <f>+VLOOKUP(C1156,DIRECTORIO!A:C,3,0)</f>
        <v>#N/A</v>
      </c>
    </row>
    <row r="1157" spans="1:7" ht="12.75" customHeight="1" x14ac:dyDescent="0.3">
      <c r="A1157" s="35" t="str">
        <f>C1157&amp;"-"&amp;COUNTIF($C$1:C1157,C1157)</f>
        <v>-0</v>
      </c>
      <c r="B1157" s="56"/>
      <c r="C1157" s="56"/>
      <c r="D1157" s="57"/>
      <c r="E1157" s="57"/>
      <c r="F1157" s="36" t="e">
        <f>+VLOOKUP(B1157,'R.Eliminación.'!A:B,2,0)</f>
        <v>#N/A</v>
      </c>
      <c r="G1157" s="36" t="e">
        <f>+VLOOKUP(C1157,DIRECTORIO!A:C,3,0)</f>
        <v>#N/A</v>
      </c>
    </row>
    <row r="1158" spans="1:7" ht="12.75" customHeight="1" x14ac:dyDescent="0.3">
      <c r="A1158" s="35" t="str">
        <f>C1158&amp;"-"&amp;COUNTIF($C$1:C1158,C1158)</f>
        <v>-0</v>
      </c>
      <c r="B1158" s="56"/>
      <c r="C1158" s="56"/>
      <c r="D1158" s="57"/>
      <c r="E1158" s="57"/>
      <c r="F1158" s="36" t="e">
        <f>+VLOOKUP(B1158,'R.Eliminación.'!A:B,2,0)</f>
        <v>#N/A</v>
      </c>
      <c r="G1158" s="36" t="e">
        <f>+VLOOKUP(C1158,DIRECTORIO!A:C,3,0)</f>
        <v>#N/A</v>
      </c>
    </row>
    <row r="1159" spans="1:7" ht="12.75" customHeight="1" x14ac:dyDescent="0.3">
      <c r="A1159" s="35" t="str">
        <f>C1159&amp;"-"&amp;COUNTIF($C$1:C1159,C1159)</f>
        <v>-0</v>
      </c>
      <c r="B1159" s="56"/>
      <c r="C1159" s="56"/>
      <c r="D1159" s="57"/>
      <c r="E1159" s="57"/>
      <c r="F1159" s="36" t="e">
        <f>+VLOOKUP(B1159,'R.Eliminación.'!A:B,2,0)</f>
        <v>#N/A</v>
      </c>
      <c r="G1159" s="36" t="e">
        <f>+VLOOKUP(C1159,DIRECTORIO!A:C,3,0)</f>
        <v>#N/A</v>
      </c>
    </row>
    <row r="1160" spans="1:7" ht="12.75" customHeight="1" x14ac:dyDescent="0.3">
      <c r="A1160" s="35" t="str">
        <f>C1160&amp;"-"&amp;COUNTIF($C$1:C1160,C1160)</f>
        <v>-0</v>
      </c>
      <c r="B1160" s="56"/>
      <c r="C1160" s="56"/>
      <c r="D1160" s="57"/>
      <c r="E1160" s="57"/>
      <c r="F1160" s="36" t="e">
        <f>+VLOOKUP(B1160,'R.Eliminación.'!A:B,2,0)</f>
        <v>#N/A</v>
      </c>
      <c r="G1160" s="36" t="e">
        <f>+VLOOKUP(C1160,DIRECTORIO!A:C,3,0)</f>
        <v>#N/A</v>
      </c>
    </row>
    <row r="1161" spans="1:7" ht="12.75" customHeight="1" x14ac:dyDescent="0.3">
      <c r="A1161" s="35" t="str">
        <f>C1161&amp;"-"&amp;COUNTIF($C$1:C1161,C1161)</f>
        <v>-0</v>
      </c>
      <c r="B1161" s="56"/>
      <c r="C1161" s="56"/>
      <c r="D1161" s="57"/>
      <c r="E1161" s="57"/>
      <c r="F1161" s="36" t="e">
        <f>+VLOOKUP(B1161,'R.Eliminación.'!A:B,2,0)</f>
        <v>#N/A</v>
      </c>
      <c r="G1161" s="36" t="e">
        <f>+VLOOKUP(C1161,DIRECTORIO!A:C,3,0)</f>
        <v>#N/A</v>
      </c>
    </row>
    <row r="1162" spans="1:7" ht="12.75" customHeight="1" x14ac:dyDescent="0.3">
      <c r="A1162" s="35" t="str">
        <f>C1162&amp;"-"&amp;COUNTIF($C$1:C1162,C1162)</f>
        <v>-0</v>
      </c>
      <c r="B1162" s="56"/>
      <c r="C1162" s="56"/>
      <c r="D1162" s="57"/>
      <c r="E1162" s="57"/>
      <c r="F1162" s="36" t="e">
        <f>+VLOOKUP(B1162,'R.Eliminación.'!A:B,2,0)</f>
        <v>#N/A</v>
      </c>
      <c r="G1162" s="36" t="e">
        <f>+VLOOKUP(C1162,DIRECTORIO!A:C,3,0)</f>
        <v>#N/A</v>
      </c>
    </row>
    <row r="1163" spans="1:7" ht="12.75" customHeight="1" x14ac:dyDescent="0.3">
      <c r="A1163" s="35" t="str">
        <f>C1163&amp;"-"&amp;COUNTIF($C$1:C1163,C1163)</f>
        <v>-0</v>
      </c>
      <c r="B1163" s="56"/>
      <c r="C1163" s="56"/>
      <c r="D1163" s="57"/>
      <c r="E1163" s="57"/>
      <c r="F1163" s="36" t="e">
        <f>+VLOOKUP(B1163,'R.Eliminación.'!A:B,2,0)</f>
        <v>#N/A</v>
      </c>
      <c r="G1163" s="36" t="e">
        <f>+VLOOKUP(C1163,DIRECTORIO!A:C,3,0)</f>
        <v>#N/A</v>
      </c>
    </row>
    <row r="1164" spans="1:7" ht="12.75" customHeight="1" x14ac:dyDescent="0.3">
      <c r="A1164" s="35" t="str">
        <f>C1164&amp;"-"&amp;COUNTIF($C$1:C1164,C1164)</f>
        <v>-0</v>
      </c>
      <c r="B1164" s="56"/>
      <c r="C1164" s="56"/>
      <c r="D1164" s="57"/>
      <c r="E1164" s="57"/>
      <c r="F1164" s="36" t="e">
        <f>+VLOOKUP(B1164,'R.Eliminación.'!A:B,2,0)</f>
        <v>#N/A</v>
      </c>
      <c r="G1164" s="36" t="e">
        <f>+VLOOKUP(C1164,DIRECTORIO!A:C,3,0)</f>
        <v>#N/A</v>
      </c>
    </row>
    <row r="1165" spans="1:7" ht="12.75" customHeight="1" x14ac:dyDescent="0.3">
      <c r="A1165" s="35" t="str">
        <f>C1165&amp;"-"&amp;COUNTIF($C$1:C1165,C1165)</f>
        <v>-0</v>
      </c>
      <c r="B1165" s="56"/>
      <c r="C1165" s="56"/>
      <c r="D1165" s="57"/>
      <c r="E1165" s="57"/>
      <c r="F1165" s="36" t="e">
        <f>+VLOOKUP(B1165,'R.Eliminación.'!A:B,2,0)</f>
        <v>#N/A</v>
      </c>
      <c r="G1165" s="36" t="e">
        <f>+VLOOKUP(C1165,DIRECTORIO!A:C,3,0)</f>
        <v>#N/A</v>
      </c>
    </row>
    <row r="1166" spans="1:7" ht="12.75" customHeight="1" x14ac:dyDescent="0.3">
      <c r="A1166" s="35" t="str">
        <f>C1166&amp;"-"&amp;COUNTIF($C$1:C1166,C1166)</f>
        <v>-0</v>
      </c>
      <c r="B1166" s="56"/>
      <c r="C1166" s="56"/>
      <c r="D1166" s="57"/>
      <c r="E1166" s="57"/>
      <c r="F1166" s="36" t="e">
        <f>+VLOOKUP(B1166,'R.Eliminación.'!A:B,2,0)</f>
        <v>#N/A</v>
      </c>
      <c r="G1166" s="36" t="e">
        <f>+VLOOKUP(C1166,DIRECTORIO!A:C,3,0)</f>
        <v>#N/A</v>
      </c>
    </row>
    <row r="1167" spans="1:7" ht="12.75" customHeight="1" x14ac:dyDescent="0.3">
      <c r="A1167" s="35" t="str">
        <f>C1167&amp;"-"&amp;COUNTIF($C$1:C1167,C1167)</f>
        <v>-0</v>
      </c>
      <c r="B1167" s="56"/>
      <c r="C1167" s="56"/>
      <c r="D1167" s="57"/>
      <c r="E1167" s="57"/>
      <c r="F1167" s="36" t="e">
        <f>+VLOOKUP(B1167,'R.Eliminación.'!A:B,2,0)</f>
        <v>#N/A</v>
      </c>
      <c r="G1167" s="36" t="e">
        <f>+VLOOKUP(C1167,DIRECTORIO!A:C,3,0)</f>
        <v>#N/A</v>
      </c>
    </row>
    <row r="1168" spans="1:7" ht="12.75" customHeight="1" x14ac:dyDescent="0.3">
      <c r="A1168" s="35" t="str">
        <f>C1168&amp;"-"&amp;COUNTIF($C$1:C1168,C1168)</f>
        <v>-0</v>
      </c>
      <c r="B1168" s="56"/>
      <c r="C1168" s="56"/>
      <c r="D1168" s="57"/>
      <c r="E1168" s="57"/>
      <c r="F1168" s="36" t="e">
        <f>+VLOOKUP(B1168,'R.Eliminación.'!A:B,2,0)</f>
        <v>#N/A</v>
      </c>
      <c r="G1168" s="36" t="e">
        <f>+VLOOKUP(C1168,DIRECTORIO!A:C,3,0)</f>
        <v>#N/A</v>
      </c>
    </row>
    <row r="1169" spans="1:7" ht="12.75" customHeight="1" x14ac:dyDescent="0.3">
      <c r="A1169" s="35" t="str">
        <f>C1169&amp;"-"&amp;COUNTIF($C$1:C1169,C1169)</f>
        <v>-0</v>
      </c>
      <c r="B1169" s="56"/>
      <c r="C1169" s="56"/>
      <c r="D1169" s="57"/>
      <c r="E1169" s="57"/>
      <c r="F1169" s="36" t="e">
        <f>+VLOOKUP(B1169,'R.Eliminación.'!A:B,2,0)</f>
        <v>#N/A</v>
      </c>
      <c r="G1169" s="36" t="e">
        <f>+VLOOKUP(C1169,DIRECTORIO!A:C,3,0)</f>
        <v>#N/A</v>
      </c>
    </row>
    <row r="1170" spans="1:7" ht="12.75" customHeight="1" x14ac:dyDescent="0.3">
      <c r="A1170" s="35" t="str">
        <f>C1170&amp;"-"&amp;COUNTIF($C$1:C1170,C1170)</f>
        <v>-0</v>
      </c>
      <c r="B1170" s="56"/>
      <c r="C1170" s="56"/>
      <c r="D1170" s="57"/>
      <c r="E1170" s="57"/>
      <c r="F1170" s="36" t="e">
        <f>+VLOOKUP(B1170,'R.Eliminación.'!A:B,2,0)</f>
        <v>#N/A</v>
      </c>
      <c r="G1170" s="36" t="e">
        <f>+VLOOKUP(C1170,DIRECTORIO!A:C,3,0)</f>
        <v>#N/A</v>
      </c>
    </row>
    <row r="1171" spans="1:7" ht="12.75" customHeight="1" x14ac:dyDescent="0.3">
      <c r="A1171" s="35" t="str">
        <f>C1171&amp;"-"&amp;COUNTIF($C$1:C1171,C1171)</f>
        <v>-0</v>
      </c>
      <c r="B1171" s="56"/>
      <c r="C1171" s="56"/>
      <c r="D1171" s="57"/>
      <c r="E1171" s="57"/>
      <c r="F1171" s="36" t="e">
        <f>+VLOOKUP(B1171,'R.Eliminación.'!A:B,2,0)</f>
        <v>#N/A</v>
      </c>
      <c r="G1171" s="36" t="e">
        <f>+VLOOKUP(C1171,DIRECTORIO!A:C,3,0)</f>
        <v>#N/A</v>
      </c>
    </row>
    <row r="1172" spans="1:7" ht="12.75" customHeight="1" x14ac:dyDescent="0.3">
      <c r="A1172" s="35" t="str">
        <f>C1172&amp;"-"&amp;COUNTIF($C$1:C1172,C1172)</f>
        <v>-0</v>
      </c>
      <c r="B1172" s="56"/>
      <c r="C1172" s="56"/>
      <c r="D1172" s="57"/>
      <c r="E1172" s="57"/>
      <c r="F1172" s="36" t="e">
        <f>+VLOOKUP(B1172,'R.Eliminación.'!A:B,2,0)</f>
        <v>#N/A</v>
      </c>
      <c r="G1172" s="36" t="e">
        <f>+VLOOKUP(C1172,DIRECTORIO!A:C,3,0)</f>
        <v>#N/A</v>
      </c>
    </row>
    <row r="1173" spans="1:7" ht="12.75" customHeight="1" x14ac:dyDescent="0.3">
      <c r="A1173" s="35" t="str">
        <f>C1173&amp;"-"&amp;COUNTIF($C$1:C1173,C1173)</f>
        <v>-0</v>
      </c>
      <c r="B1173" s="56"/>
      <c r="C1173" s="56"/>
      <c r="D1173" s="57"/>
      <c r="E1173" s="57"/>
      <c r="F1173" s="36" t="e">
        <f>+VLOOKUP(B1173,'R.Eliminación.'!A:B,2,0)</f>
        <v>#N/A</v>
      </c>
      <c r="G1173" s="36" t="e">
        <f>+VLOOKUP(C1173,DIRECTORIO!A:C,3,0)</f>
        <v>#N/A</v>
      </c>
    </row>
    <row r="1174" spans="1:7" ht="12.75" customHeight="1" x14ac:dyDescent="0.3">
      <c r="A1174" s="35" t="str">
        <f>C1174&amp;"-"&amp;COUNTIF($C$1:C1174,C1174)</f>
        <v>-0</v>
      </c>
      <c r="B1174" s="56"/>
      <c r="C1174" s="56"/>
      <c r="D1174" s="57"/>
      <c r="E1174" s="57"/>
      <c r="F1174" s="36" t="e">
        <f>+VLOOKUP(B1174,'R.Eliminación.'!A:B,2,0)</f>
        <v>#N/A</v>
      </c>
      <c r="G1174" s="36" t="e">
        <f>+VLOOKUP(C1174,DIRECTORIO!A:C,3,0)</f>
        <v>#N/A</v>
      </c>
    </row>
    <row r="1175" spans="1:7" ht="12.75" customHeight="1" x14ac:dyDescent="0.3">
      <c r="A1175" s="35" t="str">
        <f>C1175&amp;"-"&amp;COUNTIF($C$1:C1175,C1175)</f>
        <v>-0</v>
      </c>
      <c r="B1175" s="56"/>
      <c r="C1175" s="56"/>
      <c r="D1175" s="57"/>
      <c r="E1175" s="57"/>
      <c r="F1175" s="36" t="e">
        <f>+VLOOKUP(B1175,'R.Eliminación.'!A:B,2,0)</f>
        <v>#N/A</v>
      </c>
      <c r="G1175" s="36" t="e">
        <f>+VLOOKUP(C1175,DIRECTORIO!A:C,3,0)</f>
        <v>#N/A</v>
      </c>
    </row>
    <row r="1176" spans="1:7" ht="12.75" customHeight="1" x14ac:dyDescent="0.3">
      <c r="A1176" s="35" t="str">
        <f>C1176&amp;"-"&amp;COUNTIF($C$1:C1176,C1176)</f>
        <v>-0</v>
      </c>
      <c r="B1176" s="56"/>
      <c r="C1176" s="56"/>
      <c r="D1176" s="57"/>
      <c r="E1176" s="57"/>
      <c r="F1176" s="36" t="e">
        <f>+VLOOKUP(B1176,'R.Eliminación.'!A:B,2,0)</f>
        <v>#N/A</v>
      </c>
      <c r="G1176" s="36" t="e">
        <f>+VLOOKUP(C1176,DIRECTORIO!A:C,3,0)</f>
        <v>#N/A</v>
      </c>
    </row>
    <row r="1177" spans="1:7" ht="12.75" customHeight="1" x14ac:dyDescent="0.3">
      <c r="A1177" s="35" t="str">
        <f>C1177&amp;"-"&amp;COUNTIF($C$1:C1177,C1177)</f>
        <v>-0</v>
      </c>
      <c r="B1177" s="56"/>
      <c r="C1177" s="56"/>
      <c r="D1177" s="57"/>
      <c r="E1177" s="57"/>
      <c r="F1177" s="36" t="e">
        <f>+VLOOKUP(B1177,'R.Eliminación.'!A:B,2,0)</f>
        <v>#N/A</v>
      </c>
      <c r="G1177" s="36" t="e">
        <f>+VLOOKUP(C1177,DIRECTORIO!A:C,3,0)</f>
        <v>#N/A</v>
      </c>
    </row>
    <row r="1178" spans="1:7" ht="12.75" customHeight="1" x14ac:dyDescent="0.3">
      <c r="A1178" s="35" t="str">
        <f>C1178&amp;"-"&amp;COUNTIF($C$1:C1178,C1178)</f>
        <v>-0</v>
      </c>
      <c r="B1178" s="56"/>
      <c r="C1178" s="56"/>
      <c r="D1178" s="57"/>
      <c r="E1178" s="57"/>
      <c r="F1178" s="36" t="e">
        <f>+VLOOKUP(B1178,'R.Eliminación.'!A:B,2,0)</f>
        <v>#N/A</v>
      </c>
      <c r="G1178" s="36" t="e">
        <f>+VLOOKUP(C1178,DIRECTORIO!A:C,3,0)</f>
        <v>#N/A</v>
      </c>
    </row>
    <row r="1179" spans="1:7" ht="12.75" customHeight="1" x14ac:dyDescent="0.3">
      <c r="A1179" s="35" t="str">
        <f>C1179&amp;"-"&amp;COUNTIF($C$1:C1179,C1179)</f>
        <v>-0</v>
      </c>
      <c r="B1179" s="56"/>
      <c r="C1179" s="56"/>
      <c r="D1179" s="57"/>
      <c r="E1179" s="57"/>
      <c r="F1179" s="36" t="e">
        <f>+VLOOKUP(B1179,'R.Eliminación.'!A:B,2,0)</f>
        <v>#N/A</v>
      </c>
      <c r="G1179" s="36" t="e">
        <f>+VLOOKUP(C1179,DIRECTORIO!A:C,3,0)</f>
        <v>#N/A</v>
      </c>
    </row>
    <row r="1180" spans="1:7" ht="12.75" customHeight="1" x14ac:dyDescent="0.3">
      <c r="A1180" s="35" t="str">
        <f>C1180&amp;"-"&amp;COUNTIF($C$1:C1180,C1180)</f>
        <v>-0</v>
      </c>
      <c r="B1180" s="56"/>
      <c r="C1180" s="56"/>
      <c r="D1180" s="57"/>
      <c r="E1180" s="57"/>
      <c r="F1180" s="36" t="e">
        <f>+VLOOKUP(B1180,'R.Eliminación.'!A:B,2,0)</f>
        <v>#N/A</v>
      </c>
      <c r="G1180" s="36" t="e">
        <f>+VLOOKUP(C1180,DIRECTORIO!A:C,3,0)</f>
        <v>#N/A</v>
      </c>
    </row>
    <row r="1181" spans="1:7" ht="12.75" customHeight="1" x14ac:dyDescent="0.3">
      <c r="A1181" s="35" t="str">
        <f>C1181&amp;"-"&amp;COUNTIF($C$1:C1181,C1181)</f>
        <v>-0</v>
      </c>
      <c r="B1181" s="56"/>
      <c r="C1181" s="56"/>
      <c r="D1181" s="57"/>
      <c r="E1181" s="57"/>
      <c r="F1181" s="36" t="e">
        <f>+VLOOKUP(B1181,'R.Eliminación.'!A:B,2,0)</f>
        <v>#N/A</v>
      </c>
      <c r="G1181" s="36" t="e">
        <f>+VLOOKUP(C1181,DIRECTORIO!A:C,3,0)</f>
        <v>#N/A</v>
      </c>
    </row>
    <row r="1182" spans="1:7" ht="12.75" customHeight="1" x14ac:dyDescent="0.3">
      <c r="A1182" s="35" t="str">
        <f>C1182&amp;"-"&amp;COUNTIF($C$1:C1182,C1182)</f>
        <v>-0</v>
      </c>
      <c r="B1182" s="56"/>
      <c r="C1182" s="56"/>
      <c r="D1182" s="57"/>
      <c r="E1182" s="57"/>
      <c r="F1182" s="36" t="e">
        <f>+VLOOKUP(B1182,'R.Eliminación.'!A:B,2,0)</f>
        <v>#N/A</v>
      </c>
      <c r="G1182" s="36" t="e">
        <f>+VLOOKUP(C1182,DIRECTORIO!A:C,3,0)</f>
        <v>#N/A</v>
      </c>
    </row>
    <row r="1183" spans="1:7" ht="12.75" customHeight="1" x14ac:dyDescent="0.3">
      <c r="A1183" s="35" t="str">
        <f>C1183&amp;"-"&amp;COUNTIF($C$1:C1183,C1183)</f>
        <v>-0</v>
      </c>
      <c r="B1183" s="56"/>
      <c r="C1183" s="56"/>
      <c r="D1183" s="57"/>
      <c r="E1183" s="57"/>
      <c r="F1183" s="36" t="e">
        <f>+VLOOKUP(B1183,'R.Eliminación.'!A:B,2,0)</f>
        <v>#N/A</v>
      </c>
      <c r="G1183" s="36" t="e">
        <f>+VLOOKUP(C1183,DIRECTORIO!A:C,3,0)</f>
        <v>#N/A</v>
      </c>
    </row>
    <row r="1184" spans="1:7" ht="12.75" customHeight="1" x14ac:dyDescent="0.3">
      <c r="A1184" s="35" t="str">
        <f>C1184&amp;"-"&amp;COUNTIF($C$1:C1184,C1184)</f>
        <v>-0</v>
      </c>
      <c r="B1184" s="56"/>
      <c r="C1184" s="56"/>
      <c r="D1184" s="57"/>
      <c r="E1184" s="57"/>
      <c r="F1184" s="36" t="e">
        <f>+VLOOKUP(B1184,'R.Eliminación.'!A:B,2,0)</f>
        <v>#N/A</v>
      </c>
      <c r="G1184" s="36" t="e">
        <f>+VLOOKUP(C1184,DIRECTORIO!A:C,3,0)</f>
        <v>#N/A</v>
      </c>
    </row>
    <row r="1185" spans="1:7" ht="12.75" customHeight="1" x14ac:dyDescent="0.3">
      <c r="A1185" s="35" t="str">
        <f>C1185&amp;"-"&amp;COUNTIF($C$1:C1185,C1185)</f>
        <v>-0</v>
      </c>
      <c r="B1185" s="56"/>
      <c r="C1185" s="56"/>
      <c r="D1185" s="57"/>
      <c r="E1185" s="57"/>
      <c r="F1185" s="36" t="e">
        <f>+VLOOKUP(B1185,'R.Eliminación.'!A:B,2,0)</f>
        <v>#N/A</v>
      </c>
      <c r="G1185" s="36" t="e">
        <f>+VLOOKUP(C1185,DIRECTORIO!A:C,3,0)</f>
        <v>#N/A</v>
      </c>
    </row>
    <row r="1186" spans="1:7" ht="12.75" customHeight="1" x14ac:dyDescent="0.3">
      <c r="A1186" s="35" t="str">
        <f>C1186&amp;"-"&amp;COUNTIF($C$1:C1186,C1186)</f>
        <v>-0</v>
      </c>
      <c r="B1186" s="56"/>
      <c r="C1186" s="56"/>
      <c r="D1186" s="57"/>
      <c r="E1186" s="57"/>
      <c r="F1186" s="36" t="e">
        <f>+VLOOKUP(B1186,'R.Eliminación.'!A:B,2,0)</f>
        <v>#N/A</v>
      </c>
      <c r="G1186" s="36" t="e">
        <f>+VLOOKUP(C1186,DIRECTORIO!A:C,3,0)</f>
        <v>#N/A</v>
      </c>
    </row>
    <row r="1187" spans="1:7" ht="12.75" customHeight="1" x14ac:dyDescent="0.3">
      <c r="A1187" s="35" t="str">
        <f>C1187&amp;"-"&amp;COUNTIF($C$1:C1187,C1187)</f>
        <v>-0</v>
      </c>
      <c r="B1187" s="56"/>
      <c r="C1187" s="56"/>
      <c r="D1187" s="57"/>
      <c r="E1187" s="57"/>
      <c r="F1187" s="36" t="e">
        <f>+VLOOKUP(B1187,'R.Eliminación.'!A:B,2,0)</f>
        <v>#N/A</v>
      </c>
      <c r="G1187" s="36" t="e">
        <f>+VLOOKUP(C1187,DIRECTORIO!A:C,3,0)</f>
        <v>#N/A</v>
      </c>
    </row>
    <row r="1188" spans="1:7" ht="12.75" customHeight="1" x14ac:dyDescent="0.3">
      <c r="A1188" s="35" t="str">
        <f>C1188&amp;"-"&amp;COUNTIF($C$1:C1188,C1188)</f>
        <v>-0</v>
      </c>
      <c r="B1188" s="56"/>
      <c r="C1188" s="56"/>
      <c r="D1188" s="57"/>
      <c r="E1188" s="57"/>
      <c r="F1188" s="36" t="e">
        <f>+VLOOKUP(B1188,'R.Eliminación.'!A:B,2,0)</f>
        <v>#N/A</v>
      </c>
      <c r="G1188" s="36" t="e">
        <f>+VLOOKUP(C1188,DIRECTORIO!A:C,3,0)</f>
        <v>#N/A</v>
      </c>
    </row>
    <row r="1189" spans="1:7" ht="12.75" customHeight="1" x14ac:dyDescent="0.3">
      <c r="A1189" s="35" t="str">
        <f>C1189&amp;"-"&amp;COUNTIF($C$1:C1189,C1189)</f>
        <v>-0</v>
      </c>
      <c r="B1189" s="56"/>
      <c r="C1189" s="56"/>
      <c r="D1189" s="57"/>
      <c r="E1189" s="57"/>
      <c r="F1189" s="36" t="e">
        <f>+VLOOKUP(B1189,'R.Eliminación.'!A:B,2,0)</f>
        <v>#N/A</v>
      </c>
      <c r="G1189" s="36" t="e">
        <f>+VLOOKUP(C1189,DIRECTORIO!A:C,3,0)</f>
        <v>#N/A</v>
      </c>
    </row>
    <row r="1190" spans="1:7" ht="12.75" customHeight="1" x14ac:dyDescent="0.3">
      <c r="A1190" s="35" t="str">
        <f>C1190&amp;"-"&amp;COUNTIF($C$1:C1190,C1190)</f>
        <v>-0</v>
      </c>
      <c r="B1190" s="56"/>
      <c r="C1190" s="56"/>
      <c r="D1190" s="57"/>
      <c r="E1190" s="57"/>
      <c r="F1190" s="36" t="e">
        <f>+VLOOKUP(B1190,'R.Eliminación.'!A:B,2,0)</f>
        <v>#N/A</v>
      </c>
      <c r="G1190" s="36" t="e">
        <f>+VLOOKUP(C1190,DIRECTORIO!A:C,3,0)</f>
        <v>#N/A</v>
      </c>
    </row>
    <row r="1191" spans="1:7" ht="12.75" customHeight="1" x14ac:dyDescent="0.3">
      <c r="A1191" s="35" t="str">
        <f>C1191&amp;"-"&amp;COUNTIF($C$1:C1191,C1191)</f>
        <v>-0</v>
      </c>
      <c r="B1191" s="56"/>
      <c r="C1191" s="56"/>
      <c r="D1191" s="57"/>
      <c r="E1191" s="57"/>
      <c r="F1191" s="36" t="e">
        <f>+VLOOKUP(B1191,'R.Eliminación.'!A:B,2,0)</f>
        <v>#N/A</v>
      </c>
      <c r="G1191" s="36" t="e">
        <f>+VLOOKUP(C1191,DIRECTORIO!A:C,3,0)</f>
        <v>#N/A</v>
      </c>
    </row>
    <row r="1192" spans="1:7" ht="12.75" customHeight="1" x14ac:dyDescent="0.3">
      <c r="A1192" s="35" t="str">
        <f>C1192&amp;"-"&amp;COUNTIF($C$1:C1192,C1192)</f>
        <v>-0</v>
      </c>
      <c r="B1192" s="56"/>
      <c r="C1192" s="56"/>
      <c r="D1192" s="57"/>
      <c r="E1192" s="57"/>
      <c r="F1192" s="36" t="e">
        <f>+VLOOKUP(B1192,'R.Eliminación.'!A:B,2,0)</f>
        <v>#N/A</v>
      </c>
      <c r="G1192" s="36" t="e">
        <f>+VLOOKUP(C1192,DIRECTORIO!A:C,3,0)</f>
        <v>#N/A</v>
      </c>
    </row>
    <row r="1193" spans="1:7" ht="12.75" customHeight="1" x14ac:dyDescent="0.3">
      <c r="A1193" s="35" t="str">
        <f>C1193&amp;"-"&amp;COUNTIF($C$1:C1193,C1193)</f>
        <v>-0</v>
      </c>
      <c r="B1193" s="56"/>
      <c r="C1193" s="56"/>
      <c r="D1193" s="57"/>
      <c r="E1193" s="57"/>
      <c r="F1193" s="36" t="e">
        <f>+VLOOKUP(B1193,'R.Eliminación.'!A:B,2,0)</f>
        <v>#N/A</v>
      </c>
      <c r="G1193" s="36" t="e">
        <f>+VLOOKUP(C1193,DIRECTORIO!A:C,3,0)</f>
        <v>#N/A</v>
      </c>
    </row>
    <row r="1194" spans="1:7" ht="12.75" customHeight="1" x14ac:dyDescent="0.3">
      <c r="A1194" s="35" t="str">
        <f>C1194&amp;"-"&amp;COUNTIF($C$1:C1194,C1194)</f>
        <v>-0</v>
      </c>
      <c r="B1194" s="56"/>
      <c r="C1194" s="56"/>
      <c r="D1194" s="57"/>
      <c r="E1194" s="57"/>
      <c r="F1194" s="36" t="e">
        <f>+VLOOKUP(B1194,'R.Eliminación.'!A:B,2,0)</f>
        <v>#N/A</v>
      </c>
      <c r="G1194" s="36" t="e">
        <f>+VLOOKUP(C1194,DIRECTORIO!A:C,3,0)</f>
        <v>#N/A</v>
      </c>
    </row>
    <row r="1195" spans="1:7" ht="12.75" customHeight="1" x14ac:dyDescent="0.3">
      <c r="A1195" s="35" t="str">
        <f>C1195&amp;"-"&amp;COUNTIF($C$1:C1195,C1195)</f>
        <v>-0</v>
      </c>
      <c r="B1195" s="56"/>
      <c r="C1195" s="56"/>
      <c r="D1195" s="57"/>
      <c r="E1195" s="57"/>
      <c r="F1195" s="36" t="e">
        <f>+VLOOKUP(B1195,'R.Eliminación.'!A:B,2,0)</f>
        <v>#N/A</v>
      </c>
      <c r="G1195" s="36" t="e">
        <f>+VLOOKUP(C1195,DIRECTORIO!A:C,3,0)</f>
        <v>#N/A</v>
      </c>
    </row>
    <row r="1196" spans="1:7" ht="12.75" customHeight="1" x14ac:dyDescent="0.3">
      <c r="A1196" s="35" t="str">
        <f>C1196&amp;"-"&amp;COUNTIF($C$1:C1196,C1196)</f>
        <v>-0</v>
      </c>
      <c r="B1196" s="56"/>
      <c r="C1196" s="56"/>
      <c r="D1196" s="57"/>
      <c r="E1196" s="57"/>
      <c r="F1196" s="36" t="e">
        <f>+VLOOKUP(B1196,'R.Eliminación.'!A:B,2,0)</f>
        <v>#N/A</v>
      </c>
      <c r="G1196" s="36" t="e">
        <f>+VLOOKUP(C1196,DIRECTORIO!A:C,3,0)</f>
        <v>#N/A</v>
      </c>
    </row>
    <row r="1197" spans="1:7" ht="12.75" customHeight="1" x14ac:dyDescent="0.3">
      <c r="A1197" s="35" t="str">
        <f>C1197&amp;"-"&amp;COUNTIF($C$1:C1197,C1197)</f>
        <v>-0</v>
      </c>
      <c r="B1197" s="56"/>
      <c r="C1197" s="56"/>
      <c r="D1197" s="57"/>
      <c r="E1197" s="57"/>
      <c r="F1197" s="36" t="e">
        <f>+VLOOKUP(B1197,'R.Eliminación.'!A:B,2,0)</f>
        <v>#N/A</v>
      </c>
      <c r="G1197" s="36" t="e">
        <f>+VLOOKUP(C1197,DIRECTORIO!A:C,3,0)</f>
        <v>#N/A</v>
      </c>
    </row>
    <row r="1198" spans="1:7" ht="12.75" customHeight="1" x14ac:dyDescent="0.3">
      <c r="A1198" s="35" t="str">
        <f>C1198&amp;"-"&amp;COUNTIF($C$1:C1198,C1198)</f>
        <v>-0</v>
      </c>
      <c r="B1198" s="56"/>
      <c r="C1198" s="56"/>
      <c r="D1198" s="57"/>
      <c r="E1198" s="57"/>
      <c r="F1198" s="36" t="e">
        <f>+VLOOKUP(B1198,'R.Eliminación.'!A:B,2,0)</f>
        <v>#N/A</v>
      </c>
      <c r="G1198" s="36" t="e">
        <f>+VLOOKUP(C1198,DIRECTORIO!A:C,3,0)</f>
        <v>#N/A</v>
      </c>
    </row>
    <row r="1199" spans="1:7" ht="12.75" customHeight="1" x14ac:dyDescent="0.3">
      <c r="A1199" s="35" t="str">
        <f>C1199&amp;"-"&amp;COUNTIF($C$1:C1199,C1199)</f>
        <v>-0</v>
      </c>
      <c r="B1199" s="56"/>
      <c r="C1199" s="56"/>
      <c r="D1199" s="57"/>
      <c r="E1199" s="57"/>
      <c r="F1199" s="36" t="e">
        <f>+VLOOKUP(B1199,'R.Eliminación.'!A:B,2,0)</f>
        <v>#N/A</v>
      </c>
      <c r="G1199" s="36" t="e">
        <f>+VLOOKUP(C1199,DIRECTORIO!A:C,3,0)</f>
        <v>#N/A</v>
      </c>
    </row>
    <row r="1200" spans="1:7" ht="12.75" customHeight="1" x14ac:dyDescent="0.3">
      <c r="A1200" s="35" t="str">
        <f>C1200&amp;"-"&amp;COUNTIF($C$1:C1200,C1200)</f>
        <v>-0</v>
      </c>
      <c r="B1200" s="56"/>
      <c r="C1200" s="56"/>
      <c r="D1200" s="57"/>
      <c r="E1200" s="57"/>
      <c r="F1200" s="36" t="e">
        <f>+VLOOKUP(B1200,'R.Eliminación.'!A:B,2,0)</f>
        <v>#N/A</v>
      </c>
      <c r="G1200" s="36" t="e">
        <f>+VLOOKUP(C1200,DIRECTORIO!A:C,3,0)</f>
        <v>#N/A</v>
      </c>
    </row>
    <row r="1201" spans="1:7" ht="12.75" customHeight="1" x14ac:dyDescent="0.3">
      <c r="A1201" s="35" t="str">
        <f>C1201&amp;"-"&amp;COUNTIF($C$1:C1201,C1201)</f>
        <v>-0</v>
      </c>
      <c r="B1201" s="56"/>
      <c r="C1201" s="56"/>
      <c r="D1201" s="57"/>
      <c r="E1201" s="57"/>
      <c r="F1201" s="36" t="e">
        <f>+VLOOKUP(B1201,'R.Eliminación.'!A:B,2,0)</f>
        <v>#N/A</v>
      </c>
      <c r="G1201" s="36" t="e">
        <f>+VLOOKUP(C1201,DIRECTORIO!A:C,3,0)</f>
        <v>#N/A</v>
      </c>
    </row>
    <row r="1202" spans="1:7" ht="12.75" customHeight="1" x14ac:dyDescent="0.3">
      <c r="A1202" s="35" t="str">
        <f>C1202&amp;"-"&amp;COUNTIF($C$1:C1202,C1202)</f>
        <v>-0</v>
      </c>
      <c r="B1202" s="56"/>
      <c r="C1202" s="56"/>
      <c r="D1202" s="57"/>
      <c r="E1202" s="57"/>
      <c r="F1202" s="36" t="e">
        <f>+VLOOKUP(B1202,'R.Eliminación.'!A:B,2,0)</f>
        <v>#N/A</v>
      </c>
      <c r="G1202" s="36" t="e">
        <f>+VLOOKUP(C1202,DIRECTORIO!A:C,3,0)</f>
        <v>#N/A</v>
      </c>
    </row>
    <row r="1203" spans="1:7" ht="12.75" customHeight="1" x14ac:dyDescent="0.3">
      <c r="A1203" s="35" t="str">
        <f>C1203&amp;"-"&amp;COUNTIF($C$1:C1203,C1203)</f>
        <v>-0</v>
      </c>
      <c r="B1203" s="56"/>
      <c r="C1203" s="56"/>
      <c r="D1203" s="57"/>
      <c r="E1203" s="57"/>
      <c r="F1203" s="36" t="e">
        <f>+VLOOKUP(B1203,'R.Eliminación.'!A:B,2,0)</f>
        <v>#N/A</v>
      </c>
      <c r="G1203" s="36" t="e">
        <f>+VLOOKUP(C1203,DIRECTORIO!A:C,3,0)</f>
        <v>#N/A</v>
      </c>
    </row>
    <row r="1204" spans="1:7" ht="12.75" customHeight="1" x14ac:dyDescent="0.3">
      <c r="A1204" s="35" t="str">
        <f>C1204&amp;"-"&amp;COUNTIF($C$1:C1204,C1204)</f>
        <v>-0</v>
      </c>
      <c r="B1204" s="56"/>
      <c r="C1204" s="56"/>
      <c r="D1204" s="57"/>
      <c r="E1204" s="57"/>
      <c r="F1204" s="36" t="e">
        <f>+VLOOKUP(B1204,'R.Eliminación.'!A:B,2,0)</f>
        <v>#N/A</v>
      </c>
      <c r="G1204" s="36" t="e">
        <f>+VLOOKUP(C1204,DIRECTORIO!A:C,3,0)</f>
        <v>#N/A</v>
      </c>
    </row>
    <row r="1205" spans="1:7" ht="12.75" customHeight="1" x14ac:dyDescent="0.3">
      <c r="A1205" s="35" t="str">
        <f>C1205&amp;"-"&amp;COUNTIF($C$1:C1205,C1205)</f>
        <v>-0</v>
      </c>
      <c r="B1205" s="56"/>
      <c r="C1205" s="56"/>
      <c r="D1205" s="57"/>
      <c r="E1205" s="57"/>
      <c r="F1205" s="36" t="e">
        <f>+VLOOKUP(B1205,'R.Eliminación.'!A:B,2,0)</f>
        <v>#N/A</v>
      </c>
      <c r="G1205" s="36" t="e">
        <f>+VLOOKUP(C1205,DIRECTORIO!A:C,3,0)</f>
        <v>#N/A</v>
      </c>
    </row>
    <row r="1206" spans="1:7" ht="12.75" customHeight="1" x14ac:dyDescent="0.3">
      <c r="A1206" s="35" t="str">
        <f>C1206&amp;"-"&amp;COUNTIF($C$1:C1206,C1206)</f>
        <v>-0</v>
      </c>
      <c r="B1206" s="56"/>
      <c r="C1206" s="56"/>
      <c r="D1206" s="57"/>
      <c r="E1206" s="57"/>
      <c r="F1206" s="36" t="e">
        <f>+VLOOKUP(B1206,'R.Eliminación.'!A:B,2,0)</f>
        <v>#N/A</v>
      </c>
      <c r="G1206" s="36" t="e">
        <f>+VLOOKUP(C1206,DIRECTORIO!A:C,3,0)</f>
        <v>#N/A</v>
      </c>
    </row>
    <row r="1207" spans="1:7" ht="12.75" customHeight="1" x14ac:dyDescent="0.3">
      <c r="A1207" s="35" t="str">
        <f>C1207&amp;"-"&amp;COUNTIF($C$1:C1207,C1207)</f>
        <v>-0</v>
      </c>
      <c r="B1207" s="56"/>
      <c r="C1207" s="56"/>
      <c r="D1207" s="57"/>
      <c r="E1207" s="57"/>
      <c r="F1207" s="36" t="e">
        <f>+VLOOKUP(B1207,'R.Eliminación.'!A:B,2,0)</f>
        <v>#N/A</v>
      </c>
      <c r="G1207" s="36" t="e">
        <f>+VLOOKUP(C1207,DIRECTORIO!A:C,3,0)</f>
        <v>#N/A</v>
      </c>
    </row>
    <row r="1208" spans="1:7" ht="12.75" customHeight="1" x14ac:dyDescent="0.3">
      <c r="A1208" s="35" t="str">
        <f>C1208&amp;"-"&amp;COUNTIF($C$1:C1208,C1208)</f>
        <v>-0</v>
      </c>
      <c r="B1208" s="56"/>
      <c r="C1208" s="56"/>
      <c r="D1208" s="57"/>
      <c r="E1208" s="57"/>
      <c r="F1208" s="36" t="e">
        <f>+VLOOKUP(B1208,'R.Eliminación.'!A:B,2,0)</f>
        <v>#N/A</v>
      </c>
      <c r="G1208" s="36" t="e">
        <f>+VLOOKUP(C1208,DIRECTORIO!A:C,3,0)</f>
        <v>#N/A</v>
      </c>
    </row>
    <row r="1209" spans="1:7" ht="12.75" customHeight="1" x14ac:dyDescent="0.3">
      <c r="A1209" s="35" t="str">
        <f>C1209&amp;"-"&amp;COUNTIF($C$1:C1209,C1209)</f>
        <v>-0</v>
      </c>
      <c r="B1209" s="56"/>
      <c r="C1209" s="56"/>
      <c r="D1209" s="57"/>
      <c r="E1209" s="57"/>
      <c r="F1209" s="36" t="e">
        <f>+VLOOKUP(B1209,'R.Eliminación.'!A:B,2,0)</f>
        <v>#N/A</v>
      </c>
      <c r="G1209" s="36" t="e">
        <f>+VLOOKUP(C1209,DIRECTORIO!A:C,3,0)</f>
        <v>#N/A</v>
      </c>
    </row>
    <row r="1210" spans="1:7" ht="12.75" customHeight="1" x14ac:dyDescent="0.3">
      <c r="A1210" s="35" t="str">
        <f>C1210&amp;"-"&amp;COUNTIF($C$1:C1210,C1210)</f>
        <v>-0</v>
      </c>
      <c r="B1210" s="56"/>
      <c r="C1210" s="56"/>
      <c r="D1210" s="57"/>
      <c r="E1210" s="57"/>
      <c r="F1210" s="36" t="e">
        <f>+VLOOKUP(B1210,'R.Eliminación.'!A:B,2,0)</f>
        <v>#N/A</v>
      </c>
      <c r="G1210" s="36" t="e">
        <f>+VLOOKUP(C1210,DIRECTORIO!A:C,3,0)</f>
        <v>#N/A</v>
      </c>
    </row>
    <row r="1211" spans="1:7" ht="12.75" customHeight="1" x14ac:dyDescent="0.3">
      <c r="A1211" s="35" t="str">
        <f>C1211&amp;"-"&amp;COUNTIF($C$1:C1211,C1211)</f>
        <v>-0</v>
      </c>
      <c r="B1211" s="56"/>
      <c r="C1211" s="56"/>
      <c r="D1211" s="57"/>
      <c r="E1211" s="57"/>
      <c r="F1211" s="36" t="e">
        <f>+VLOOKUP(B1211,'R.Eliminación.'!A:B,2,0)</f>
        <v>#N/A</v>
      </c>
      <c r="G1211" s="36" t="e">
        <f>+VLOOKUP(C1211,DIRECTORIO!A:C,3,0)</f>
        <v>#N/A</v>
      </c>
    </row>
    <row r="1212" spans="1:7" ht="12.75" customHeight="1" x14ac:dyDescent="0.3">
      <c r="A1212" s="35" t="str">
        <f>C1212&amp;"-"&amp;COUNTIF($C$1:C1212,C1212)</f>
        <v>-0</v>
      </c>
      <c r="B1212" s="56"/>
      <c r="C1212" s="56"/>
      <c r="D1212" s="57"/>
      <c r="E1212" s="57"/>
      <c r="F1212" s="36" t="e">
        <f>+VLOOKUP(B1212,'R.Eliminación.'!A:B,2,0)</f>
        <v>#N/A</v>
      </c>
      <c r="G1212" s="36" t="e">
        <f>+VLOOKUP(C1212,DIRECTORIO!A:C,3,0)</f>
        <v>#N/A</v>
      </c>
    </row>
    <row r="1213" spans="1:7" ht="12.75" customHeight="1" x14ac:dyDescent="0.3">
      <c r="A1213" s="35" t="str">
        <f>C1213&amp;"-"&amp;COUNTIF($C$1:C1213,C1213)</f>
        <v>-0</v>
      </c>
      <c r="B1213" s="56"/>
      <c r="C1213" s="56"/>
      <c r="D1213" s="57"/>
      <c r="E1213" s="57"/>
      <c r="F1213" s="36" t="e">
        <f>+VLOOKUP(B1213,'R.Eliminación.'!A:B,2,0)</f>
        <v>#N/A</v>
      </c>
      <c r="G1213" s="36" t="e">
        <f>+VLOOKUP(C1213,DIRECTORIO!A:C,3,0)</f>
        <v>#N/A</v>
      </c>
    </row>
    <row r="1214" spans="1:7" ht="12.75" customHeight="1" x14ac:dyDescent="0.3">
      <c r="A1214" s="35" t="str">
        <f>C1214&amp;"-"&amp;COUNTIF($C$1:C1214,C1214)</f>
        <v>-0</v>
      </c>
      <c r="B1214" s="56"/>
      <c r="C1214" s="56"/>
      <c r="D1214" s="57"/>
      <c r="E1214" s="57"/>
      <c r="F1214" s="36" t="e">
        <f>+VLOOKUP(B1214,'R.Eliminación.'!A:B,2,0)</f>
        <v>#N/A</v>
      </c>
      <c r="G1214" s="36" t="e">
        <f>+VLOOKUP(C1214,DIRECTORIO!A:C,3,0)</f>
        <v>#N/A</v>
      </c>
    </row>
    <row r="1215" spans="1:7" ht="12.75" customHeight="1" x14ac:dyDescent="0.3">
      <c r="A1215" s="35" t="str">
        <f>C1215&amp;"-"&amp;COUNTIF($C$1:C1215,C1215)</f>
        <v>-0</v>
      </c>
      <c r="B1215" s="56"/>
      <c r="C1215" s="56"/>
      <c r="D1215" s="57"/>
      <c r="E1215" s="57"/>
      <c r="F1215" s="36" t="e">
        <f>+VLOOKUP(B1215,'R.Eliminación.'!A:B,2,0)</f>
        <v>#N/A</v>
      </c>
      <c r="G1215" s="36" t="e">
        <f>+VLOOKUP(C1215,DIRECTORIO!A:C,3,0)</f>
        <v>#N/A</v>
      </c>
    </row>
    <row r="1216" spans="1:7" ht="12.75" customHeight="1" x14ac:dyDescent="0.3">
      <c r="A1216" s="35" t="str">
        <f>C1216&amp;"-"&amp;COUNTIF($C$1:C1216,C1216)</f>
        <v>-0</v>
      </c>
      <c r="B1216" s="56"/>
      <c r="C1216" s="56"/>
      <c r="D1216" s="57"/>
      <c r="E1216" s="57"/>
      <c r="F1216" s="36" t="e">
        <f>+VLOOKUP(B1216,'R.Eliminación.'!A:B,2,0)</f>
        <v>#N/A</v>
      </c>
      <c r="G1216" s="36" t="e">
        <f>+VLOOKUP(C1216,DIRECTORIO!A:C,3,0)</f>
        <v>#N/A</v>
      </c>
    </row>
    <row r="1217" spans="1:7" ht="12.75" customHeight="1" x14ac:dyDescent="0.3">
      <c r="A1217" s="35" t="str">
        <f>C1217&amp;"-"&amp;COUNTIF($C$1:C1217,C1217)</f>
        <v>-0</v>
      </c>
      <c r="B1217" s="56"/>
      <c r="C1217" s="56"/>
      <c r="D1217" s="57"/>
      <c r="E1217" s="57"/>
      <c r="F1217" s="36" t="e">
        <f>+VLOOKUP(B1217,'R.Eliminación.'!A:B,2,0)</f>
        <v>#N/A</v>
      </c>
      <c r="G1217" s="36" t="e">
        <f>+VLOOKUP(C1217,DIRECTORIO!A:C,3,0)</f>
        <v>#N/A</v>
      </c>
    </row>
    <row r="1218" spans="1:7" ht="12.75" customHeight="1" x14ac:dyDescent="0.3">
      <c r="A1218" s="35" t="str">
        <f>C1218&amp;"-"&amp;COUNTIF($C$1:C1218,C1218)</f>
        <v>-0</v>
      </c>
      <c r="B1218" s="56"/>
      <c r="C1218" s="56"/>
      <c r="D1218" s="57"/>
      <c r="E1218" s="57"/>
      <c r="F1218" s="36" t="e">
        <f>+VLOOKUP(B1218,'R.Eliminación.'!A:B,2,0)</f>
        <v>#N/A</v>
      </c>
      <c r="G1218" s="36" t="e">
        <f>+VLOOKUP(C1218,DIRECTORIO!A:C,3,0)</f>
        <v>#N/A</v>
      </c>
    </row>
    <row r="1219" spans="1:7" ht="12.75" customHeight="1" x14ac:dyDescent="0.3">
      <c r="A1219" s="35" t="str">
        <f>C1219&amp;"-"&amp;COUNTIF($C$1:C1219,C1219)</f>
        <v>-0</v>
      </c>
      <c r="B1219" s="56"/>
      <c r="C1219" s="56"/>
      <c r="D1219" s="57"/>
      <c r="E1219" s="57"/>
      <c r="F1219" s="36" t="e">
        <f>+VLOOKUP(B1219,'R.Eliminación.'!A:B,2,0)</f>
        <v>#N/A</v>
      </c>
      <c r="G1219" s="36" t="e">
        <f>+VLOOKUP(C1219,DIRECTORIO!A:C,3,0)</f>
        <v>#N/A</v>
      </c>
    </row>
    <row r="1220" spans="1:7" ht="12.75" customHeight="1" x14ac:dyDescent="0.3">
      <c r="A1220" s="35" t="str">
        <f>C1220&amp;"-"&amp;COUNTIF($C$1:C1220,C1220)</f>
        <v>-0</v>
      </c>
      <c r="B1220" s="56"/>
      <c r="C1220" s="56"/>
      <c r="D1220" s="57"/>
      <c r="E1220" s="57"/>
      <c r="F1220" s="36" t="e">
        <f>+VLOOKUP(B1220,'R.Eliminación.'!A:B,2,0)</f>
        <v>#N/A</v>
      </c>
      <c r="G1220" s="36" t="e">
        <f>+VLOOKUP(C1220,DIRECTORIO!A:C,3,0)</f>
        <v>#N/A</v>
      </c>
    </row>
    <row r="1221" spans="1:7" ht="12.75" customHeight="1" x14ac:dyDescent="0.3">
      <c r="A1221" s="35" t="str">
        <f>C1221&amp;"-"&amp;COUNTIF($C$1:C1221,C1221)</f>
        <v>-0</v>
      </c>
      <c r="B1221" s="56"/>
      <c r="C1221" s="56"/>
      <c r="D1221" s="57"/>
      <c r="E1221" s="57"/>
      <c r="F1221" s="36" t="e">
        <f>+VLOOKUP(B1221,'R.Eliminación.'!A:B,2,0)</f>
        <v>#N/A</v>
      </c>
      <c r="G1221" s="36" t="e">
        <f>+VLOOKUP(C1221,DIRECTORIO!A:C,3,0)</f>
        <v>#N/A</v>
      </c>
    </row>
    <row r="1222" spans="1:7" ht="12.75" customHeight="1" x14ac:dyDescent="0.3">
      <c r="A1222" s="35" t="str">
        <f>C1222&amp;"-"&amp;COUNTIF($C$1:C1222,C1222)</f>
        <v>-0</v>
      </c>
      <c r="B1222" s="56"/>
      <c r="C1222" s="56"/>
      <c r="D1222" s="57"/>
      <c r="E1222" s="57"/>
      <c r="F1222" s="36" t="e">
        <f>+VLOOKUP(B1222,'R.Eliminación.'!A:B,2,0)</f>
        <v>#N/A</v>
      </c>
      <c r="G1222" s="36" t="e">
        <f>+VLOOKUP(C1222,DIRECTORIO!A:C,3,0)</f>
        <v>#N/A</v>
      </c>
    </row>
    <row r="1223" spans="1:7" ht="12.75" customHeight="1" x14ac:dyDescent="0.3">
      <c r="A1223" s="35" t="str">
        <f>C1223&amp;"-"&amp;COUNTIF($C$1:C1223,C1223)</f>
        <v>-0</v>
      </c>
      <c r="B1223" s="56"/>
      <c r="C1223" s="56"/>
      <c r="D1223" s="57"/>
      <c r="E1223" s="57"/>
      <c r="F1223" s="36" t="e">
        <f>+VLOOKUP(B1223,'R.Eliminación.'!A:B,2,0)</f>
        <v>#N/A</v>
      </c>
      <c r="G1223" s="36" t="e">
        <f>+VLOOKUP(C1223,DIRECTORIO!A:C,3,0)</f>
        <v>#N/A</v>
      </c>
    </row>
    <row r="1224" spans="1:7" ht="12.75" customHeight="1" x14ac:dyDescent="0.3">
      <c r="A1224" s="35" t="str">
        <f>C1224&amp;"-"&amp;COUNTIF($C$1:C1224,C1224)</f>
        <v>-0</v>
      </c>
      <c r="B1224" s="56"/>
      <c r="C1224" s="56"/>
      <c r="D1224" s="57"/>
      <c r="E1224" s="57"/>
      <c r="F1224" s="36" t="e">
        <f>+VLOOKUP(B1224,'R.Eliminación.'!A:B,2,0)</f>
        <v>#N/A</v>
      </c>
      <c r="G1224" s="36" t="e">
        <f>+VLOOKUP(C1224,DIRECTORIO!A:C,3,0)</f>
        <v>#N/A</v>
      </c>
    </row>
    <row r="1225" spans="1:7" ht="12.75" customHeight="1" x14ac:dyDescent="0.3">
      <c r="A1225" s="35" t="str">
        <f>C1225&amp;"-"&amp;COUNTIF($C$1:C1225,C1225)</f>
        <v>-0</v>
      </c>
      <c r="B1225" s="56"/>
      <c r="C1225" s="56"/>
      <c r="D1225" s="57"/>
      <c r="E1225" s="57"/>
      <c r="F1225" s="36" t="e">
        <f>+VLOOKUP(B1225,'R.Eliminación.'!A:B,2,0)</f>
        <v>#N/A</v>
      </c>
      <c r="G1225" s="36" t="e">
        <f>+VLOOKUP(C1225,DIRECTORIO!A:C,3,0)</f>
        <v>#N/A</v>
      </c>
    </row>
    <row r="1226" spans="1:7" ht="12.75" customHeight="1" x14ac:dyDescent="0.3">
      <c r="A1226" s="35" t="str">
        <f>C1226&amp;"-"&amp;COUNTIF($C$1:C1226,C1226)</f>
        <v>-0</v>
      </c>
      <c r="B1226" s="56"/>
      <c r="C1226" s="56"/>
      <c r="D1226" s="57"/>
      <c r="E1226" s="57"/>
      <c r="F1226" s="36" t="e">
        <f>+VLOOKUP(B1226,'R.Eliminación.'!A:B,2,0)</f>
        <v>#N/A</v>
      </c>
      <c r="G1226" s="36" t="e">
        <f>+VLOOKUP(C1226,DIRECTORIO!A:C,3,0)</f>
        <v>#N/A</v>
      </c>
    </row>
    <row r="1227" spans="1:7" ht="12.75" customHeight="1" x14ac:dyDescent="0.3">
      <c r="A1227" s="35" t="str">
        <f>C1227&amp;"-"&amp;COUNTIF($C$1:C1227,C1227)</f>
        <v>-0</v>
      </c>
      <c r="B1227" s="56"/>
      <c r="C1227" s="56"/>
      <c r="D1227" s="57"/>
      <c r="E1227" s="57"/>
      <c r="F1227" s="36" t="e">
        <f>+VLOOKUP(B1227,'R.Eliminación.'!A:B,2,0)</f>
        <v>#N/A</v>
      </c>
      <c r="G1227" s="36" t="e">
        <f>+VLOOKUP(C1227,DIRECTORIO!A:C,3,0)</f>
        <v>#N/A</v>
      </c>
    </row>
    <row r="1228" spans="1:7" ht="12.75" customHeight="1" x14ac:dyDescent="0.3">
      <c r="A1228" s="35" t="str">
        <f>C1228&amp;"-"&amp;COUNTIF($C$1:C1228,C1228)</f>
        <v>-0</v>
      </c>
      <c r="B1228" s="56"/>
      <c r="C1228" s="56"/>
      <c r="D1228" s="57"/>
      <c r="E1228" s="57"/>
      <c r="F1228" s="36" t="e">
        <f>+VLOOKUP(B1228,'R.Eliminación.'!A:B,2,0)</f>
        <v>#N/A</v>
      </c>
      <c r="G1228" s="36" t="e">
        <f>+VLOOKUP(C1228,DIRECTORIO!A:C,3,0)</f>
        <v>#N/A</v>
      </c>
    </row>
    <row r="1229" spans="1:7" ht="12.75" customHeight="1" x14ac:dyDescent="0.3">
      <c r="A1229" s="35" t="str">
        <f>C1229&amp;"-"&amp;COUNTIF($C$1:C1229,C1229)</f>
        <v>-0</v>
      </c>
      <c r="B1229" s="56"/>
      <c r="C1229" s="56"/>
      <c r="D1229" s="57"/>
      <c r="E1229" s="57"/>
      <c r="F1229" s="36" t="e">
        <f>+VLOOKUP(B1229,'R.Eliminación.'!A:B,2,0)</f>
        <v>#N/A</v>
      </c>
      <c r="G1229" s="36" t="e">
        <f>+VLOOKUP(C1229,DIRECTORIO!A:C,3,0)</f>
        <v>#N/A</v>
      </c>
    </row>
    <row r="1230" spans="1:7" ht="12.75" customHeight="1" x14ac:dyDescent="0.3">
      <c r="A1230" s="35" t="str">
        <f>C1230&amp;"-"&amp;COUNTIF($C$1:C1230,C1230)</f>
        <v>-0</v>
      </c>
      <c r="B1230" s="56"/>
      <c r="C1230" s="56"/>
      <c r="D1230" s="57"/>
      <c r="E1230" s="57"/>
      <c r="F1230" s="36" t="e">
        <f>+VLOOKUP(B1230,'R.Eliminación.'!A:B,2,0)</f>
        <v>#N/A</v>
      </c>
      <c r="G1230" s="36" t="e">
        <f>+VLOOKUP(C1230,DIRECTORIO!A:C,3,0)</f>
        <v>#N/A</v>
      </c>
    </row>
    <row r="1231" spans="1:7" ht="12.75" customHeight="1" x14ac:dyDescent="0.3">
      <c r="A1231" s="35" t="str">
        <f>C1231&amp;"-"&amp;COUNTIF($C$1:C1231,C1231)</f>
        <v>-0</v>
      </c>
      <c r="B1231" s="56"/>
      <c r="C1231" s="56"/>
      <c r="D1231" s="57"/>
      <c r="E1231" s="57"/>
      <c r="F1231" s="36" t="e">
        <f>+VLOOKUP(B1231,'R.Eliminación.'!A:B,2,0)</f>
        <v>#N/A</v>
      </c>
      <c r="G1231" s="36" t="e">
        <f>+VLOOKUP(C1231,DIRECTORIO!A:C,3,0)</f>
        <v>#N/A</v>
      </c>
    </row>
    <row r="1232" spans="1:7" ht="12.75" customHeight="1" x14ac:dyDescent="0.3">
      <c r="A1232" s="35" t="str">
        <f>C1232&amp;"-"&amp;COUNTIF($C$1:C1232,C1232)</f>
        <v>-0</v>
      </c>
      <c r="B1232" s="56"/>
      <c r="C1232" s="56"/>
      <c r="D1232" s="57"/>
      <c r="E1232" s="57"/>
      <c r="F1232" s="36" t="e">
        <f>+VLOOKUP(B1232,'R.Eliminación.'!A:B,2,0)</f>
        <v>#N/A</v>
      </c>
      <c r="G1232" s="36" t="e">
        <f>+VLOOKUP(C1232,DIRECTORIO!A:C,3,0)</f>
        <v>#N/A</v>
      </c>
    </row>
    <row r="1233" spans="1:7" ht="12.75" customHeight="1" x14ac:dyDescent="0.3">
      <c r="A1233" s="35" t="str">
        <f>C1233&amp;"-"&amp;COUNTIF($C$1:C1233,C1233)</f>
        <v>-0</v>
      </c>
      <c r="B1233" s="56"/>
      <c r="C1233" s="56"/>
      <c r="D1233" s="57"/>
      <c r="E1233" s="57"/>
      <c r="F1233" s="36" t="e">
        <f>+VLOOKUP(B1233,'R.Eliminación.'!A:B,2,0)</f>
        <v>#N/A</v>
      </c>
      <c r="G1233" s="36" t="e">
        <f>+VLOOKUP(C1233,DIRECTORIO!A:C,3,0)</f>
        <v>#N/A</v>
      </c>
    </row>
    <row r="1234" spans="1:7" ht="12.75" customHeight="1" x14ac:dyDescent="0.3">
      <c r="A1234" s="35" t="str">
        <f>C1234&amp;"-"&amp;COUNTIF($C$1:C1234,C1234)</f>
        <v>-0</v>
      </c>
      <c r="B1234" s="56"/>
      <c r="C1234" s="56"/>
      <c r="D1234" s="57"/>
      <c r="E1234" s="57"/>
      <c r="F1234" s="36" t="e">
        <f>+VLOOKUP(B1234,'R.Eliminación.'!A:B,2,0)</f>
        <v>#N/A</v>
      </c>
      <c r="G1234" s="36" t="e">
        <f>+VLOOKUP(C1234,DIRECTORIO!A:C,3,0)</f>
        <v>#N/A</v>
      </c>
    </row>
    <row r="1235" spans="1:7" ht="12.75" customHeight="1" x14ac:dyDescent="0.3">
      <c r="A1235" s="35" t="str">
        <f>C1235&amp;"-"&amp;COUNTIF($C$1:C1235,C1235)</f>
        <v>-0</v>
      </c>
      <c r="B1235" s="56"/>
      <c r="C1235" s="56"/>
      <c r="D1235" s="57"/>
      <c r="E1235" s="57"/>
      <c r="F1235" s="36" t="e">
        <f>+VLOOKUP(B1235,'R.Eliminación.'!A:B,2,0)</f>
        <v>#N/A</v>
      </c>
      <c r="G1235" s="36" t="e">
        <f>+VLOOKUP(C1235,DIRECTORIO!A:C,3,0)</f>
        <v>#N/A</v>
      </c>
    </row>
    <row r="1236" spans="1:7" ht="12.75" customHeight="1" x14ac:dyDescent="0.3">
      <c r="A1236" s="35" t="str">
        <f>C1236&amp;"-"&amp;COUNTIF($C$1:C1236,C1236)</f>
        <v>-0</v>
      </c>
      <c r="B1236" s="56"/>
      <c r="C1236" s="56"/>
      <c r="D1236" s="57"/>
      <c r="E1236" s="57"/>
      <c r="F1236" s="36" t="e">
        <f>+VLOOKUP(B1236,'R.Eliminación.'!A:B,2,0)</f>
        <v>#N/A</v>
      </c>
      <c r="G1236" s="36" t="e">
        <f>+VLOOKUP(C1236,DIRECTORIO!A:C,3,0)</f>
        <v>#N/A</v>
      </c>
    </row>
    <row r="1237" spans="1:7" ht="12.75" customHeight="1" x14ac:dyDescent="0.3">
      <c r="A1237" s="35" t="str">
        <f>C1237&amp;"-"&amp;COUNTIF($C$1:C1237,C1237)</f>
        <v>-0</v>
      </c>
      <c r="B1237" s="56"/>
      <c r="C1237" s="56"/>
      <c r="D1237" s="57"/>
      <c r="E1237" s="57"/>
      <c r="F1237" s="36" t="e">
        <f>+VLOOKUP(B1237,'R.Eliminación.'!A:B,2,0)</f>
        <v>#N/A</v>
      </c>
      <c r="G1237" s="36" t="e">
        <f>+VLOOKUP(C1237,DIRECTORIO!A:C,3,0)</f>
        <v>#N/A</v>
      </c>
    </row>
    <row r="1238" spans="1:7" ht="12.75" customHeight="1" x14ac:dyDescent="0.3">
      <c r="A1238" s="35" t="str">
        <f>C1238&amp;"-"&amp;COUNTIF($C$1:C1238,C1238)</f>
        <v>-0</v>
      </c>
      <c r="B1238" s="56"/>
      <c r="C1238" s="56"/>
      <c r="D1238" s="57"/>
      <c r="E1238" s="57"/>
      <c r="F1238" s="36" t="e">
        <f>+VLOOKUP(B1238,'R.Eliminación.'!A:B,2,0)</f>
        <v>#N/A</v>
      </c>
      <c r="G1238" s="36" t="e">
        <f>+VLOOKUP(C1238,DIRECTORIO!A:C,3,0)</f>
        <v>#N/A</v>
      </c>
    </row>
    <row r="1239" spans="1:7" ht="12.75" customHeight="1" x14ac:dyDescent="0.3">
      <c r="A1239" s="35" t="str">
        <f>C1239&amp;"-"&amp;COUNTIF($C$1:C1239,C1239)</f>
        <v>-0</v>
      </c>
      <c r="B1239" s="56"/>
      <c r="C1239" s="56"/>
      <c r="D1239" s="57"/>
      <c r="E1239" s="57"/>
      <c r="F1239" s="36" t="e">
        <f>+VLOOKUP(B1239,'R.Eliminación.'!A:B,2,0)</f>
        <v>#N/A</v>
      </c>
      <c r="G1239" s="36" t="e">
        <f>+VLOOKUP(C1239,DIRECTORIO!A:C,3,0)</f>
        <v>#N/A</v>
      </c>
    </row>
    <row r="1240" spans="1:7" ht="12.75" customHeight="1" x14ac:dyDescent="0.3">
      <c r="A1240" s="35" t="str">
        <f>C1240&amp;"-"&amp;COUNTIF($C$1:C1240,C1240)</f>
        <v>-0</v>
      </c>
      <c r="B1240" s="56"/>
      <c r="C1240" s="56"/>
      <c r="D1240" s="57"/>
      <c r="E1240" s="57"/>
      <c r="F1240" s="36" t="e">
        <f>+VLOOKUP(B1240,'R.Eliminación.'!A:B,2,0)</f>
        <v>#N/A</v>
      </c>
      <c r="G1240" s="36" t="e">
        <f>+VLOOKUP(C1240,DIRECTORIO!A:C,3,0)</f>
        <v>#N/A</v>
      </c>
    </row>
    <row r="1241" spans="1:7" ht="12.75" customHeight="1" x14ac:dyDescent="0.3">
      <c r="A1241" s="35" t="str">
        <f>C1241&amp;"-"&amp;COUNTIF($C$1:C1241,C1241)</f>
        <v>-0</v>
      </c>
      <c r="B1241" s="56"/>
      <c r="C1241" s="56"/>
      <c r="D1241" s="57"/>
      <c r="E1241" s="57"/>
      <c r="F1241" s="36" t="e">
        <f>+VLOOKUP(B1241,'R.Eliminación.'!A:B,2,0)</f>
        <v>#N/A</v>
      </c>
      <c r="G1241" s="36" t="e">
        <f>+VLOOKUP(C1241,DIRECTORIO!A:C,3,0)</f>
        <v>#N/A</v>
      </c>
    </row>
    <row r="1242" spans="1:7" ht="12.75" customHeight="1" x14ac:dyDescent="0.3">
      <c r="A1242" s="35" t="str">
        <f>C1242&amp;"-"&amp;COUNTIF($C$1:C1242,C1242)</f>
        <v>-0</v>
      </c>
      <c r="B1242" s="56"/>
      <c r="C1242" s="56"/>
      <c r="D1242" s="57"/>
      <c r="E1242" s="57"/>
      <c r="F1242" s="36" t="e">
        <f>+VLOOKUP(B1242,'R.Eliminación.'!A:B,2,0)</f>
        <v>#N/A</v>
      </c>
      <c r="G1242" s="36" t="e">
        <f>+VLOOKUP(C1242,DIRECTORIO!A:C,3,0)</f>
        <v>#N/A</v>
      </c>
    </row>
    <row r="1243" spans="1:7" ht="12.75" customHeight="1" x14ac:dyDescent="0.3">
      <c r="A1243" s="35" t="str">
        <f>C1243&amp;"-"&amp;COUNTIF($C$1:C1243,C1243)</f>
        <v>-0</v>
      </c>
      <c r="B1243" s="56"/>
      <c r="C1243" s="56"/>
      <c r="D1243" s="57"/>
      <c r="E1243" s="57"/>
      <c r="F1243" s="36" t="e">
        <f>+VLOOKUP(B1243,'R.Eliminación.'!A:B,2,0)</f>
        <v>#N/A</v>
      </c>
      <c r="G1243" s="36" t="e">
        <f>+VLOOKUP(C1243,DIRECTORIO!A:C,3,0)</f>
        <v>#N/A</v>
      </c>
    </row>
    <row r="1244" spans="1:7" ht="12.75" customHeight="1" x14ac:dyDescent="0.3">
      <c r="A1244" s="35" t="str">
        <f>C1244&amp;"-"&amp;COUNTIF($C$1:C1244,C1244)</f>
        <v>-0</v>
      </c>
      <c r="B1244" s="56"/>
      <c r="C1244" s="56"/>
      <c r="D1244" s="57"/>
      <c r="E1244" s="57"/>
      <c r="F1244" s="36" t="e">
        <f>+VLOOKUP(B1244,'R.Eliminación.'!A:B,2,0)</f>
        <v>#N/A</v>
      </c>
      <c r="G1244" s="36" t="e">
        <f>+VLOOKUP(C1244,DIRECTORIO!A:C,3,0)</f>
        <v>#N/A</v>
      </c>
    </row>
    <row r="1245" spans="1:7" ht="12.75" customHeight="1" x14ac:dyDescent="0.3">
      <c r="A1245" s="35" t="str">
        <f>C1245&amp;"-"&amp;COUNTIF($C$1:C1245,C1245)</f>
        <v>-0</v>
      </c>
      <c r="B1245" s="56"/>
      <c r="C1245" s="56"/>
      <c r="D1245" s="57"/>
      <c r="E1245" s="57"/>
      <c r="F1245" s="36" t="e">
        <f>+VLOOKUP(B1245,'R.Eliminación.'!A:B,2,0)</f>
        <v>#N/A</v>
      </c>
      <c r="G1245" s="36" t="e">
        <f>+VLOOKUP(C1245,DIRECTORIO!A:C,3,0)</f>
        <v>#N/A</v>
      </c>
    </row>
    <row r="1246" spans="1:7" ht="12.75" customHeight="1" x14ac:dyDescent="0.3">
      <c r="A1246" s="35" t="str">
        <f>C1246&amp;"-"&amp;COUNTIF($C$1:C1246,C1246)</f>
        <v>-0</v>
      </c>
      <c r="B1246" s="56"/>
      <c r="C1246" s="56"/>
      <c r="D1246" s="57"/>
      <c r="E1246" s="57"/>
      <c r="F1246" s="36" t="e">
        <f>+VLOOKUP(B1246,'R.Eliminación.'!A:B,2,0)</f>
        <v>#N/A</v>
      </c>
      <c r="G1246" s="36" t="e">
        <f>+VLOOKUP(C1246,DIRECTORIO!A:C,3,0)</f>
        <v>#N/A</v>
      </c>
    </row>
    <row r="1247" spans="1:7" ht="12.75" customHeight="1" x14ac:dyDescent="0.3">
      <c r="A1247" s="35" t="str">
        <f>C1247&amp;"-"&amp;COUNTIF($C$1:C1247,C1247)</f>
        <v>-0</v>
      </c>
      <c r="B1247" s="56"/>
      <c r="C1247" s="56"/>
      <c r="D1247" s="57"/>
      <c r="E1247" s="57"/>
      <c r="F1247" s="36" t="e">
        <f>+VLOOKUP(B1247,'R.Eliminación.'!A:B,2,0)</f>
        <v>#N/A</v>
      </c>
      <c r="G1247" s="36" t="e">
        <f>+VLOOKUP(C1247,DIRECTORIO!A:C,3,0)</f>
        <v>#N/A</v>
      </c>
    </row>
    <row r="1248" spans="1:7" ht="12.75" customHeight="1" x14ac:dyDescent="0.3">
      <c r="A1248" s="35" t="str">
        <f>C1248&amp;"-"&amp;COUNTIF($C$1:C1248,C1248)</f>
        <v>-0</v>
      </c>
      <c r="B1248" s="56"/>
      <c r="C1248" s="56"/>
      <c r="D1248" s="57"/>
      <c r="E1248" s="57"/>
      <c r="F1248" s="36" t="e">
        <f>+VLOOKUP(B1248,'R.Eliminación.'!A:B,2,0)</f>
        <v>#N/A</v>
      </c>
      <c r="G1248" s="36" t="e">
        <f>+VLOOKUP(C1248,DIRECTORIO!A:C,3,0)</f>
        <v>#N/A</v>
      </c>
    </row>
    <row r="1249" spans="1:7" ht="12.75" customHeight="1" x14ac:dyDescent="0.3">
      <c r="A1249" s="35" t="str">
        <f>C1249&amp;"-"&amp;COUNTIF($C$1:C1249,C1249)</f>
        <v>-0</v>
      </c>
      <c r="B1249" s="56"/>
      <c r="C1249" s="56"/>
      <c r="D1249" s="57"/>
      <c r="E1249" s="57"/>
      <c r="F1249" s="36" t="e">
        <f>+VLOOKUP(B1249,'R.Eliminación.'!A:B,2,0)</f>
        <v>#N/A</v>
      </c>
      <c r="G1249" s="36" t="e">
        <f>+VLOOKUP(C1249,DIRECTORIO!A:C,3,0)</f>
        <v>#N/A</v>
      </c>
    </row>
    <row r="1250" spans="1:7" ht="12.75" customHeight="1" x14ac:dyDescent="0.3">
      <c r="A1250" s="35" t="str">
        <f>C1250&amp;"-"&amp;COUNTIF($C$1:C1250,C1250)</f>
        <v>-0</v>
      </c>
      <c r="B1250" s="56"/>
      <c r="C1250" s="56"/>
      <c r="D1250" s="57"/>
      <c r="E1250" s="57"/>
      <c r="F1250" s="36" t="e">
        <f>+VLOOKUP(B1250,'R.Eliminación.'!A:B,2,0)</f>
        <v>#N/A</v>
      </c>
      <c r="G1250" s="36" t="e">
        <f>+VLOOKUP(C1250,DIRECTORIO!A:C,3,0)</f>
        <v>#N/A</v>
      </c>
    </row>
    <row r="1251" spans="1:7" ht="12.75" customHeight="1" x14ac:dyDescent="0.3">
      <c r="A1251" s="35" t="str">
        <f>C1251&amp;"-"&amp;COUNTIF($C$1:C1251,C1251)</f>
        <v>-0</v>
      </c>
      <c r="B1251" s="56"/>
      <c r="C1251" s="56"/>
      <c r="D1251" s="57"/>
      <c r="E1251" s="57"/>
      <c r="F1251" s="36" t="e">
        <f>+VLOOKUP(B1251,'R.Eliminación.'!A:B,2,0)</f>
        <v>#N/A</v>
      </c>
      <c r="G1251" s="36" t="e">
        <f>+VLOOKUP(C1251,DIRECTORIO!A:C,3,0)</f>
        <v>#N/A</v>
      </c>
    </row>
    <row r="1252" spans="1:7" ht="12.75" customHeight="1" x14ac:dyDescent="0.3">
      <c r="A1252" s="35" t="str">
        <f>C1252&amp;"-"&amp;COUNTIF($C$1:C1252,C1252)</f>
        <v>-0</v>
      </c>
      <c r="B1252" s="56"/>
      <c r="C1252" s="56"/>
      <c r="D1252" s="57"/>
      <c r="E1252" s="57"/>
      <c r="F1252" s="36" t="e">
        <f>+VLOOKUP(B1252,'R.Eliminación.'!A:B,2,0)</f>
        <v>#N/A</v>
      </c>
      <c r="G1252" s="36" t="e">
        <f>+VLOOKUP(C1252,DIRECTORIO!A:C,3,0)</f>
        <v>#N/A</v>
      </c>
    </row>
    <row r="1253" spans="1:7" ht="12.75" customHeight="1" x14ac:dyDescent="0.3">
      <c r="A1253" s="35" t="str">
        <f>C1253&amp;"-"&amp;COUNTIF($C$1:C1253,C1253)</f>
        <v>-0</v>
      </c>
      <c r="B1253" s="56"/>
      <c r="C1253" s="56"/>
      <c r="D1253" s="57"/>
      <c r="E1253" s="57"/>
      <c r="F1253" s="36" t="e">
        <f>+VLOOKUP(B1253,'R.Eliminación.'!A:B,2,0)</f>
        <v>#N/A</v>
      </c>
      <c r="G1253" s="36" t="e">
        <f>+VLOOKUP(C1253,DIRECTORIO!A:C,3,0)</f>
        <v>#N/A</v>
      </c>
    </row>
    <row r="1254" spans="1:7" ht="12.75" customHeight="1" x14ac:dyDescent="0.3">
      <c r="A1254" s="35" t="str">
        <f>C1254&amp;"-"&amp;COUNTIF($C$1:C1254,C1254)</f>
        <v>-0</v>
      </c>
      <c r="B1254" s="56"/>
      <c r="C1254" s="56"/>
      <c r="D1254" s="57"/>
      <c r="E1254" s="57"/>
      <c r="F1254" s="36" t="e">
        <f>+VLOOKUP(B1254,'R.Eliminación.'!A:B,2,0)</f>
        <v>#N/A</v>
      </c>
      <c r="G1254" s="36" t="e">
        <f>+VLOOKUP(C1254,DIRECTORIO!A:C,3,0)</f>
        <v>#N/A</v>
      </c>
    </row>
    <row r="1255" spans="1:7" ht="12.75" customHeight="1" x14ac:dyDescent="0.3">
      <c r="A1255" s="35" t="str">
        <f>C1255&amp;"-"&amp;COUNTIF($C$1:C1255,C1255)</f>
        <v>-0</v>
      </c>
      <c r="B1255" s="56"/>
      <c r="C1255" s="56"/>
      <c r="D1255" s="57"/>
      <c r="E1255" s="57"/>
      <c r="F1255" s="36" t="e">
        <f>+VLOOKUP(B1255,'R.Eliminación.'!A:B,2,0)</f>
        <v>#N/A</v>
      </c>
      <c r="G1255" s="36" t="e">
        <f>+VLOOKUP(C1255,DIRECTORIO!A:C,3,0)</f>
        <v>#N/A</v>
      </c>
    </row>
    <row r="1256" spans="1:7" ht="12.75" customHeight="1" x14ac:dyDescent="0.3">
      <c r="A1256" s="35" t="str">
        <f>C1256&amp;"-"&amp;COUNTIF($C$1:C1256,C1256)</f>
        <v>-0</v>
      </c>
      <c r="B1256" s="56"/>
      <c r="C1256" s="56"/>
      <c r="D1256" s="57"/>
      <c r="E1256" s="57"/>
      <c r="F1256" s="36" t="e">
        <f>+VLOOKUP(B1256,'R.Eliminación.'!A:B,2,0)</f>
        <v>#N/A</v>
      </c>
      <c r="G1256" s="36" t="e">
        <f>+VLOOKUP(C1256,DIRECTORIO!A:C,3,0)</f>
        <v>#N/A</v>
      </c>
    </row>
    <row r="1257" spans="1:7" ht="12.75" customHeight="1" x14ac:dyDescent="0.3">
      <c r="A1257" s="35" t="str">
        <f>C1257&amp;"-"&amp;COUNTIF($C$1:C1257,C1257)</f>
        <v>-0</v>
      </c>
      <c r="B1257" s="56"/>
      <c r="C1257" s="56"/>
      <c r="D1257" s="57"/>
      <c r="E1257" s="57"/>
      <c r="F1257" s="36" t="e">
        <f>+VLOOKUP(B1257,'R.Eliminación.'!A:B,2,0)</f>
        <v>#N/A</v>
      </c>
      <c r="G1257" s="36" t="e">
        <f>+VLOOKUP(C1257,DIRECTORIO!A:C,3,0)</f>
        <v>#N/A</v>
      </c>
    </row>
    <row r="1258" spans="1:7" ht="12.75" customHeight="1" x14ac:dyDescent="0.3">
      <c r="A1258" s="35" t="str">
        <f>C1258&amp;"-"&amp;COUNTIF($C$1:C1258,C1258)</f>
        <v>-0</v>
      </c>
      <c r="B1258" s="56"/>
      <c r="C1258" s="56"/>
      <c r="D1258" s="57"/>
      <c r="E1258" s="57"/>
      <c r="F1258" s="36" t="e">
        <f>+VLOOKUP(B1258,'R.Eliminación.'!A:B,2,0)</f>
        <v>#N/A</v>
      </c>
      <c r="G1258" s="36" t="e">
        <f>+VLOOKUP(C1258,DIRECTORIO!A:C,3,0)</f>
        <v>#N/A</v>
      </c>
    </row>
    <row r="1259" spans="1:7" ht="12.75" customHeight="1" x14ac:dyDescent="0.3">
      <c r="A1259" s="35" t="str">
        <f>C1259&amp;"-"&amp;COUNTIF($C$1:C1259,C1259)</f>
        <v>-0</v>
      </c>
      <c r="B1259" s="56"/>
      <c r="C1259" s="56"/>
      <c r="D1259" s="57"/>
      <c r="E1259" s="57"/>
      <c r="F1259" s="36" t="e">
        <f>+VLOOKUP(B1259,'R.Eliminación.'!A:B,2,0)</f>
        <v>#N/A</v>
      </c>
      <c r="G1259" s="36" t="e">
        <f>+VLOOKUP(C1259,DIRECTORIO!A:C,3,0)</f>
        <v>#N/A</v>
      </c>
    </row>
    <row r="1260" spans="1:7" ht="12.75" customHeight="1" x14ac:dyDescent="0.3">
      <c r="A1260" s="35" t="str">
        <f>C1260&amp;"-"&amp;COUNTIF($C$1:C1260,C1260)</f>
        <v>-0</v>
      </c>
      <c r="B1260" s="56"/>
      <c r="C1260" s="56"/>
      <c r="D1260" s="57"/>
      <c r="E1260" s="57"/>
      <c r="F1260" s="36" t="e">
        <f>+VLOOKUP(B1260,'R.Eliminación.'!A:B,2,0)</f>
        <v>#N/A</v>
      </c>
      <c r="G1260" s="36" t="e">
        <f>+VLOOKUP(C1260,DIRECTORIO!A:C,3,0)</f>
        <v>#N/A</v>
      </c>
    </row>
    <row r="1261" spans="1:7" ht="12.75" customHeight="1" x14ac:dyDescent="0.3">
      <c r="A1261" s="35" t="str">
        <f>C1261&amp;"-"&amp;COUNTIF($C$1:C1261,C1261)</f>
        <v>-0</v>
      </c>
      <c r="B1261" s="56"/>
      <c r="C1261" s="56"/>
      <c r="D1261" s="57"/>
      <c r="E1261" s="57"/>
      <c r="F1261" s="36" t="e">
        <f>+VLOOKUP(B1261,'R.Eliminación.'!A:B,2,0)</f>
        <v>#N/A</v>
      </c>
      <c r="G1261" s="36" t="e">
        <f>+VLOOKUP(C1261,DIRECTORIO!A:C,3,0)</f>
        <v>#N/A</v>
      </c>
    </row>
    <row r="1262" spans="1:7" ht="12.75" customHeight="1" x14ac:dyDescent="0.3">
      <c r="A1262" s="35" t="str">
        <f>C1262&amp;"-"&amp;COUNTIF($C$1:C1262,C1262)</f>
        <v>-0</v>
      </c>
      <c r="B1262" s="56"/>
      <c r="C1262" s="56"/>
      <c r="D1262" s="57"/>
      <c r="E1262" s="57"/>
      <c r="F1262" s="36" t="e">
        <f>+VLOOKUP(B1262,'R.Eliminación.'!A:B,2,0)</f>
        <v>#N/A</v>
      </c>
      <c r="G1262" s="36" t="e">
        <f>+VLOOKUP(C1262,DIRECTORIO!A:C,3,0)</f>
        <v>#N/A</v>
      </c>
    </row>
    <row r="1263" spans="1:7" ht="12.75" customHeight="1" x14ac:dyDescent="0.3">
      <c r="A1263" s="35" t="str">
        <f>C1263&amp;"-"&amp;COUNTIF($C$1:C1263,C1263)</f>
        <v>-0</v>
      </c>
      <c r="B1263" s="56"/>
      <c r="C1263" s="56"/>
      <c r="D1263" s="57"/>
      <c r="E1263" s="57"/>
      <c r="F1263" s="36" t="e">
        <f>+VLOOKUP(B1263,'R.Eliminación.'!A:B,2,0)</f>
        <v>#N/A</v>
      </c>
      <c r="G1263" s="36" t="e">
        <f>+VLOOKUP(C1263,DIRECTORIO!A:C,3,0)</f>
        <v>#N/A</v>
      </c>
    </row>
    <row r="1264" spans="1:7" ht="12.75" customHeight="1" x14ac:dyDescent="0.3">
      <c r="A1264" s="35" t="str">
        <f>C1264&amp;"-"&amp;COUNTIF($C$1:C1264,C1264)</f>
        <v>-0</v>
      </c>
      <c r="B1264" s="56"/>
      <c r="C1264" s="56"/>
      <c r="D1264" s="57"/>
      <c r="E1264" s="57"/>
      <c r="F1264" s="36" t="e">
        <f>+VLOOKUP(B1264,'R.Eliminación.'!A:B,2,0)</f>
        <v>#N/A</v>
      </c>
      <c r="G1264" s="36" t="e">
        <f>+VLOOKUP(C1264,DIRECTORIO!A:C,3,0)</f>
        <v>#N/A</v>
      </c>
    </row>
    <row r="1265" spans="1:7" ht="12.75" customHeight="1" x14ac:dyDescent="0.3">
      <c r="A1265" s="35" t="str">
        <f>C1265&amp;"-"&amp;COUNTIF($C$1:C1265,C1265)</f>
        <v>-0</v>
      </c>
      <c r="B1265" s="56"/>
      <c r="C1265" s="56"/>
      <c r="D1265" s="57"/>
      <c r="E1265" s="57"/>
      <c r="F1265" s="36" t="e">
        <f>+VLOOKUP(B1265,'R.Eliminación.'!A:B,2,0)</f>
        <v>#N/A</v>
      </c>
      <c r="G1265" s="36" t="e">
        <f>+VLOOKUP(C1265,DIRECTORIO!A:C,3,0)</f>
        <v>#N/A</v>
      </c>
    </row>
    <row r="1266" spans="1:7" ht="12.75" customHeight="1" x14ac:dyDescent="0.3">
      <c r="A1266" s="35" t="str">
        <f>C1266&amp;"-"&amp;COUNTIF($C$1:C1266,C1266)</f>
        <v>-0</v>
      </c>
      <c r="B1266" s="56"/>
      <c r="C1266" s="56"/>
      <c r="D1266" s="57"/>
      <c r="E1266" s="57"/>
      <c r="F1266" s="36" t="e">
        <f>+VLOOKUP(B1266,'R.Eliminación.'!A:B,2,0)</f>
        <v>#N/A</v>
      </c>
      <c r="G1266" s="36" t="e">
        <f>+VLOOKUP(C1266,DIRECTORIO!A:C,3,0)</f>
        <v>#N/A</v>
      </c>
    </row>
    <row r="1267" spans="1:7" ht="12.75" customHeight="1" x14ac:dyDescent="0.3">
      <c r="A1267" s="35" t="str">
        <f>C1267&amp;"-"&amp;COUNTIF($C$1:C1267,C1267)</f>
        <v>-0</v>
      </c>
      <c r="B1267" s="56"/>
      <c r="C1267" s="56"/>
      <c r="D1267" s="57"/>
      <c r="E1267" s="57"/>
      <c r="F1267" s="36" t="e">
        <f>+VLOOKUP(B1267,'R.Eliminación.'!A:B,2,0)</f>
        <v>#N/A</v>
      </c>
      <c r="G1267" s="36" t="e">
        <f>+VLOOKUP(C1267,DIRECTORIO!A:C,3,0)</f>
        <v>#N/A</v>
      </c>
    </row>
    <row r="1268" spans="1:7" ht="12.75" customHeight="1" x14ac:dyDescent="0.3">
      <c r="A1268" s="35" t="str">
        <f>C1268&amp;"-"&amp;COUNTIF($C$1:C1268,C1268)</f>
        <v>-0</v>
      </c>
      <c r="B1268" s="56"/>
      <c r="C1268" s="56"/>
      <c r="D1268" s="57"/>
      <c r="E1268" s="57"/>
      <c r="F1268" s="36" t="e">
        <f>+VLOOKUP(B1268,'R.Eliminación.'!A:B,2,0)</f>
        <v>#N/A</v>
      </c>
      <c r="G1268" s="36" t="e">
        <f>+VLOOKUP(C1268,DIRECTORIO!A:C,3,0)</f>
        <v>#N/A</v>
      </c>
    </row>
    <row r="1269" spans="1:7" ht="12.75" customHeight="1" x14ac:dyDescent="0.3">
      <c r="A1269" s="35" t="str">
        <f>C1269&amp;"-"&amp;COUNTIF($C$1:C1269,C1269)</f>
        <v>-0</v>
      </c>
      <c r="B1269" s="56"/>
      <c r="C1269" s="56"/>
      <c r="D1269" s="57"/>
      <c r="E1269" s="57"/>
      <c r="F1269" s="36" t="e">
        <f>+VLOOKUP(B1269,'R.Eliminación.'!A:B,2,0)</f>
        <v>#N/A</v>
      </c>
      <c r="G1269" s="36" t="e">
        <f>+VLOOKUP(C1269,DIRECTORIO!A:C,3,0)</f>
        <v>#N/A</v>
      </c>
    </row>
    <row r="1270" spans="1:7" ht="12.75" customHeight="1" x14ac:dyDescent="0.3">
      <c r="A1270" s="35" t="str">
        <f>C1270&amp;"-"&amp;COUNTIF($C$1:C1270,C1270)</f>
        <v>-0</v>
      </c>
      <c r="B1270" s="56"/>
      <c r="C1270" s="56"/>
      <c r="D1270" s="57"/>
      <c r="E1270" s="57"/>
      <c r="F1270" s="36" t="e">
        <f>+VLOOKUP(B1270,'R.Eliminación.'!A:B,2,0)</f>
        <v>#N/A</v>
      </c>
      <c r="G1270" s="36" t="e">
        <f>+VLOOKUP(C1270,DIRECTORIO!A:C,3,0)</f>
        <v>#N/A</v>
      </c>
    </row>
    <row r="1271" spans="1:7" ht="12.75" customHeight="1" x14ac:dyDescent="0.3">
      <c r="A1271" s="35" t="str">
        <f>C1271&amp;"-"&amp;COUNTIF($C$1:C1271,C1271)</f>
        <v>-0</v>
      </c>
      <c r="B1271" s="56"/>
      <c r="C1271" s="56"/>
      <c r="D1271" s="57"/>
      <c r="E1271" s="57"/>
      <c r="F1271" s="36" t="e">
        <f>+VLOOKUP(B1271,'R.Eliminación.'!A:B,2,0)</f>
        <v>#N/A</v>
      </c>
      <c r="G1271" s="36" t="e">
        <f>+VLOOKUP(C1271,DIRECTORIO!A:C,3,0)</f>
        <v>#N/A</v>
      </c>
    </row>
    <row r="1272" spans="1:7" ht="12.75" customHeight="1" x14ac:dyDescent="0.3">
      <c r="A1272" s="35" t="str">
        <f>C1272&amp;"-"&amp;COUNTIF($C$1:C1272,C1272)</f>
        <v>-0</v>
      </c>
      <c r="B1272" s="56"/>
      <c r="C1272" s="56"/>
      <c r="D1272" s="57"/>
      <c r="E1272" s="57"/>
      <c r="F1272" s="36" t="e">
        <f>+VLOOKUP(B1272,'R.Eliminación.'!A:B,2,0)</f>
        <v>#N/A</v>
      </c>
      <c r="G1272" s="36" t="e">
        <f>+VLOOKUP(C1272,DIRECTORIO!A:C,3,0)</f>
        <v>#N/A</v>
      </c>
    </row>
    <row r="1273" spans="1:7" ht="12.75" customHeight="1" x14ac:dyDescent="0.3">
      <c r="A1273" s="35" t="str">
        <f>C1273&amp;"-"&amp;COUNTIF($C$1:C1273,C1273)</f>
        <v>-0</v>
      </c>
      <c r="B1273" s="56"/>
      <c r="C1273" s="56"/>
      <c r="D1273" s="57"/>
      <c r="E1273" s="57"/>
      <c r="F1273" s="36" t="e">
        <f>+VLOOKUP(B1273,'R.Eliminación.'!A:B,2,0)</f>
        <v>#N/A</v>
      </c>
      <c r="G1273" s="36" t="e">
        <f>+VLOOKUP(C1273,DIRECTORIO!A:C,3,0)</f>
        <v>#N/A</v>
      </c>
    </row>
    <row r="1274" spans="1:7" ht="12.75" customHeight="1" x14ac:dyDescent="0.3">
      <c r="A1274" s="35" t="str">
        <f>C1274&amp;"-"&amp;COUNTIF($C$1:C1274,C1274)</f>
        <v>-0</v>
      </c>
      <c r="B1274" s="56"/>
      <c r="C1274" s="56"/>
      <c r="D1274" s="57"/>
      <c r="E1274" s="57"/>
      <c r="F1274" s="36" t="e">
        <f>+VLOOKUP(B1274,'R.Eliminación.'!A:B,2,0)</f>
        <v>#N/A</v>
      </c>
      <c r="G1274" s="36" t="e">
        <f>+VLOOKUP(C1274,DIRECTORIO!A:C,3,0)</f>
        <v>#N/A</v>
      </c>
    </row>
    <row r="1275" spans="1:7" ht="12.75" customHeight="1" x14ac:dyDescent="0.3">
      <c r="A1275" s="35" t="str">
        <f>C1275&amp;"-"&amp;COUNTIF($C$1:C1275,C1275)</f>
        <v>-0</v>
      </c>
      <c r="B1275" s="56"/>
      <c r="C1275" s="56"/>
      <c r="D1275" s="57"/>
      <c r="E1275" s="57"/>
      <c r="F1275" s="36" t="e">
        <f>+VLOOKUP(B1275,'R.Eliminación.'!A:B,2,0)</f>
        <v>#N/A</v>
      </c>
      <c r="G1275" s="36" t="e">
        <f>+VLOOKUP(C1275,DIRECTORIO!A:C,3,0)</f>
        <v>#N/A</v>
      </c>
    </row>
    <row r="1276" spans="1:7" ht="12.75" customHeight="1" x14ac:dyDescent="0.3">
      <c r="A1276" s="35" t="str">
        <f>C1276&amp;"-"&amp;COUNTIF($C$1:C1276,C1276)</f>
        <v>-0</v>
      </c>
      <c r="B1276" s="56"/>
      <c r="C1276" s="56"/>
      <c r="D1276" s="57"/>
      <c r="E1276" s="57"/>
      <c r="F1276" s="36" t="e">
        <f>+VLOOKUP(B1276,'R.Eliminación.'!A:B,2,0)</f>
        <v>#N/A</v>
      </c>
      <c r="G1276" s="36" t="e">
        <f>+VLOOKUP(C1276,DIRECTORIO!A:C,3,0)</f>
        <v>#N/A</v>
      </c>
    </row>
    <row r="1277" spans="1:7" ht="12.75" customHeight="1" x14ac:dyDescent="0.3">
      <c r="A1277" s="35" t="str">
        <f>C1277&amp;"-"&amp;COUNTIF($C$1:C1277,C1277)</f>
        <v>-0</v>
      </c>
      <c r="B1277" s="56"/>
      <c r="C1277" s="56"/>
      <c r="D1277" s="57"/>
      <c r="E1277" s="57"/>
      <c r="F1277" s="36" t="e">
        <f>+VLOOKUP(B1277,'R.Eliminación.'!A:B,2,0)</f>
        <v>#N/A</v>
      </c>
      <c r="G1277" s="36" t="e">
        <f>+VLOOKUP(C1277,DIRECTORIO!A:C,3,0)</f>
        <v>#N/A</v>
      </c>
    </row>
    <row r="1278" spans="1:7" ht="12.75" customHeight="1" x14ac:dyDescent="0.3">
      <c r="A1278" s="35" t="str">
        <f>C1278&amp;"-"&amp;COUNTIF($C$1:C1278,C1278)</f>
        <v>-0</v>
      </c>
      <c r="B1278" s="56"/>
      <c r="C1278" s="56"/>
      <c r="D1278" s="57"/>
      <c r="E1278" s="57"/>
      <c r="F1278" s="36" t="e">
        <f>+VLOOKUP(B1278,'R.Eliminación.'!A:B,2,0)</f>
        <v>#N/A</v>
      </c>
      <c r="G1278" s="36" t="e">
        <f>+VLOOKUP(C1278,DIRECTORIO!A:C,3,0)</f>
        <v>#N/A</v>
      </c>
    </row>
    <row r="1279" spans="1:7" ht="12.75" customHeight="1" x14ac:dyDescent="0.3">
      <c r="A1279" s="35" t="str">
        <f>C1279&amp;"-"&amp;COUNTIF($C$1:C1279,C1279)</f>
        <v>-0</v>
      </c>
      <c r="B1279" s="56"/>
      <c r="C1279" s="56"/>
      <c r="D1279" s="57"/>
      <c r="E1279" s="57"/>
      <c r="F1279" s="36" t="e">
        <f>+VLOOKUP(B1279,'R.Eliminación.'!A:B,2,0)</f>
        <v>#N/A</v>
      </c>
      <c r="G1279" s="36" t="e">
        <f>+VLOOKUP(C1279,DIRECTORIO!A:C,3,0)</f>
        <v>#N/A</v>
      </c>
    </row>
    <row r="1280" spans="1:7" ht="12.75" customHeight="1" x14ac:dyDescent="0.3">
      <c r="A1280" s="35" t="str">
        <f>C1280&amp;"-"&amp;COUNTIF($C$1:C1280,C1280)</f>
        <v>-0</v>
      </c>
      <c r="B1280" s="56"/>
      <c r="C1280" s="56"/>
      <c r="D1280" s="57"/>
      <c r="E1280" s="57"/>
      <c r="F1280" s="36" t="e">
        <f>+VLOOKUP(B1280,'R.Eliminación.'!A:B,2,0)</f>
        <v>#N/A</v>
      </c>
      <c r="G1280" s="36" t="e">
        <f>+VLOOKUP(C1280,DIRECTORIO!A:C,3,0)</f>
        <v>#N/A</v>
      </c>
    </row>
    <row r="1281" spans="1:7" ht="12.75" customHeight="1" x14ac:dyDescent="0.3">
      <c r="A1281" s="35" t="str">
        <f>C1281&amp;"-"&amp;COUNTIF($C$1:C1281,C1281)</f>
        <v>-0</v>
      </c>
      <c r="B1281" s="56"/>
      <c r="C1281" s="56"/>
      <c r="D1281" s="57"/>
      <c r="E1281" s="57"/>
      <c r="F1281" s="36" t="e">
        <f>+VLOOKUP(B1281,'R.Eliminación.'!A:B,2,0)</f>
        <v>#N/A</v>
      </c>
      <c r="G1281" s="36" t="e">
        <f>+VLOOKUP(C1281,DIRECTORIO!A:C,3,0)</f>
        <v>#N/A</v>
      </c>
    </row>
    <row r="1282" spans="1:7" ht="12.75" customHeight="1" x14ac:dyDescent="0.3">
      <c r="A1282" s="35" t="str">
        <f>C1282&amp;"-"&amp;COUNTIF($C$1:C1282,C1282)</f>
        <v>-0</v>
      </c>
      <c r="B1282" s="56"/>
      <c r="C1282" s="56"/>
      <c r="D1282" s="57"/>
      <c r="E1282" s="57"/>
      <c r="F1282" s="36" t="e">
        <f>+VLOOKUP(B1282,'R.Eliminación.'!A:B,2,0)</f>
        <v>#N/A</v>
      </c>
      <c r="G1282" s="36" t="e">
        <f>+VLOOKUP(C1282,DIRECTORIO!A:C,3,0)</f>
        <v>#N/A</v>
      </c>
    </row>
    <row r="1283" spans="1:7" ht="12.75" customHeight="1" x14ac:dyDescent="0.3">
      <c r="A1283" s="35" t="str">
        <f>C1283&amp;"-"&amp;COUNTIF($C$1:C1283,C1283)</f>
        <v>-0</v>
      </c>
      <c r="B1283" s="56"/>
      <c r="C1283" s="56"/>
      <c r="D1283" s="57"/>
      <c r="E1283" s="57"/>
      <c r="F1283" s="36" t="e">
        <f>+VLOOKUP(B1283,'R.Eliminación.'!A:B,2,0)</f>
        <v>#N/A</v>
      </c>
      <c r="G1283" s="36" t="e">
        <f>+VLOOKUP(C1283,DIRECTORIO!A:C,3,0)</f>
        <v>#N/A</v>
      </c>
    </row>
    <row r="1284" spans="1:7" ht="12.75" customHeight="1" x14ac:dyDescent="0.3">
      <c r="A1284" s="35" t="str">
        <f>C1284&amp;"-"&amp;COUNTIF($C$1:C1284,C1284)</f>
        <v>-0</v>
      </c>
      <c r="B1284" s="56"/>
      <c r="C1284" s="56"/>
      <c r="D1284" s="57"/>
      <c r="E1284" s="57"/>
      <c r="F1284" s="36" t="e">
        <f>+VLOOKUP(B1284,'R.Eliminación.'!A:B,2,0)</f>
        <v>#N/A</v>
      </c>
      <c r="G1284" s="36" t="e">
        <f>+VLOOKUP(C1284,DIRECTORIO!A:C,3,0)</f>
        <v>#N/A</v>
      </c>
    </row>
    <row r="1285" spans="1:7" ht="12.75" customHeight="1" x14ac:dyDescent="0.3">
      <c r="A1285" s="35" t="str">
        <f>C1285&amp;"-"&amp;COUNTIF($C$1:C1285,C1285)</f>
        <v>-0</v>
      </c>
      <c r="B1285" s="56"/>
      <c r="C1285" s="56"/>
      <c r="D1285" s="57"/>
      <c r="E1285" s="57"/>
      <c r="F1285" s="36" t="e">
        <f>+VLOOKUP(B1285,'R.Eliminación.'!A:B,2,0)</f>
        <v>#N/A</v>
      </c>
      <c r="G1285" s="36" t="e">
        <f>+VLOOKUP(C1285,DIRECTORIO!A:C,3,0)</f>
        <v>#N/A</v>
      </c>
    </row>
    <row r="1286" spans="1:7" ht="12.75" customHeight="1" x14ac:dyDescent="0.3">
      <c r="A1286" s="35" t="str">
        <f>C1286&amp;"-"&amp;COUNTIF($C$1:C1286,C1286)</f>
        <v>-0</v>
      </c>
      <c r="B1286" s="56"/>
      <c r="C1286" s="56"/>
      <c r="D1286" s="57"/>
      <c r="E1286" s="57"/>
      <c r="F1286" s="36" t="e">
        <f>+VLOOKUP(B1286,'R.Eliminación.'!A:B,2,0)</f>
        <v>#N/A</v>
      </c>
      <c r="G1286" s="36" t="e">
        <f>+VLOOKUP(C1286,DIRECTORIO!A:C,3,0)</f>
        <v>#N/A</v>
      </c>
    </row>
    <row r="1287" spans="1:7" ht="12.75" customHeight="1" x14ac:dyDescent="0.3">
      <c r="A1287" s="35" t="str">
        <f>C1287&amp;"-"&amp;COUNTIF($C$1:C1287,C1287)</f>
        <v>-0</v>
      </c>
      <c r="B1287" s="56"/>
      <c r="C1287" s="56"/>
      <c r="D1287" s="57"/>
      <c r="E1287" s="57"/>
      <c r="F1287" s="36" t="e">
        <f>+VLOOKUP(B1287,'R.Eliminación.'!A:B,2,0)</f>
        <v>#N/A</v>
      </c>
      <c r="G1287" s="36" t="e">
        <f>+VLOOKUP(C1287,DIRECTORIO!A:C,3,0)</f>
        <v>#N/A</v>
      </c>
    </row>
    <row r="1288" spans="1:7" ht="12.75" customHeight="1" x14ac:dyDescent="0.3">
      <c r="A1288" s="35" t="str">
        <f>C1288&amp;"-"&amp;COUNTIF($C$1:C1288,C1288)</f>
        <v>-0</v>
      </c>
      <c r="B1288" s="56"/>
      <c r="C1288" s="56"/>
      <c r="D1288" s="57"/>
      <c r="E1288" s="57"/>
      <c r="F1288" s="36" t="e">
        <f>+VLOOKUP(B1288,'R.Eliminación.'!A:B,2,0)</f>
        <v>#N/A</v>
      </c>
      <c r="G1288" s="36" t="e">
        <f>+VLOOKUP(C1288,DIRECTORIO!A:C,3,0)</f>
        <v>#N/A</v>
      </c>
    </row>
    <row r="1289" spans="1:7" ht="12.75" customHeight="1" x14ac:dyDescent="0.3">
      <c r="A1289" s="35" t="str">
        <f>C1289&amp;"-"&amp;COUNTIF($C$1:C1289,C1289)</f>
        <v>-0</v>
      </c>
      <c r="B1289" s="56"/>
      <c r="C1289" s="56"/>
      <c r="D1289" s="57"/>
      <c r="E1289" s="57"/>
      <c r="F1289" s="36" t="e">
        <f>+VLOOKUP(B1289,'R.Eliminación.'!A:B,2,0)</f>
        <v>#N/A</v>
      </c>
      <c r="G1289" s="36" t="e">
        <f>+VLOOKUP(C1289,DIRECTORIO!A:C,3,0)</f>
        <v>#N/A</v>
      </c>
    </row>
    <row r="1290" spans="1:7" ht="12.75" customHeight="1" x14ac:dyDescent="0.3">
      <c r="A1290" s="35" t="str">
        <f>C1290&amp;"-"&amp;COUNTIF($C$1:C1290,C1290)</f>
        <v>-0</v>
      </c>
      <c r="B1290" s="56"/>
      <c r="C1290" s="56"/>
      <c r="D1290" s="57"/>
      <c r="E1290" s="57"/>
      <c r="F1290" s="36" t="e">
        <f>+VLOOKUP(B1290,'R.Eliminación.'!A:B,2,0)</f>
        <v>#N/A</v>
      </c>
      <c r="G1290" s="36" t="e">
        <f>+VLOOKUP(C1290,DIRECTORIO!A:C,3,0)</f>
        <v>#N/A</v>
      </c>
    </row>
    <row r="1291" spans="1:7" ht="12.75" customHeight="1" x14ac:dyDescent="0.3">
      <c r="A1291" s="35" t="str">
        <f>C1291&amp;"-"&amp;COUNTIF($C$1:C1291,C1291)</f>
        <v>-0</v>
      </c>
      <c r="B1291" s="56"/>
      <c r="C1291" s="56"/>
      <c r="D1291" s="57"/>
      <c r="E1291" s="57"/>
      <c r="F1291" s="36" t="e">
        <f>+VLOOKUP(B1291,'R.Eliminación.'!A:B,2,0)</f>
        <v>#N/A</v>
      </c>
      <c r="G1291" s="36" t="e">
        <f>+VLOOKUP(C1291,DIRECTORIO!A:C,3,0)</f>
        <v>#N/A</v>
      </c>
    </row>
    <row r="1292" spans="1:7" ht="12.75" customHeight="1" x14ac:dyDescent="0.3">
      <c r="A1292" s="35" t="str">
        <f>C1292&amp;"-"&amp;COUNTIF($C$1:C1292,C1292)</f>
        <v>-0</v>
      </c>
      <c r="B1292" s="56"/>
      <c r="C1292" s="56"/>
      <c r="D1292" s="57"/>
      <c r="E1292" s="57"/>
      <c r="F1292" s="36" t="e">
        <f>+VLOOKUP(B1292,'R.Eliminación.'!A:B,2,0)</f>
        <v>#N/A</v>
      </c>
      <c r="G1292" s="36" t="e">
        <f>+VLOOKUP(C1292,DIRECTORIO!A:C,3,0)</f>
        <v>#N/A</v>
      </c>
    </row>
    <row r="1293" spans="1:7" ht="12.75" customHeight="1" x14ac:dyDescent="0.3">
      <c r="A1293" s="35" t="str">
        <f>C1293&amp;"-"&amp;COUNTIF($C$1:C1293,C1293)</f>
        <v>-0</v>
      </c>
      <c r="B1293" s="56"/>
      <c r="C1293" s="56"/>
      <c r="D1293" s="57"/>
      <c r="E1293" s="57"/>
      <c r="F1293" s="36" t="e">
        <f>+VLOOKUP(B1293,'R.Eliminación.'!A:B,2,0)</f>
        <v>#N/A</v>
      </c>
      <c r="G1293" s="36" t="e">
        <f>+VLOOKUP(C1293,DIRECTORIO!A:C,3,0)</f>
        <v>#N/A</v>
      </c>
    </row>
    <row r="1294" spans="1:7" ht="12.75" customHeight="1" x14ac:dyDescent="0.3">
      <c r="A1294" s="35" t="str">
        <f>C1294&amp;"-"&amp;COUNTIF($C$1:C1294,C1294)</f>
        <v>-0</v>
      </c>
      <c r="B1294" s="56"/>
      <c r="C1294" s="56"/>
      <c r="D1294" s="57"/>
      <c r="E1294" s="57"/>
      <c r="F1294" s="36" t="e">
        <f>+VLOOKUP(B1294,'R.Eliminación.'!A:B,2,0)</f>
        <v>#N/A</v>
      </c>
      <c r="G1294" s="36" t="e">
        <f>+VLOOKUP(C1294,DIRECTORIO!A:C,3,0)</f>
        <v>#N/A</v>
      </c>
    </row>
    <row r="1295" spans="1:7" ht="12.75" customHeight="1" x14ac:dyDescent="0.3">
      <c r="A1295" s="35" t="str">
        <f>C1295&amp;"-"&amp;COUNTIF($C$1:C1295,C1295)</f>
        <v>-0</v>
      </c>
      <c r="B1295" s="56"/>
      <c r="C1295" s="56"/>
      <c r="D1295" s="57"/>
      <c r="E1295" s="57"/>
      <c r="F1295" s="36" t="e">
        <f>+VLOOKUP(B1295,'R.Eliminación.'!A:B,2,0)</f>
        <v>#N/A</v>
      </c>
      <c r="G1295" s="36" t="e">
        <f>+VLOOKUP(C1295,DIRECTORIO!A:C,3,0)</f>
        <v>#N/A</v>
      </c>
    </row>
    <row r="1296" spans="1:7" ht="12.75" customHeight="1" x14ac:dyDescent="0.3">
      <c r="A1296" s="35" t="str">
        <f>C1296&amp;"-"&amp;COUNTIF($C$1:C1296,C1296)</f>
        <v>-0</v>
      </c>
      <c r="B1296" s="56"/>
      <c r="C1296" s="56"/>
      <c r="D1296" s="57"/>
      <c r="E1296" s="57"/>
      <c r="F1296" s="36" t="e">
        <f>+VLOOKUP(B1296,'R.Eliminación.'!A:B,2,0)</f>
        <v>#N/A</v>
      </c>
      <c r="G1296" s="36" t="e">
        <f>+VLOOKUP(C1296,DIRECTORIO!A:C,3,0)</f>
        <v>#N/A</v>
      </c>
    </row>
    <row r="1297" spans="1:7" ht="12.75" customHeight="1" x14ac:dyDescent="0.3">
      <c r="A1297" s="35" t="str">
        <f>C1297&amp;"-"&amp;COUNTIF($C$1:C1297,C1297)</f>
        <v>-0</v>
      </c>
      <c r="B1297" s="56"/>
      <c r="C1297" s="56"/>
      <c r="D1297" s="57"/>
      <c r="E1297" s="57"/>
      <c r="F1297" s="36" t="e">
        <f>+VLOOKUP(B1297,'R.Eliminación.'!A:B,2,0)</f>
        <v>#N/A</v>
      </c>
      <c r="G1297" s="36" t="e">
        <f>+VLOOKUP(C1297,DIRECTORIO!A:C,3,0)</f>
        <v>#N/A</v>
      </c>
    </row>
    <row r="1298" spans="1:7" ht="12.75" customHeight="1" x14ac:dyDescent="0.3">
      <c r="A1298" s="35" t="str">
        <f>C1298&amp;"-"&amp;COUNTIF($C$1:C1298,C1298)</f>
        <v>-0</v>
      </c>
      <c r="B1298" s="56"/>
      <c r="C1298" s="56"/>
      <c r="D1298" s="57"/>
      <c r="E1298" s="57"/>
      <c r="F1298" s="36" t="e">
        <f>+VLOOKUP(B1298,'R.Eliminación.'!A:B,2,0)</f>
        <v>#N/A</v>
      </c>
      <c r="G1298" s="36" t="e">
        <f>+VLOOKUP(C1298,DIRECTORIO!A:C,3,0)</f>
        <v>#N/A</v>
      </c>
    </row>
    <row r="1299" spans="1:7" ht="12.75" customHeight="1" x14ac:dyDescent="0.3">
      <c r="A1299" s="35" t="str">
        <f>C1299&amp;"-"&amp;COUNTIF($C$1:C1299,C1299)</f>
        <v>-0</v>
      </c>
      <c r="B1299" s="56"/>
      <c r="C1299" s="56"/>
      <c r="D1299" s="57"/>
      <c r="E1299" s="57"/>
      <c r="F1299" s="36" t="e">
        <f>+VLOOKUP(B1299,'R.Eliminación.'!A:B,2,0)</f>
        <v>#N/A</v>
      </c>
      <c r="G1299" s="36" t="e">
        <f>+VLOOKUP(C1299,DIRECTORIO!A:C,3,0)</f>
        <v>#N/A</v>
      </c>
    </row>
    <row r="1300" spans="1:7" ht="12.75" customHeight="1" x14ac:dyDescent="0.3">
      <c r="A1300" s="35" t="str">
        <f>C1300&amp;"-"&amp;COUNTIF($C$1:C1300,C1300)</f>
        <v>-0</v>
      </c>
      <c r="B1300" s="56"/>
      <c r="C1300" s="56"/>
      <c r="D1300" s="57"/>
      <c r="E1300" s="57"/>
      <c r="F1300" s="36" t="e">
        <f>+VLOOKUP(B1300,'R.Eliminación.'!A:B,2,0)</f>
        <v>#N/A</v>
      </c>
      <c r="G1300" s="36" t="e">
        <f>+VLOOKUP(C1300,DIRECTORIO!A:C,3,0)</f>
        <v>#N/A</v>
      </c>
    </row>
    <row r="1301" spans="1:7" ht="12.75" customHeight="1" x14ac:dyDescent="0.3">
      <c r="A1301" s="35" t="str">
        <f>C1301&amp;"-"&amp;COUNTIF($C$1:C1301,C1301)</f>
        <v>-0</v>
      </c>
      <c r="B1301" s="56"/>
      <c r="C1301" s="56"/>
      <c r="D1301" s="57"/>
      <c r="E1301" s="57"/>
      <c r="F1301" s="36" t="e">
        <f>+VLOOKUP(B1301,'R.Eliminación.'!A:B,2,0)</f>
        <v>#N/A</v>
      </c>
      <c r="G1301" s="36" t="e">
        <f>+VLOOKUP(C1301,DIRECTORIO!A:C,3,0)</f>
        <v>#N/A</v>
      </c>
    </row>
    <row r="1302" spans="1:7" ht="12.75" customHeight="1" x14ac:dyDescent="0.3">
      <c r="A1302" s="35" t="str">
        <f>C1302&amp;"-"&amp;COUNTIF($C$1:C1302,C1302)</f>
        <v>-0</v>
      </c>
      <c r="B1302" s="56"/>
      <c r="C1302" s="56"/>
      <c r="D1302" s="57"/>
      <c r="E1302" s="57"/>
      <c r="F1302" s="36" t="e">
        <f>+VLOOKUP(B1302,'R.Eliminación.'!A:B,2,0)</f>
        <v>#N/A</v>
      </c>
      <c r="G1302" s="36" t="e">
        <f>+VLOOKUP(C1302,DIRECTORIO!A:C,3,0)</f>
        <v>#N/A</v>
      </c>
    </row>
    <row r="1303" spans="1:7" ht="12.75" customHeight="1" x14ac:dyDescent="0.3">
      <c r="A1303" s="35" t="str">
        <f>C1303&amp;"-"&amp;COUNTIF($C$1:C1303,C1303)</f>
        <v>-0</v>
      </c>
      <c r="B1303" s="56"/>
      <c r="C1303" s="56"/>
      <c r="D1303" s="57"/>
      <c r="E1303" s="57"/>
      <c r="F1303" s="36" t="e">
        <f>+VLOOKUP(B1303,'R.Eliminación.'!A:B,2,0)</f>
        <v>#N/A</v>
      </c>
      <c r="G1303" s="36" t="e">
        <f>+VLOOKUP(C1303,DIRECTORIO!A:C,3,0)</f>
        <v>#N/A</v>
      </c>
    </row>
    <row r="1304" spans="1:7" ht="12.75" customHeight="1" x14ac:dyDescent="0.3">
      <c r="A1304" s="35" t="str">
        <f>C1304&amp;"-"&amp;COUNTIF($C$1:C1304,C1304)</f>
        <v>-0</v>
      </c>
      <c r="B1304" s="56"/>
      <c r="C1304" s="56"/>
      <c r="D1304" s="57"/>
      <c r="E1304" s="57"/>
      <c r="F1304" s="36" t="e">
        <f>+VLOOKUP(B1304,'R.Eliminación.'!A:B,2,0)</f>
        <v>#N/A</v>
      </c>
      <c r="G1304" s="36" t="e">
        <f>+VLOOKUP(C1304,DIRECTORIO!A:C,3,0)</f>
        <v>#N/A</v>
      </c>
    </row>
    <row r="1305" spans="1:7" ht="12.75" customHeight="1" x14ac:dyDescent="0.3">
      <c r="A1305" s="35" t="str">
        <f>C1305&amp;"-"&amp;COUNTIF($C$1:C1305,C1305)</f>
        <v>-0</v>
      </c>
      <c r="B1305" s="56"/>
      <c r="C1305" s="56"/>
      <c r="D1305" s="57"/>
      <c r="E1305" s="57"/>
      <c r="F1305" s="36" t="e">
        <f>+VLOOKUP(B1305,'R.Eliminación.'!A:B,2,0)</f>
        <v>#N/A</v>
      </c>
      <c r="G1305" s="36" t="e">
        <f>+VLOOKUP(C1305,DIRECTORIO!A:C,3,0)</f>
        <v>#N/A</v>
      </c>
    </row>
    <row r="1306" spans="1:7" ht="12.75" customHeight="1" x14ac:dyDescent="0.3">
      <c r="A1306" s="35" t="str">
        <f>C1306&amp;"-"&amp;COUNTIF($C$1:C1306,C1306)</f>
        <v>-0</v>
      </c>
      <c r="B1306" s="56"/>
      <c r="C1306" s="56"/>
      <c r="D1306" s="57"/>
      <c r="E1306" s="57"/>
      <c r="F1306" s="36" t="e">
        <f>+VLOOKUP(B1306,'R.Eliminación.'!A:B,2,0)</f>
        <v>#N/A</v>
      </c>
      <c r="G1306" s="36" t="e">
        <f>+VLOOKUP(C1306,DIRECTORIO!A:C,3,0)</f>
        <v>#N/A</v>
      </c>
    </row>
    <row r="1307" spans="1:7" ht="12.75" customHeight="1" x14ac:dyDescent="0.3">
      <c r="A1307" s="35" t="str">
        <f>C1307&amp;"-"&amp;COUNTIF($C$1:C1307,C1307)</f>
        <v>-0</v>
      </c>
      <c r="B1307" s="56"/>
      <c r="C1307" s="56"/>
      <c r="D1307" s="57"/>
      <c r="E1307" s="57"/>
      <c r="F1307" s="36" t="e">
        <f>+VLOOKUP(B1307,'R.Eliminación.'!A:B,2,0)</f>
        <v>#N/A</v>
      </c>
      <c r="G1307" s="36" t="e">
        <f>+VLOOKUP(C1307,DIRECTORIO!A:C,3,0)</f>
        <v>#N/A</v>
      </c>
    </row>
    <row r="1308" spans="1:7" ht="12.75" customHeight="1" x14ac:dyDescent="0.3">
      <c r="A1308" s="35" t="str">
        <f>C1308&amp;"-"&amp;COUNTIF($C$1:C1308,C1308)</f>
        <v>-0</v>
      </c>
      <c r="B1308" s="56"/>
      <c r="C1308" s="56"/>
      <c r="D1308" s="57"/>
      <c r="E1308" s="57"/>
      <c r="F1308" s="36" t="e">
        <f>+VLOOKUP(B1308,'R.Eliminación.'!A:B,2,0)</f>
        <v>#N/A</v>
      </c>
      <c r="G1308" s="36" t="e">
        <f>+VLOOKUP(C1308,DIRECTORIO!A:C,3,0)</f>
        <v>#N/A</v>
      </c>
    </row>
    <row r="1309" spans="1:7" ht="12.75" customHeight="1" x14ac:dyDescent="0.3">
      <c r="A1309" s="35" t="str">
        <f>C1309&amp;"-"&amp;COUNTIF($C$1:C1309,C1309)</f>
        <v>-0</v>
      </c>
      <c r="B1309" s="56"/>
      <c r="C1309" s="56"/>
      <c r="D1309" s="57"/>
      <c r="E1309" s="57"/>
      <c r="F1309" s="36" t="e">
        <f>+VLOOKUP(B1309,'R.Eliminación.'!A:B,2,0)</f>
        <v>#N/A</v>
      </c>
      <c r="G1309" s="36" t="e">
        <f>+VLOOKUP(C1309,DIRECTORIO!A:C,3,0)</f>
        <v>#N/A</v>
      </c>
    </row>
    <row r="1310" spans="1:7" ht="12.75" customHeight="1" x14ac:dyDescent="0.3">
      <c r="A1310" s="35" t="str">
        <f>C1310&amp;"-"&amp;COUNTIF($C$1:C1310,C1310)</f>
        <v>-0</v>
      </c>
      <c r="B1310" s="56"/>
      <c r="C1310" s="56"/>
      <c r="D1310" s="57"/>
      <c r="E1310" s="57"/>
      <c r="F1310" s="36" t="e">
        <f>+VLOOKUP(B1310,'R.Eliminación.'!A:B,2,0)</f>
        <v>#N/A</v>
      </c>
      <c r="G1310" s="36" t="e">
        <f>+VLOOKUP(C1310,DIRECTORIO!A:C,3,0)</f>
        <v>#N/A</v>
      </c>
    </row>
    <row r="1311" spans="1:7" ht="12.75" customHeight="1" x14ac:dyDescent="0.3">
      <c r="A1311" s="35" t="str">
        <f>C1311&amp;"-"&amp;COUNTIF($C$1:C1311,C1311)</f>
        <v>-0</v>
      </c>
      <c r="B1311" s="56"/>
      <c r="C1311" s="56"/>
      <c r="D1311" s="57"/>
      <c r="E1311" s="57"/>
      <c r="F1311" s="36" t="e">
        <f>+VLOOKUP(B1311,'R.Eliminación.'!A:B,2,0)</f>
        <v>#N/A</v>
      </c>
      <c r="G1311" s="36" t="e">
        <f>+VLOOKUP(C1311,DIRECTORIO!A:C,3,0)</f>
        <v>#N/A</v>
      </c>
    </row>
    <row r="1312" spans="1:7" ht="12.75" customHeight="1" x14ac:dyDescent="0.3">
      <c r="A1312" s="35" t="str">
        <f>C1312&amp;"-"&amp;COUNTIF($C$1:C1312,C1312)</f>
        <v>-0</v>
      </c>
      <c r="B1312" s="56"/>
      <c r="C1312" s="56"/>
      <c r="D1312" s="57"/>
      <c r="E1312" s="57"/>
      <c r="F1312" s="36" t="e">
        <f>+VLOOKUP(B1312,'R.Eliminación.'!A:B,2,0)</f>
        <v>#N/A</v>
      </c>
      <c r="G1312" s="36" t="e">
        <f>+VLOOKUP(C1312,DIRECTORIO!A:C,3,0)</f>
        <v>#N/A</v>
      </c>
    </row>
    <row r="1313" spans="1:7" ht="12.75" customHeight="1" x14ac:dyDescent="0.3">
      <c r="A1313" s="35" t="str">
        <f>C1313&amp;"-"&amp;COUNTIF($C$1:C1313,C1313)</f>
        <v>-0</v>
      </c>
      <c r="B1313" s="56"/>
      <c r="C1313" s="56"/>
      <c r="D1313" s="57"/>
      <c r="E1313" s="57"/>
      <c r="F1313" s="36" t="e">
        <f>+VLOOKUP(B1313,'R.Eliminación.'!A:B,2,0)</f>
        <v>#N/A</v>
      </c>
      <c r="G1313" s="36" t="e">
        <f>+VLOOKUP(C1313,DIRECTORIO!A:C,3,0)</f>
        <v>#N/A</v>
      </c>
    </row>
    <row r="1314" spans="1:7" ht="12.75" customHeight="1" x14ac:dyDescent="0.3">
      <c r="A1314" s="35" t="str">
        <f>C1314&amp;"-"&amp;COUNTIF($C$1:C1314,C1314)</f>
        <v>-0</v>
      </c>
      <c r="B1314" s="56"/>
      <c r="C1314" s="56"/>
      <c r="D1314" s="57"/>
      <c r="E1314" s="57"/>
      <c r="F1314" s="36" t="e">
        <f>+VLOOKUP(B1314,'R.Eliminación.'!A:B,2,0)</f>
        <v>#N/A</v>
      </c>
      <c r="G1314" s="36" t="e">
        <f>+VLOOKUP(C1314,DIRECTORIO!A:C,3,0)</f>
        <v>#N/A</v>
      </c>
    </row>
    <row r="1315" spans="1:7" ht="12.75" customHeight="1" x14ac:dyDescent="0.3">
      <c r="A1315" s="35" t="str">
        <f>C1315&amp;"-"&amp;COUNTIF($C$1:C1315,C1315)</f>
        <v>-0</v>
      </c>
      <c r="B1315" s="56"/>
      <c r="C1315" s="56"/>
      <c r="D1315" s="57"/>
      <c r="E1315" s="57"/>
      <c r="F1315" s="36" t="e">
        <f>+VLOOKUP(B1315,'R.Eliminación.'!A:B,2,0)</f>
        <v>#N/A</v>
      </c>
      <c r="G1315" s="36" t="e">
        <f>+VLOOKUP(C1315,DIRECTORIO!A:C,3,0)</f>
        <v>#N/A</v>
      </c>
    </row>
    <row r="1316" spans="1:7" ht="12.75" customHeight="1" x14ac:dyDescent="0.3">
      <c r="A1316" s="35" t="str">
        <f>C1316&amp;"-"&amp;COUNTIF($C$1:C1316,C1316)</f>
        <v>-0</v>
      </c>
      <c r="B1316" s="56"/>
      <c r="C1316" s="56"/>
      <c r="D1316" s="57"/>
      <c r="E1316" s="57"/>
      <c r="F1316" s="36" t="e">
        <f>+VLOOKUP(B1316,'R.Eliminación.'!A:B,2,0)</f>
        <v>#N/A</v>
      </c>
      <c r="G1316" s="36" t="e">
        <f>+VLOOKUP(C1316,DIRECTORIO!A:C,3,0)</f>
        <v>#N/A</v>
      </c>
    </row>
    <row r="1317" spans="1:7" ht="12.75" customHeight="1" x14ac:dyDescent="0.3">
      <c r="A1317" s="35" t="str">
        <f>C1317&amp;"-"&amp;COUNTIF($C$1:C1317,C1317)</f>
        <v>-0</v>
      </c>
      <c r="B1317" s="56"/>
      <c r="C1317" s="56"/>
      <c r="D1317" s="57"/>
      <c r="E1317" s="57"/>
      <c r="F1317" s="36" t="e">
        <f>+VLOOKUP(B1317,'R.Eliminación.'!A:B,2,0)</f>
        <v>#N/A</v>
      </c>
      <c r="G1317" s="36" t="e">
        <f>+VLOOKUP(C1317,DIRECTORIO!A:C,3,0)</f>
        <v>#N/A</v>
      </c>
    </row>
    <row r="1318" spans="1:7" ht="12.75" customHeight="1" x14ac:dyDescent="0.3">
      <c r="A1318" s="35" t="str">
        <f>C1318&amp;"-"&amp;COUNTIF($C$1:C1318,C1318)</f>
        <v>-0</v>
      </c>
      <c r="B1318" s="56"/>
      <c r="C1318" s="56"/>
      <c r="D1318" s="57"/>
      <c r="E1318" s="57"/>
      <c r="F1318" s="36" t="e">
        <f>+VLOOKUP(B1318,'R.Eliminación.'!A:B,2,0)</f>
        <v>#N/A</v>
      </c>
      <c r="G1318" s="36" t="e">
        <f>+VLOOKUP(C1318,DIRECTORIO!A:C,3,0)</f>
        <v>#N/A</v>
      </c>
    </row>
    <row r="1319" spans="1:7" ht="12.75" customHeight="1" x14ac:dyDescent="0.3">
      <c r="A1319" s="35" t="str">
        <f>C1319&amp;"-"&amp;COUNTIF($C$1:C1319,C1319)</f>
        <v>-0</v>
      </c>
      <c r="B1319" s="56"/>
      <c r="C1319" s="56"/>
      <c r="D1319" s="57"/>
      <c r="E1319" s="57"/>
      <c r="F1319" s="36" t="e">
        <f>+VLOOKUP(B1319,'R.Eliminación.'!A:B,2,0)</f>
        <v>#N/A</v>
      </c>
      <c r="G1319" s="36" t="e">
        <f>+VLOOKUP(C1319,DIRECTORIO!A:C,3,0)</f>
        <v>#N/A</v>
      </c>
    </row>
    <row r="1320" spans="1:7" ht="12.75" customHeight="1" x14ac:dyDescent="0.3">
      <c r="A1320" s="35" t="str">
        <f>C1320&amp;"-"&amp;COUNTIF($C$1:C1320,C1320)</f>
        <v>-0</v>
      </c>
      <c r="B1320" s="56"/>
      <c r="C1320" s="56"/>
      <c r="D1320" s="57"/>
      <c r="E1320" s="57"/>
      <c r="F1320" s="36" t="e">
        <f>+VLOOKUP(B1320,'R.Eliminación.'!A:B,2,0)</f>
        <v>#N/A</v>
      </c>
      <c r="G1320" s="36" t="e">
        <f>+VLOOKUP(C1320,DIRECTORIO!A:C,3,0)</f>
        <v>#N/A</v>
      </c>
    </row>
    <row r="1321" spans="1:7" ht="12.75" customHeight="1" x14ac:dyDescent="0.3">
      <c r="A1321" s="35" t="str">
        <f>C1321&amp;"-"&amp;COUNTIF($C$1:C1321,C1321)</f>
        <v>-0</v>
      </c>
      <c r="B1321" s="56"/>
      <c r="C1321" s="56"/>
      <c r="D1321" s="57"/>
      <c r="E1321" s="57"/>
      <c r="F1321" s="36" t="e">
        <f>+VLOOKUP(B1321,'R.Eliminación.'!A:B,2,0)</f>
        <v>#N/A</v>
      </c>
      <c r="G1321" s="36" t="e">
        <f>+VLOOKUP(C1321,DIRECTORIO!A:C,3,0)</f>
        <v>#N/A</v>
      </c>
    </row>
    <row r="1322" spans="1:7" ht="12.75" customHeight="1" x14ac:dyDescent="0.3">
      <c r="A1322" s="35" t="str">
        <f>C1322&amp;"-"&amp;COUNTIF($C$1:C1322,C1322)</f>
        <v>-0</v>
      </c>
      <c r="B1322" s="56"/>
      <c r="C1322" s="56"/>
      <c r="D1322" s="57"/>
      <c r="E1322" s="57"/>
      <c r="F1322" s="36" t="e">
        <f>+VLOOKUP(B1322,'R.Eliminación.'!A:B,2,0)</f>
        <v>#N/A</v>
      </c>
      <c r="G1322" s="36" t="e">
        <f>+VLOOKUP(C1322,DIRECTORIO!A:C,3,0)</f>
        <v>#N/A</v>
      </c>
    </row>
    <row r="1323" spans="1:7" ht="12.75" customHeight="1" x14ac:dyDescent="0.3">
      <c r="A1323" s="35" t="str">
        <f>C1323&amp;"-"&amp;COUNTIF($C$1:C1323,C1323)</f>
        <v>-0</v>
      </c>
      <c r="B1323" s="56"/>
      <c r="C1323" s="56"/>
      <c r="D1323" s="57"/>
      <c r="E1323" s="57"/>
      <c r="F1323" s="36" t="e">
        <f>+VLOOKUP(B1323,'R.Eliminación.'!A:B,2,0)</f>
        <v>#N/A</v>
      </c>
      <c r="G1323" s="36" t="e">
        <f>+VLOOKUP(C1323,DIRECTORIO!A:C,3,0)</f>
        <v>#N/A</v>
      </c>
    </row>
    <row r="1324" spans="1:7" ht="12.75" customHeight="1" x14ac:dyDescent="0.3">
      <c r="A1324" s="35" t="str">
        <f>C1324&amp;"-"&amp;COUNTIF($C$1:C1324,C1324)</f>
        <v>-0</v>
      </c>
      <c r="B1324" s="56"/>
      <c r="C1324" s="56"/>
      <c r="D1324" s="57"/>
      <c r="E1324" s="57"/>
      <c r="F1324" s="36" t="e">
        <f>+VLOOKUP(B1324,'R.Eliminación.'!A:B,2,0)</f>
        <v>#N/A</v>
      </c>
      <c r="G1324" s="36" t="e">
        <f>+VLOOKUP(C1324,DIRECTORIO!A:C,3,0)</f>
        <v>#N/A</v>
      </c>
    </row>
    <row r="1325" spans="1:7" ht="12.75" customHeight="1" x14ac:dyDescent="0.3">
      <c r="A1325" s="35" t="str">
        <f>C1325&amp;"-"&amp;COUNTIF($C$1:C1325,C1325)</f>
        <v>-0</v>
      </c>
      <c r="B1325" s="56"/>
      <c r="C1325" s="56"/>
      <c r="D1325" s="57"/>
      <c r="E1325" s="57"/>
      <c r="F1325" s="36" t="e">
        <f>+VLOOKUP(B1325,'R.Eliminación.'!A:B,2,0)</f>
        <v>#N/A</v>
      </c>
      <c r="G1325" s="36" t="e">
        <f>+VLOOKUP(C1325,DIRECTORIO!A:C,3,0)</f>
        <v>#N/A</v>
      </c>
    </row>
    <row r="1326" spans="1:7" ht="12.75" customHeight="1" x14ac:dyDescent="0.3">
      <c r="A1326" s="35" t="str">
        <f>C1326&amp;"-"&amp;COUNTIF($C$1:C1326,C1326)</f>
        <v>-0</v>
      </c>
      <c r="B1326" s="56"/>
      <c r="C1326" s="56"/>
      <c r="D1326" s="57"/>
      <c r="E1326" s="57"/>
      <c r="F1326" s="36" t="e">
        <f>+VLOOKUP(B1326,'R.Eliminación.'!A:B,2,0)</f>
        <v>#N/A</v>
      </c>
      <c r="G1326" s="36" t="e">
        <f>+VLOOKUP(C1326,DIRECTORIO!A:C,3,0)</f>
        <v>#N/A</v>
      </c>
    </row>
    <row r="1327" spans="1:7" ht="12.75" customHeight="1" x14ac:dyDescent="0.3">
      <c r="A1327" s="35" t="str">
        <f>C1327&amp;"-"&amp;COUNTIF($C$1:C1327,C1327)</f>
        <v>-0</v>
      </c>
      <c r="B1327" s="56"/>
      <c r="C1327" s="56"/>
      <c r="D1327" s="57"/>
      <c r="E1327" s="57"/>
      <c r="F1327" s="36" t="e">
        <f>+VLOOKUP(B1327,'R.Eliminación.'!A:B,2,0)</f>
        <v>#N/A</v>
      </c>
      <c r="G1327" s="36" t="e">
        <f>+VLOOKUP(C1327,DIRECTORIO!A:C,3,0)</f>
        <v>#N/A</v>
      </c>
    </row>
    <row r="1328" spans="1:7" ht="12.75" customHeight="1" x14ac:dyDescent="0.3">
      <c r="A1328" s="35" t="str">
        <f>C1328&amp;"-"&amp;COUNTIF($C$1:C1328,C1328)</f>
        <v>-0</v>
      </c>
      <c r="B1328" s="56"/>
      <c r="C1328" s="56"/>
      <c r="D1328" s="57"/>
      <c r="E1328" s="57"/>
      <c r="F1328" s="36" t="e">
        <f>+VLOOKUP(B1328,'R.Eliminación.'!A:B,2,0)</f>
        <v>#N/A</v>
      </c>
      <c r="G1328" s="36" t="e">
        <f>+VLOOKUP(C1328,DIRECTORIO!A:C,3,0)</f>
        <v>#N/A</v>
      </c>
    </row>
    <row r="1329" spans="1:7" ht="12.75" customHeight="1" x14ac:dyDescent="0.3">
      <c r="A1329" s="35" t="str">
        <f>C1329&amp;"-"&amp;COUNTIF($C$1:C1329,C1329)</f>
        <v>-0</v>
      </c>
      <c r="B1329" s="56"/>
      <c r="C1329" s="56"/>
      <c r="D1329" s="57"/>
      <c r="E1329" s="57"/>
      <c r="F1329" s="36" t="e">
        <f>+VLOOKUP(B1329,'R.Eliminación.'!A:B,2,0)</f>
        <v>#N/A</v>
      </c>
      <c r="G1329" s="36" t="e">
        <f>+VLOOKUP(C1329,DIRECTORIO!A:C,3,0)</f>
        <v>#N/A</v>
      </c>
    </row>
    <row r="1330" spans="1:7" ht="12.75" customHeight="1" x14ac:dyDescent="0.3">
      <c r="A1330" s="35" t="str">
        <f>C1330&amp;"-"&amp;COUNTIF($C$1:C1330,C1330)</f>
        <v>-0</v>
      </c>
      <c r="B1330" s="56"/>
      <c r="C1330" s="56"/>
      <c r="D1330" s="57"/>
      <c r="E1330" s="57"/>
      <c r="F1330" s="36" t="e">
        <f>+VLOOKUP(B1330,'R.Eliminación.'!A:B,2,0)</f>
        <v>#N/A</v>
      </c>
      <c r="G1330" s="36" t="e">
        <f>+VLOOKUP(C1330,DIRECTORIO!A:C,3,0)</f>
        <v>#N/A</v>
      </c>
    </row>
    <row r="1331" spans="1:7" ht="12.75" customHeight="1" x14ac:dyDescent="0.3">
      <c r="A1331" s="35" t="str">
        <f>C1331&amp;"-"&amp;COUNTIF($C$1:C1331,C1331)</f>
        <v>-0</v>
      </c>
      <c r="B1331" s="56"/>
      <c r="C1331" s="56"/>
      <c r="D1331" s="57"/>
      <c r="E1331" s="57"/>
      <c r="F1331" s="36" t="e">
        <f>+VLOOKUP(B1331,'R.Eliminación.'!A:B,2,0)</f>
        <v>#N/A</v>
      </c>
      <c r="G1331" s="36" t="e">
        <f>+VLOOKUP(C1331,DIRECTORIO!A:C,3,0)</f>
        <v>#N/A</v>
      </c>
    </row>
    <row r="1332" spans="1:7" ht="12.75" customHeight="1" x14ac:dyDescent="0.3">
      <c r="A1332" s="35" t="str">
        <f>C1332&amp;"-"&amp;COUNTIF($C$1:C1332,C1332)</f>
        <v>-0</v>
      </c>
      <c r="B1332" s="56"/>
      <c r="C1332" s="56"/>
      <c r="D1332" s="57"/>
      <c r="E1332" s="57"/>
      <c r="F1332" s="36" t="e">
        <f>+VLOOKUP(B1332,'R.Eliminación.'!A:B,2,0)</f>
        <v>#N/A</v>
      </c>
      <c r="G1332" s="36" t="e">
        <f>+VLOOKUP(C1332,DIRECTORIO!A:C,3,0)</f>
        <v>#N/A</v>
      </c>
    </row>
    <row r="1333" spans="1:7" ht="12.75" customHeight="1" x14ac:dyDescent="0.3">
      <c r="A1333" s="35" t="str">
        <f>C1333&amp;"-"&amp;COUNTIF($C$1:C1333,C1333)</f>
        <v>-0</v>
      </c>
      <c r="B1333" s="56"/>
      <c r="C1333" s="56"/>
      <c r="D1333" s="57"/>
      <c r="E1333" s="57"/>
      <c r="F1333" s="36" t="e">
        <f>+VLOOKUP(B1333,'R.Eliminación.'!A:B,2,0)</f>
        <v>#N/A</v>
      </c>
      <c r="G1333" s="36" t="e">
        <f>+VLOOKUP(C1333,DIRECTORIO!A:C,3,0)</f>
        <v>#N/A</v>
      </c>
    </row>
    <row r="1334" spans="1:7" ht="12.75" customHeight="1" x14ac:dyDescent="0.3">
      <c r="A1334" s="35" t="str">
        <f>C1334&amp;"-"&amp;COUNTIF($C$1:C1334,C1334)</f>
        <v>-0</v>
      </c>
      <c r="B1334" s="56"/>
      <c r="C1334" s="56"/>
      <c r="D1334" s="57"/>
      <c r="E1334" s="57"/>
      <c r="F1334" s="36" t="e">
        <f>+VLOOKUP(B1334,'R.Eliminación.'!A:B,2,0)</f>
        <v>#N/A</v>
      </c>
      <c r="G1334" s="36" t="e">
        <f>+VLOOKUP(C1334,DIRECTORIO!A:C,3,0)</f>
        <v>#N/A</v>
      </c>
    </row>
    <row r="1335" spans="1:7" ht="12.75" customHeight="1" x14ac:dyDescent="0.3">
      <c r="A1335" s="35" t="str">
        <f>C1335&amp;"-"&amp;COUNTIF($C$1:C1335,C1335)</f>
        <v>-0</v>
      </c>
      <c r="B1335" s="56"/>
      <c r="C1335" s="56"/>
      <c r="D1335" s="57"/>
      <c r="E1335" s="57"/>
      <c r="F1335" s="36" t="e">
        <f>+VLOOKUP(B1335,'R.Eliminación.'!A:B,2,0)</f>
        <v>#N/A</v>
      </c>
      <c r="G1335" s="36" t="e">
        <f>+VLOOKUP(C1335,DIRECTORIO!A:C,3,0)</f>
        <v>#N/A</v>
      </c>
    </row>
    <row r="1336" spans="1:7" ht="12.75" customHeight="1" x14ac:dyDescent="0.3">
      <c r="A1336" s="35" t="str">
        <f>C1336&amp;"-"&amp;COUNTIF($C$1:C1336,C1336)</f>
        <v>-0</v>
      </c>
      <c r="B1336" s="56"/>
      <c r="C1336" s="56"/>
      <c r="D1336" s="57"/>
      <c r="E1336" s="57"/>
      <c r="F1336" s="36" t="e">
        <f>+VLOOKUP(B1336,'R.Eliminación.'!A:B,2,0)</f>
        <v>#N/A</v>
      </c>
      <c r="G1336" s="36" t="e">
        <f>+VLOOKUP(C1336,DIRECTORIO!A:C,3,0)</f>
        <v>#N/A</v>
      </c>
    </row>
    <row r="1337" spans="1:7" ht="12.75" customHeight="1" x14ac:dyDescent="0.3">
      <c r="A1337" s="35" t="str">
        <f>C1337&amp;"-"&amp;COUNTIF($C$1:C1337,C1337)</f>
        <v>-0</v>
      </c>
      <c r="B1337" s="56"/>
      <c r="C1337" s="56"/>
      <c r="D1337" s="57"/>
      <c r="E1337" s="57"/>
      <c r="F1337" s="36" t="e">
        <f>+VLOOKUP(B1337,'R.Eliminación.'!A:B,2,0)</f>
        <v>#N/A</v>
      </c>
      <c r="G1337" s="36" t="e">
        <f>+VLOOKUP(C1337,DIRECTORIO!A:C,3,0)</f>
        <v>#N/A</v>
      </c>
    </row>
    <row r="1338" spans="1:7" ht="12.75" customHeight="1" x14ac:dyDescent="0.3">
      <c r="A1338" s="35" t="str">
        <f>C1338&amp;"-"&amp;COUNTIF($C$1:C1338,C1338)</f>
        <v>-0</v>
      </c>
      <c r="B1338" s="56"/>
      <c r="C1338" s="56"/>
      <c r="D1338" s="57"/>
      <c r="E1338" s="57"/>
      <c r="F1338" s="36" t="e">
        <f>+VLOOKUP(B1338,'R.Eliminación.'!A:B,2,0)</f>
        <v>#N/A</v>
      </c>
      <c r="G1338" s="36" t="e">
        <f>+VLOOKUP(C1338,DIRECTORIO!A:C,3,0)</f>
        <v>#N/A</v>
      </c>
    </row>
    <row r="1339" spans="1:7" ht="12.75" customHeight="1" x14ac:dyDescent="0.3">
      <c r="A1339" s="35" t="str">
        <f>C1339&amp;"-"&amp;COUNTIF($C$1:C1339,C1339)</f>
        <v>-0</v>
      </c>
      <c r="B1339" s="56"/>
      <c r="C1339" s="56"/>
      <c r="D1339" s="57"/>
      <c r="E1339" s="57"/>
      <c r="F1339" s="36" t="e">
        <f>+VLOOKUP(B1339,'R.Eliminación.'!A:B,2,0)</f>
        <v>#N/A</v>
      </c>
      <c r="G1339" s="36" t="e">
        <f>+VLOOKUP(C1339,DIRECTORIO!A:C,3,0)</f>
        <v>#N/A</v>
      </c>
    </row>
    <row r="1340" spans="1:7" ht="12.75" customHeight="1" x14ac:dyDescent="0.3">
      <c r="A1340" s="35" t="str">
        <f>C1340&amp;"-"&amp;COUNTIF($C$1:C1340,C1340)</f>
        <v>-0</v>
      </c>
      <c r="B1340" s="56"/>
      <c r="C1340" s="56"/>
      <c r="D1340" s="57"/>
      <c r="E1340" s="57"/>
      <c r="F1340" s="36" t="e">
        <f>+VLOOKUP(B1340,'R.Eliminación.'!A:B,2,0)</f>
        <v>#N/A</v>
      </c>
      <c r="G1340" s="36" t="e">
        <f>+VLOOKUP(C1340,DIRECTORIO!A:C,3,0)</f>
        <v>#N/A</v>
      </c>
    </row>
    <row r="1341" spans="1:7" ht="12.75" customHeight="1" x14ac:dyDescent="0.3">
      <c r="A1341" s="35" t="str">
        <f>C1341&amp;"-"&amp;COUNTIF($C$1:C1341,C1341)</f>
        <v>-0</v>
      </c>
      <c r="B1341" s="56"/>
      <c r="C1341" s="56"/>
      <c r="D1341" s="57"/>
      <c r="E1341" s="57"/>
      <c r="F1341" s="36" t="e">
        <f>+VLOOKUP(B1341,'R.Eliminación.'!A:B,2,0)</f>
        <v>#N/A</v>
      </c>
      <c r="G1341" s="36" t="e">
        <f>+VLOOKUP(C1341,DIRECTORIO!A:C,3,0)</f>
        <v>#N/A</v>
      </c>
    </row>
    <row r="1342" spans="1:7" ht="12.75" customHeight="1" x14ac:dyDescent="0.3">
      <c r="A1342" s="35" t="str">
        <f>C1342&amp;"-"&amp;COUNTIF($C$1:C1342,C1342)</f>
        <v>-0</v>
      </c>
      <c r="B1342" s="56"/>
      <c r="C1342" s="56"/>
      <c r="D1342" s="57"/>
      <c r="E1342" s="57"/>
      <c r="F1342" s="36" t="e">
        <f>+VLOOKUP(B1342,'R.Eliminación.'!A:B,2,0)</f>
        <v>#N/A</v>
      </c>
      <c r="G1342" s="36" t="e">
        <f>+VLOOKUP(C1342,DIRECTORIO!A:C,3,0)</f>
        <v>#N/A</v>
      </c>
    </row>
    <row r="1343" spans="1:7" ht="12.75" customHeight="1" x14ac:dyDescent="0.3">
      <c r="A1343" s="35" t="str">
        <f>C1343&amp;"-"&amp;COUNTIF($C$1:C1343,C1343)</f>
        <v>-0</v>
      </c>
      <c r="B1343" s="56"/>
      <c r="C1343" s="56"/>
      <c r="D1343" s="57"/>
      <c r="E1343" s="57"/>
      <c r="F1343" s="36" t="e">
        <f>+VLOOKUP(B1343,'R.Eliminación.'!A:B,2,0)</f>
        <v>#N/A</v>
      </c>
      <c r="G1343" s="36" t="e">
        <f>+VLOOKUP(C1343,DIRECTORIO!A:C,3,0)</f>
        <v>#N/A</v>
      </c>
    </row>
    <row r="1344" spans="1:7" ht="12.75" customHeight="1" x14ac:dyDescent="0.3">
      <c r="A1344" s="35" t="str">
        <f>C1344&amp;"-"&amp;COUNTIF($C$1:C1344,C1344)</f>
        <v>-0</v>
      </c>
      <c r="B1344" s="56"/>
      <c r="C1344" s="56"/>
      <c r="D1344" s="57"/>
      <c r="E1344" s="57"/>
      <c r="F1344" s="36" t="e">
        <f>+VLOOKUP(B1344,'R.Eliminación.'!A:B,2,0)</f>
        <v>#N/A</v>
      </c>
      <c r="G1344" s="36" t="e">
        <f>+VLOOKUP(C1344,DIRECTORIO!A:C,3,0)</f>
        <v>#N/A</v>
      </c>
    </row>
    <row r="1345" spans="1:7" ht="12.75" customHeight="1" x14ac:dyDescent="0.3">
      <c r="A1345" s="35" t="str">
        <f>C1345&amp;"-"&amp;COUNTIF($C$1:C1345,C1345)</f>
        <v>-0</v>
      </c>
      <c r="B1345" s="56"/>
      <c r="C1345" s="56"/>
      <c r="D1345" s="57"/>
      <c r="E1345" s="57"/>
      <c r="F1345" s="36" t="e">
        <f>+VLOOKUP(B1345,'R.Eliminación.'!A:B,2,0)</f>
        <v>#N/A</v>
      </c>
      <c r="G1345" s="36" t="e">
        <f>+VLOOKUP(C1345,DIRECTORIO!A:C,3,0)</f>
        <v>#N/A</v>
      </c>
    </row>
    <row r="1346" spans="1:7" ht="12.75" customHeight="1" x14ac:dyDescent="0.3">
      <c r="A1346" s="35" t="str">
        <f>C1346&amp;"-"&amp;COUNTIF($C$1:C1346,C1346)</f>
        <v>-0</v>
      </c>
      <c r="B1346" s="56"/>
      <c r="C1346" s="56"/>
      <c r="D1346" s="57"/>
      <c r="E1346" s="57"/>
      <c r="F1346" s="36" t="e">
        <f>+VLOOKUP(B1346,'R.Eliminación.'!A:B,2,0)</f>
        <v>#N/A</v>
      </c>
      <c r="G1346" s="36" t="e">
        <f>+VLOOKUP(C1346,DIRECTORIO!A:C,3,0)</f>
        <v>#N/A</v>
      </c>
    </row>
    <row r="1347" spans="1:7" ht="12.75" customHeight="1" x14ac:dyDescent="0.3">
      <c r="A1347" s="35" t="str">
        <f>C1347&amp;"-"&amp;COUNTIF($C$1:C1347,C1347)</f>
        <v>-0</v>
      </c>
      <c r="B1347" s="56"/>
      <c r="C1347" s="56"/>
      <c r="D1347" s="57"/>
      <c r="E1347" s="57"/>
      <c r="F1347" s="36" t="e">
        <f>+VLOOKUP(B1347,'R.Eliminación.'!A:B,2,0)</f>
        <v>#N/A</v>
      </c>
      <c r="G1347" s="36" t="e">
        <f>+VLOOKUP(C1347,DIRECTORIO!A:C,3,0)</f>
        <v>#N/A</v>
      </c>
    </row>
    <row r="1348" spans="1:7" ht="12.75" customHeight="1" x14ac:dyDescent="0.3">
      <c r="A1348" s="35" t="str">
        <f>C1348&amp;"-"&amp;COUNTIF($C$1:C1348,C1348)</f>
        <v>-0</v>
      </c>
      <c r="B1348" s="56"/>
      <c r="C1348" s="56"/>
      <c r="D1348" s="57"/>
      <c r="E1348" s="57"/>
      <c r="F1348" s="36" t="e">
        <f>+VLOOKUP(B1348,'R.Eliminación.'!A:B,2,0)</f>
        <v>#N/A</v>
      </c>
      <c r="G1348" s="36" t="e">
        <f>+VLOOKUP(C1348,DIRECTORIO!A:C,3,0)</f>
        <v>#N/A</v>
      </c>
    </row>
    <row r="1349" spans="1:7" ht="12.75" customHeight="1" x14ac:dyDescent="0.3">
      <c r="A1349" s="35" t="str">
        <f>C1349&amp;"-"&amp;COUNTIF($C$1:C1349,C1349)</f>
        <v>-0</v>
      </c>
      <c r="B1349" s="56"/>
      <c r="C1349" s="56"/>
      <c r="D1349" s="57"/>
      <c r="E1349" s="57"/>
      <c r="F1349" s="36" t="e">
        <f>+VLOOKUP(B1349,'R.Eliminación.'!A:B,2,0)</f>
        <v>#N/A</v>
      </c>
      <c r="G1349" s="36" t="e">
        <f>+VLOOKUP(C1349,DIRECTORIO!A:C,3,0)</f>
        <v>#N/A</v>
      </c>
    </row>
    <row r="1350" spans="1:7" ht="12.75" customHeight="1" x14ac:dyDescent="0.3">
      <c r="A1350" s="35" t="str">
        <f>C1350&amp;"-"&amp;COUNTIF($C$1:C1350,C1350)</f>
        <v>-0</v>
      </c>
      <c r="B1350" s="56"/>
      <c r="C1350" s="56"/>
      <c r="D1350" s="57"/>
      <c r="E1350" s="57"/>
      <c r="F1350" s="36" t="e">
        <f>+VLOOKUP(B1350,'R.Eliminación.'!A:B,2,0)</f>
        <v>#N/A</v>
      </c>
      <c r="G1350" s="36" t="e">
        <f>+VLOOKUP(C1350,DIRECTORIO!A:C,3,0)</f>
        <v>#N/A</v>
      </c>
    </row>
    <row r="1351" spans="1:7" ht="12.75" customHeight="1" x14ac:dyDescent="0.3">
      <c r="A1351" s="35" t="str">
        <f>C1351&amp;"-"&amp;COUNTIF($C$1:C1351,C1351)</f>
        <v>-0</v>
      </c>
      <c r="B1351" s="56"/>
      <c r="C1351" s="56"/>
      <c r="D1351" s="57"/>
      <c r="E1351" s="57"/>
      <c r="F1351" s="36" t="e">
        <f>+VLOOKUP(B1351,'R.Eliminación.'!A:B,2,0)</f>
        <v>#N/A</v>
      </c>
      <c r="G1351" s="36" t="e">
        <f>+VLOOKUP(C1351,DIRECTORIO!A:C,3,0)</f>
        <v>#N/A</v>
      </c>
    </row>
    <row r="1352" spans="1:7" ht="12.75" customHeight="1" x14ac:dyDescent="0.3">
      <c r="A1352" s="35" t="str">
        <f>C1352&amp;"-"&amp;COUNTIF($C$1:C1352,C1352)</f>
        <v>-0</v>
      </c>
      <c r="B1352" s="56"/>
      <c r="C1352" s="56"/>
      <c r="D1352" s="57"/>
      <c r="E1352" s="57"/>
      <c r="F1352" s="36" t="e">
        <f>+VLOOKUP(B1352,'R.Eliminación.'!A:B,2,0)</f>
        <v>#N/A</v>
      </c>
      <c r="G1352" s="36" t="e">
        <f>+VLOOKUP(C1352,DIRECTORIO!A:C,3,0)</f>
        <v>#N/A</v>
      </c>
    </row>
    <row r="1353" spans="1:7" ht="12.75" customHeight="1" x14ac:dyDescent="0.3">
      <c r="A1353" s="35" t="str">
        <f>C1353&amp;"-"&amp;COUNTIF($C$1:C1353,C1353)</f>
        <v>-0</v>
      </c>
      <c r="B1353" s="56"/>
      <c r="C1353" s="56"/>
      <c r="D1353" s="57"/>
      <c r="E1353" s="57"/>
      <c r="F1353" s="36" t="e">
        <f>+VLOOKUP(B1353,'R.Eliminación.'!A:B,2,0)</f>
        <v>#N/A</v>
      </c>
      <c r="G1353" s="36" t="e">
        <f>+VLOOKUP(C1353,DIRECTORIO!A:C,3,0)</f>
        <v>#N/A</v>
      </c>
    </row>
    <row r="1354" spans="1:7" ht="12.75" customHeight="1" x14ac:dyDescent="0.3">
      <c r="A1354" s="35" t="str">
        <f>C1354&amp;"-"&amp;COUNTIF($C$1:C1354,C1354)</f>
        <v>-0</v>
      </c>
      <c r="B1354" s="56"/>
      <c r="C1354" s="56"/>
      <c r="D1354" s="57"/>
      <c r="E1354" s="57"/>
      <c r="F1354" s="36" t="e">
        <f>+VLOOKUP(B1354,'R.Eliminación.'!A:B,2,0)</f>
        <v>#N/A</v>
      </c>
      <c r="G1354" s="36" t="e">
        <f>+VLOOKUP(C1354,DIRECTORIO!A:C,3,0)</f>
        <v>#N/A</v>
      </c>
    </row>
    <row r="1355" spans="1:7" ht="12.75" customHeight="1" x14ac:dyDescent="0.3">
      <c r="A1355" s="35" t="str">
        <f>C1355&amp;"-"&amp;COUNTIF($C$1:C1355,C1355)</f>
        <v>-0</v>
      </c>
      <c r="B1355" s="56"/>
      <c r="C1355" s="56"/>
      <c r="D1355" s="57"/>
      <c r="E1355" s="57"/>
      <c r="F1355" s="36" t="e">
        <f>+VLOOKUP(B1355,'R.Eliminación.'!A:B,2,0)</f>
        <v>#N/A</v>
      </c>
      <c r="G1355" s="36" t="e">
        <f>+VLOOKUP(C1355,DIRECTORIO!A:C,3,0)</f>
        <v>#N/A</v>
      </c>
    </row>
    <row r="1356" spans="1:7" ht="12.75" customHeight="1" x14ac:dyDescent="0.3">
      <c r="A1356" s="35" t="str">
        <f>C1356&amp;"-"&amp;COUNTIF($C$1:C1356,C1356)</f>
        <v>-0</v>
      </c>
      <c r="B1356" s="56"/>
      <c r="C1356" s="56"/>
      <c r="D1356" s="57"/>
      <c r="E1356" s="57"/>
      <c r="F1356" s="36" t="e">
        <f>+VLOOKUP(B1356,'R.Eliminación.'!A:B,2,0)</f>
        <v>#N/A</v>
      </c>
      <c r="G1356" s="36" t="e">
        <f>+VLOOKUP(C1356,DIRECTORIO!A:C,3,0)</f>
        <v>#N/A</v>
      </c>
    </row>
    <row r="1357" spans="1:7" ht="12.75" customHeight="1" x14ac:dyDescent="0.3">
      <c r="A1357" s="35" t="str">
        <f>C1357&amp;"-"&amp;COUNTIF($C$1:C1357,C1357)</f>
        <v>-0</v>
      </c>
      <c r="B1357" s="56"/>
      <c r="C1357" s="56"/>
      <c r="D1357" s="57"/>
      <c r="E1357" s="57"/>
      <c r="F1357" s="36" t="e">
        <f>+VLOOKUP(B1357,'R.Eliminación.'!A:B,2,0)</f>
        <v>#N/A</v>
      </c>
      <c r="G1357" s="36" t="e">
        <f>+VLOOKUP(C1357,DIRECTORIO!A:C,3,0)</f>
        <v>#N/A</v>
      </c>
    </row>
    <row r="1358" spans="1:7" ht="12.75" customHeight="1" x14ac:dyDescent="0.3">
      <c r="A1358" s="35" t="str">
        <f>C1358&amp;"-"&amp;COUNTIF($C$1:C1358,C1358)</f>
        <v>-0</v>
      </c>
      <c r="B1358" s="56"/>
      <c r="C1358" s="56"/>
      <c r="D1358" s="57"/>
      <c r="E1358" s="57"/>
      <c r="F1358" s="36" t="e">
        <f>+VLOOKUP(B1358,'R.Eliminación.'!A:B,2,0)</f>
        <v>#N/A</v>
      </c>
      <c r="G1358" s="36" t="e">
        <f>+VLOOKUP(C1358,DIRECTORIO!A:C,3,0)</f>
        <v>#N/A</v>
      </c>
    </row>
    <row r="1359" spans="1:7" ht="12.75" customHeight="1" x14ac:dyDescent="0.3">
      <c r="A1359" s="35" t="str">
        <f>C1359&amp;"-"&amp;COUNTIF($C$1:C1359,C1359)</f>
        <v>-0</v>
      </c>
      <c r="B1359" s="56"/>
      <c r="C1359" s="56"/>
      <c r="D1359" s="57"/>
      <c r="E1359" s="57"/>
      <c r="F1359" s="36" t="e">
        <f>+VLOOKUP(B1359,'R.Eliminación.'!A:B,2,0)</f>
        <v>#N/A</v>
      </c>
      <c r="G1359" s="36" t="e">
        <f>+VLOOKUP(C1359,DIRECTORIO!A:C,3,0)</f>
        <v>#N/A</v>
      </c>
    </row>
    <row r="1360" spans="1:7" ht="12.75" customHeight="1" x14ac:dyDescent="0.3">
      <c r="A1360" s="35" t="str">
        <f>C1360&amp;"-"&amp;COUNTIF($C$1:C1360,C1360)</f>
        <v>-0</v>
      </c>
      <c r="B1360" s="56"/>
      <c r="C1360" s="56"/>
      <c r="D1360" s="57"/>
      <c r="E1360" s="57"/>
      <c r="F1360" s="36" t="e">
        <f>+VLOOKUP(B1360,'R.Eliminación.'!A:B,2,0)</f>
        <v>#N/A</v>
      </c>
      <c r="G1360" s="36" t="e">
        <f>+VLOOKUP(C1360,DIRECTORIO!A:C,3,0)</f>
        <v>#N/A</v>
      </c>
    </row>
    <row r="1361" spans="1:7" ht="12.75" customHeight="1" x14ac:dyDescent="0.3">
      <c r="A1361" s="35" t="str">
        <f>C1361&amp;"-"&amp;COUNTIF($C$1:C1361,C1361)</f>
        <v>-0</v>
      </c>
      <c r="B1361" s="56"/>
      <c r="C1361" s="56"/>
      <c r="D1361" s="57"/>
      <c r="E1361" s="57"/>
      <c r="F1361" s="36" t="e">
        <f>+VLOOKUP(B1361,'R.Eliminación.'!A:B,2,0)</f>
        <v>#N/A</v>
      </c>
      <c r="G1361" s="36" t="e">
        <f>+VLOOKUP(C1361,DIRECTORIO!A:C,3,0)</f>
        <v>#N/A</v>
      </c>
    </row>
    <row r="1362" spans="1:7" ht="12.75" customHeight="1" x14ac:dyDescent="0.3">
      <c r="A1362" s="35" t="str">
        <f>C1362&amp;"-"&amp;COUNTIF($C$1:C1362,C1362)</f>
        <v>-0</v>
      </c>
      <c r="B1362" s="56"/>
      <c r="C1362" s="56"/>
      <c r="D1362" s="57"/>
      <c r="E1362" s="57"/>
      <c r="F1362" s="36" t="e">
        <f>+VLOOKUP(B1362,'R.Eliminación.'!A:B,2,0)</f>
        <v>#N/A</v>
      </c>
      <c r="G1362" s="36" t="e">
        <f>+VLOOKUP(C1362,DIRECTORIO!A:C,3,0)</f>
        <v>#N/A</v>
      </c>
    </row>
    <row r="1363" spans="1:7" ht="12.75" customHeight="1" x14ac:dyDescent="0.3">
      <c r="A1363" s="35" t="str">
        <f>C1363&amp;"-"&amp;COUNTIF($C$1:C1363,C1363)</f>
        <v>-0</v>
      </c>
      <c r="B1363" s="56"/>
      <c r="C1363" s="56"/>
      <c r="D1363" s="57"/>
      <c r="E1363" s="57"/>
      <c r="F1363" s="36" t="e">
        <f>+VLOOKUP(B1363,'R.Eliminación.'!A:B,2,0)</f>
        <v>#N/A</v>
      </c>
      <c r="G1363" s="36" t="e">
        <f>+VLOOKUP(C1363,DIRECTORIO!A:C,3,0)</f>
        <v>#N/A</v>
      </c>
    </row>
    <row r="1364" spans="1:7" ht="12.75" customHeight="1" x14ac:dyDescent="0.3">
      <c r="A1364" s="35" t="str">
        <f>C1364&amp;"-"&amp;COUNTIF($C$1:C1364,C1364)</f>
        <v>-0</v>
      </c>
      <c r="B1364" s="56"/>
      <c r="C1364" s="56"/>
      <c r="D1364" s="57"/>
      <c r="E1364" s="57"/>
      <c r="F1364" s="36" t="e">
        <f>+VLOOKUP(B1364,'R.Eliminación.'!A:B,2,0)</f>
        <v>#N/A</v>
      </c>
      <c r="G1364" s="36" t="e">
        <f>+VLOOKUP(C1364,DIRECTORIO!A:C,3,0)</f>
        <v>#N/A</v>
      </c>
    </row>
    <row r="1365" spans="1:7" ht="12.75" customHeight="1" x14ac:dyDescent="0.3">
      <c r="A1365" s="35" t="str">
        <f>C1365&amp;"-"&amp;COUNTIF($C$1:C1365,C1365)</f>
        <v>-0</v>
      </c>
      <c r="B1365" s="56"/>
      <c r="C1365" s="56"/>
      <c r="D1365" s="57"/>
      <c r="E1365" s="57"/>
      <c r="F1365" s="36" t="e">
        <f>+VLOOKUP(B1365,'R.Eliminación.'!A:B,2,0)</f>
        <v>#N/A</v>
      </c>
      <c r="G1365" s="36" t="e">
        <f>+VLOOKUP(C1365,DIRECTORIO!A:C,3,0)</f>
        <v>#N/A</v>
      </c>
    </row>
    <row r="1366" spans="1:7" ht="12.75" customHeight="1" x14ac:dyDescent="0.3">
      <c r="A1366" s="35" t="str">
        <f>C1366&amp;"-"&amp;COUNTIF($C$1:C1366,C1366)</f>
        <v>-0</v>
      </c>
      <c r="B1366" s="56"/>
      <c r="C1366" s="56"/>
      <c r="D1366" s="57"/>
      <c r="E1366" s="57"/>
      <c r="F1366" s="36" t="e">
        <f>+VLOOKUP(B1366,'R.Eliminación.'!A:B,2,0)</f>
        <v>#N/A</v>
      </c>
      <c r="G1366" s="36" t="e">
        <f>+VLOOKUP(C1366,DIRECTORIO!A:C,3,0)</f>
        <v>#N/A</v>
      </c>
    </row>
    <row r="1367" spans="1:7" ht="12.75" customHeight="1" x14ac:dyDescent="0.3">
      <c r="A1367" s="35" t="str">
        <f>C1367&amp;"-"&amp;COUNTIF($C$1:C1367,C1367)</f>
        <v>-0</v>
      </c>
      <c r="B1367" s="56"/>
      <c r="C1367" s="56"/>
      <c r="D1367" s="57"/>
      <c r="E1367" s="57"/>
      <c r="F1367" s="36" t="e">
        <f>+VLOOKUP(B1367,'R.Eliminación.'!A:B,2,0)</f>
        <v>#N/A</v>
      </c>
      <c r="G1367" s="36" t="e">
        <f>+VLOOKUP(C1367,DIRECTORIO!A:C,3,0)</f>
        <v>#N/A</v>
      </c>
    </row>
    <row r="1368" spans="1:7" ht="12.75" customHeight="1" x14ac:dyDescent="0.3">
      <c r="A1368" s="35" t="str">
        <f>C1368&amp;"-"&amp;COUNTIF($C$1:C1368,C1368)</f>
        <v>-0</v>
      </c>
      <c r="B1368" s="56"/>
      <c r="C1368" s="56"/>
      <c r="D1368" s="57"/>
      <c r="E1368" s="57"/>
      <c r="F1368" s="36" t="e">
        <f>+VLOOKUP(B1368,'R.Eliminación.'!A:B,2,0)</f>
        <v>#N/A</v>
      </c>
      <c r="G1368" s="36" t="e">
        <f>+VLOOKUP(C1368,DIRECTORIO!A:C,3,0)</f>
        <v>#N/A</v>
      </c>
    </row>
    <row r="1369" spans="1:7" ht="12.75" customHeight="1" x14ac:dyDescent="0.3">
      <c r="A1369" s="35" t="str">
        <f>C1369&amp;"-"&amp;COUNTIF($C$1:C1369,C1369)</f>
        <v>-0</v>
      </c>
      <c r="B1369" s="56"/>
      <c r="C1369" s="56"/>
      <c r="D1369" s="57"/>
      <c r="E1369" s="57"/>
      <c r="F1369" s="36" t="e">
        <f>+VLOOKUP(B1369,'R.Eliminación.'!A:B,2,0)</f>
        <v>#N/A</v>
      </c>
      <c r="G1369" s="36" t="e">
        <f>+VLOOKUP(C1369,DIRECTORIO!A:C,3,0)</f>
        <v>#N/A</v>
      </c>
    </row>
    <row r="1370" spans="1:7" ht="12.75" customHeight="1" x14ac:dyDescent="0.3">
      <c r="A1370" s="35" t="str">
        <f>C1370&amp;"-"&amp;COUNTIF($C$1:C1370,C1370)</f>
        <v>-0</v>
      </c>
      <c r="B1370" s="56"/>
      <c r="C1370" s="56"/>
      <c r="D1370" s="57"/>
      <c r="E1370" s="57"/>
      <c r="F1370" s="36" t="e">
        <f>+VLOOKUP(B1370,'R.Eliminación.'!A:B,2,0)</f>
        <v>#N/A</v>
      </c>
      <c r="G1370" s="36" t="e">
        <f>+VLOOKUP(C1370,DIRECTORIO!A:C,3,0)</f>
        <v>#N/A</v>
      </c>
    </row>
    <row r="1371" spans="1:7" ht="12.75" customHeight="1" x14ac:dyDescent="0.3">
      <c r="A1371" s="35" t="str">
        <f>C1371&amp;"-"&amp;COUNTIF($C$1:C1371,C1371)</f>
        <v>-0</v>
      </c>
      <c r="B1371" s="56"/>
      <c r="C1371" s="56"/>
      <c r="D1371" s="57"/>
      <c r="E1371" s="57"/>
      <c r="F1371" s="36" t="e">
        <f>+VLOOKUP(B1371,'R.Eliminación.'!A:B,2,0)</f>
        <v>#N/A</v>
      </c>
      <c r="G1371" s="36" t="e">
        <f>+VLOOKUP(C1371,DIRECTORIO!A:C,3,0)</f>
        <v>#N/A</v>
      </c>
    </row>
    <row r="1372" spans="1:7" ht="12.75" customHeight="1" x14ac:dyDescent="0.3">
      <c r="A1372" s="35" t="str">
        <f>C1372&amp;"-"&amp;COUNTIF($C$1:C1372,C1372)</f>
        <v>-0</v>
      </c>
      <c r="B1372" s="56"/>
      <c r="C1372" s="56"/>
      <c r="D1372" s="57"/>
      <c r="E1372" s="57"/>
      <c r="F1372" s="36" t="e">
        <f>+VLOOKUP(B1372,'R.Eliminación.'!A:B,2,0)</f>
        <v>#N/A</v>
      </c>
      <c r="G1372" s="36" t="e">
        <f>+VLOOKUP(C1372,DIRECTORIO!A:C,3,0)</f>
        <v>#N/A</v>
      </c>
    </row>
    <row r="1373" spans="1:7" ht="12.75" customHeight="1" x14ac:dyDescent="0.3">
      <c r="A1373" s="35" t="str">
        <f>C1373&amp;"-"&amp;COUNTIF($C$1:C1373,C1373)</f>
        <v>-0</v>
      </c>
      <c r="B1373" s="56"/>
      <c r="C1373" s="56"/>
      <c r="D1373" s="57"/>
      <c r="E1373" s="57"/>
      <c r="F1373" s="36" t="e">
        <f>+VLOOKUP(B1373,'R.Eliminación.'!A:B,2,0)</f>
        <v>#N/A</v>
      </c>
      <c r="G1373" s="36" t="e">
        <f>+VLOOKUP(C1373,DIRECTORIO!A:C,3,0)</f>
        <v>#N/A</v>
      </c>
    </row>
    <row r="1374" spans="1:7" ht="12.75" customHeight="1" x14ac:dyDescent="0.3">
      <c r="A1374" s="35" t="str">
        <f>C1374&amp;"-"&amp;COUNTIF($C$1:C1374,C1374)</f>
        <v>-0</v>
      </c>
      <c r="B1374" s="56"/>
      <c r="C1374" s="56"/>
      <c r="D1374" s="57"/>
      <c r="E1374" s="57"/>
      <c r="F1374" s="36" t="e">
        <f>+VLOOKUP(B1374,'R.Eliminación.'!A:B,2,0)</f>
        <v>#N/A</v>
      </c>
      <c r="G1374" s="36" t="e">
        <f>+VLOOKUP(C1374,DIRECTORIO!A:C,3,0)</f>
        <v>#N/A</v>
      </c>
    </row>
    <row r="1375" spans="1:7" ht="12.75" customHeight="1" x14ac:dyDescent="0.3">
      <c r="A1375" s="35" t="str">
        <f>C1375&amp;"-"&amp;COUNTIF($C$1:C1375,C1375)</f>
        <v>-0</v>
      </c>
      <c r="B1375" s="56"/>
      <c r="C1375" s="56"/>
      <c r="D1375" s="57"/>
      <c r="E1375" s="57"/>
      <c r="F1375" s="36" t="e">
        <f>+VLOOKUP(B1375,'R.Eliminación.'!A:B,2,0)</f>
        <v>#N/A</v>
      </c>
      <c r="G1375" s="36" t="e">
        <f>+VLOOKUP(C1375,DIRECTORIO!A:C,3,0)</f>
        <v>#N/A</v>
      </c>
    </row>
    <row r="1376" spans="1:7" ht="12.75" customHeight="1" x14ac:dyDescent="0.3">
      <c r="A1376" s="35" t="str">
        <f>C1376&amp;"-"&amp;COUNTIF($C$1:C1376,C1376)</f>
        <v>-0</v>
      </c>
      <c r="B1376" s="56"/>
      <c r="C1376" s="56"/>
      <c r="D1376" s="57"/>
      <c r="E1376" s="57"/>
      <c r="F1376" s="36" t="e">
        <f>+VLOOKUP(B1376,'R.Eliminación.'!A:B,2,0)</f>
        <v>#N/A</v>
      </c>
      <c r="G1376" s="36" t="e">
        <f>+VLOOKUP(C1376,DIRECTORIO!A:C,3,0)</f>
        <v>#N/A</v>
      </c>
    </row>
    <row r="1377" spans="1:7" ht="12.75" customHeight="1" x14ac:dyDescent="0.3">
      <c r="A1377" s="35" t="str">
        <f>C1377&amp;"-"&amp;COUNTIF($C$1:C1377,C1377)</f>
        <v>-0</v>
      </c>
      <c r="B1377" s="56"/>
      <c r="C1377" s="56"/>
      <c r="D1377" s="57"/>
      <c r="E1377" s="57"/>
      <c r="F1377" s="36" t="e">
        <f>+VLOOKUP(B1377,'R.Eliminación.'!A:B,2,0)</f>
        <v>#N/A</v>
      </c>
      <c r="G1377" s="36" t="e">
        <f>+VLOOKUP(C1377,DIRECTORIO!A:C,3,0)</f>
        <v>#N/A</v>
      </c>
    </row>
    <row r="1378" spans="1:7" ht="12.75" customHeight="1" x14ac:dyDescent="0.3">
      <c r="A1378" s="35" t="str">
        <f>C1378&amp;"-"&amp;COUNTIF($C$1:C1378,C1378)</f>
        <v>-0</v>
      </c>
      <c r="B1378" s="56"/>
      <c r="C1378" s="56"/>
      <c r="D1378" s="57"/>
      <c r="E1378" s="57"/>
      <c r="F1378" s="36" t="e">
        <f>+VLOOKUP(B1378,'R.Eliminación.'!A:B,2,0)</f>
        <v>#N/A</v>
      </c>
      <c r="G1378" s="36" t="e">
        <f>+VLOOKUP(C1378,DIRECTORIO!A:C,3,0)</f>
        <v>#N/A</v>
      </c>
    </row>
    <row r="1379" spans="1:7" ht="12.75" customHeight="1" x14ac:dyDescent="0.3">
      <c r="A1379" s="35" t="str">
        <f>C1379&amp;"-"&amp;COUNTIF($C$1:C1379,C1379)</f>
        <v>-0</v>
      </c>
      <c r="B1379" s="56"/>
      <c r="C1379" s="56"/>
      <c r="D1379" s="57"/>
      <c r="E1379" s="57"/>
      <c r="F1379" s="36" t="e">
        <f>+VLOOKUP(B1379,'R.Eliminación.'!A:B,2,0)</f>
        <v>#N/A</v>
      </c>
      <c r="G1379" s="36" t="e">
        <f>+VLOOKUP(C1379,DIRECTORIO!A:C,3,0)</f>
        <v>#N/A</v>
      </c>
    </row>
    <row r="1380" spans="1:7" ht="12.75" customHeight="1" x14ac:dyDescent="0.3">
      <c r="A1380" s="35" t="str">
        <f>C1380&amp;"-"&amp;COUNTIF($C$1:C1380,C1380)</f>
        <v>-0</v>
      </c>
      <c r="B1380" s="56"/>
      <c r="C1380" s="56"/>
      <c r="D1380" s="57"/>
      <c r="E1380" s="57"/>
      <c r="F1380" s="36" t="e">
        <f>+VLOOKUP(B1380,'R.Eliminación.'!A:B,2,0)</f>
        <v>#N/A</v>
      </c>
      <c r="G1380" s="36" t="e">
        <f>+VLOOKUP(C1380,DIRECTORIO!A:C,3,0)</f>
        <v>#N/A</v>
      </c>
    </row>
    <row r="1381" spans="1:7" ht="12.75" customHeight="1" x14ac:dyDescent="0.3">
      <c r="A1381" s="35" t="str">
        <f>C1381&amp;"-"&amp;COUNTIF($C$1:C1381,C1381)</f>
        <v>-0</v>
      </c>
      <c r="B1381" s="56"/>
      <c r="C1381" s="56"/>
      <c r="D1381" s="57"/>
      <c r="E1381" s="57"/>
      <c r="F1381" s="36" t="e">
        <f>+VLOOKUP(B1381,'R.Eliminación.'!A:B,2,0)</f>
        <v>#N/A</v>
      </c>
      <c r="G1381" s="36" t="e">
        <f>+VLOOKUP(C1381,DIRECTORIO!A:C,3,0)</f>
        <v>#N/A</v>
      </c>
    </row>
    <row r="1382" spans="1:7" ht="12.75" customHeight="1" x14ac:dyDescent="0.3">
      <c r="A1382" s="35" t="str">
        <f>C1382&amp;"-"&amp;COUNTIF($C$1:C1382,C1382)</f>
        <v>-0</v>
      </c>
      <c r="B1382" s="56"/>
      <c r="C1382" s="56"/>
      <c r="D1382" s="57"/>
      <c r="E1382" s="57"/>
      <c r="F1382" s="36" t="e">
        <f>+VLOOKUP(B1382,'R.Eliminación.'!A:B,2,0)</f>
        <v>#N/A</v>
      </c>
      <c r="G1382" s="36" t="e">
        <f>+VLOOKUP(C1382,DIRECTORIO!A:C,3,0)</f>
        <v>#N/A</v>
      </c>
    </row>
    <row r="1383" spans="1:7" ht="12.75" customHeight="1" x14ac:dyDescent="0.3">
      <c r="A1383" s="35" t="str">
        <f>C1383&amp;"-"&amp;COUNTIF($C$1:C1383,C1383)</f>
        <v>-0</v>
      </c>
      <c r="B1383" s="56"/>
      <c r="C1383" s="56"/>
      <c r="D1383" s="57"/>
      <c r="E1383" s="57"/>
      <c r="F1383" s="36" t="e">
        <f>+VLOOKUP(B1383,'R.Eliminación.'!A:B,2,0)</f>
        <v>#N/A</v>
      </c>
      <c r="G1383" s="36" t="e">
        <f>+VLOOKUP(C1383,DIRECTORIO!A:C,3,0)</f>
        <v>#N/A</v>
      </c>
    </row>
    <row r="1384" spans="1:7" ht="12.75" customHeight="1" x14ac:dyDescent="0.3">
      <c r="A1384" s="35" t="str">
        <f>C1384&amp;"-"&amp;COUNTIF($C$1:C1384,C1384)</f>
        <v>-0</v>
      </c>
      <c r="B1384" s="56"/>
      <c r="C1384" s="56"/>
      <c r="D1384" s="57"/>
      <c r="E1384" s="57"/>
      <c r="F1384" s="36" t="e">
        <f>+VLOOKUP(B1384,'R.Eliminación.'!A:B,2,0)</f>
        <v>#N/A</v>
      </c>
      <c r="G1384" s="36" t="e">
        <f>+VLOOKUP(C1384,DIRECTORIO!A:C,3,0)</f>
        <v>#N/A</v>
      </c>
    </row>
    <row r="1385" spans="1:7" ht="12.75" customHeight="1" x14ac:dyDescent="0.3">
      <c r="A1385" s="35" t="str">
        <f>C1385&amp;"-"&amp;COUNTIF($C$1:C1385,C1385)</f>
        <v>-0</v>
      </c>
      <c r="B1385" s="56"/>
      <c r="C1385" s="56"/>
      <c r="D1385" s="57"/>
      <c r="E1385" s="57"/>
      <c r="F1385" s="36" t="e">
        <f>+VLOOKUP(B1385,'R.Eliminación.'!A:B,2,0)</f>
        <v>#N/A</v>
      </c>
      <c r="G1385" s="36" t="e">
        <f>+VLOOKUP(C1385,DIRECTORIO!A:C,3,0)</f>
        <v>#N/A</v>
      </c>
    </row>
    <row r="1386" spans="1:7" ht="12.75" customHeight="1" x14ac:dyDescent="0.3">
      <c r="A1386" s="35" t="str">
        <f>C1386&amp;"-"&amp;COUNTIF($C$1:C1386,C1386)</f>
        <v>-0</v>
      </c>
      <c r="B1386" s="56"/>
      <c r="C1386" s="56"/>
      <c r="D1386" s="57"/>
      <c r="E1386" s="57"/>
      <c r="F1386" s="36" t="e">
        <f>+VLOOKUP(B1386,'R.Eliminación.'!A:B,2,0)</f>
        <v>#N/A</v>
      </c>
      <c r="G1386" s="36" t="e">
        <f>+VLOOKUP(C1386,DIRECTORIO!A:C,3,0)</f>
        <v>#N/A</v>
      </c>
    </row>
    <row r="1387" spans="1:7" ht="12.75" customHeight="1" x14ac:dyDescent="0.3">
      <c r="A1387" s="35" t="str">
        <f>C1387&amp;"-"&amp;COUNTIF($C$1:C1387,C1387)</f>
        <v>-0</v>
      </c>
      <c r="B1387" s="56"/>
      <c r="C1387" s="56"/>
      <c r="D1387" s="57"/>
      <c r="E1387" s="57"/>
      <c r="F1387" s="36" t="e">
        <f>+VLOOKUP(B1387,'R.Eliminación.'!A:B,2,0)</f>
        <v>#N/A</v>
      </c>
      <c r="G1387" s="36" t="e">
        <f>+VLOOKUP(C1387,DIRECTORIO!A:C,3,0)</f>
        <v>#N/A</v>
      </c>
    </row>
    <row r="1388" spans="1:7" ht="12.75" customHeight="1" x14ac:dyDescent="0.3">
      <c r="A1388" s="35" t="str">
        <f>C1388&amp;"-"&amp;COUNTIF($C$1:C1388,C1388)</f>
        <v>-0</v>
      </c>
      <c r="B1388" s="56"/>
      <c r="C1388" s="56"/>
      <c r="D1388" s="57"/>
      <c r="E1388" s="57"/>
      <c r="F1388" s="36" t="e">
        <f>+VLOOKUP(B1388,'R.Eliminación.'!A:B,2,0)</f>
        <v>#N/A</v>
      </c>
      <c r="G1388" s="36" t="e">
        <f>+VLOOKUP(C1388,DIRECTORIO!A:C,3,0)</f>
        <v>#N/A</v>
      </c>
    </row>
    <row r="1389" spans="1:7" ht="12.75" customHeight="1" x14ac:dyDescent="0.3">
      <c r="A1389" s="35" t="str">
        <f>C1389&amp;"-"&amp;COUNTIF($C$1:C1389,C1389)</f>
        <v>-0</v>
      </c>
      <c r="B1389" s="56"/>
      <c r="C1389" s="56"/>
      <c r="D1389" s="57"/>
      <c r="E1389" s="57"/>
      <c r="F1389" s="36" t="e">
        <f>+VLOOKUP(B1389,'R.Eliminación.'!A:B,2,0)</f>
        <v>#N/A</v>
      </c>
      <c r="G1389" s="36" t="e">
        <f>+VLOOKUP(C1389,DIRECTORIO!A:C,3,0)</f>
        <v>#N/A</v>
      </c>
    </row>
    <row r="1390" spans="1:7" ht="12.75" customHeight="1" x14ac:dyDescent="0.3">
      <c r="A1390" s="35" t="str">
        <f>C1390&amp;"-"&amp;COUNTIF($C$1:C1390,C1390)</f>
        <v>-0</v>
      </c>
      <c r="B1390" s="56"/>
      <c r="C1390" s="56"/>
      <c r="D1390" s="57"/>
      <c r="E1390" s="57"/>
      <c r="F1390" s="36" t="e">
        <f>+VLOOKUP(B1390,'R.Eliminación.'!A:B,2,0)</f>
        <v>#N/A</v>
      </c>
      <c r="G1390" s="36" t="e">
        <f>+VLOOKUP(C1390,DIRECTORIO!A:C,3,0)</f>
        <v>#N/A</v>
      </c>
    </row>
    <row r="1391" spans="1:7" ht="12.75" customHeight="1" x14ac:dyDescent="0.3">
      <c r="A1391" s="35" t="str">
        <f>C1391&amp;"-"&amp;COUNTIF($C$1:C1391,C1391)</f>
        <v>-0</v>
      </c>
      <c r="B1391" s="56"/>
      <c r="C1391" s="56"/>
      <c r="D1391" s="57"/>
      <c r="E1391" s="57"/>
      <c r="F1391" s="36" t="e">
        <f>+VLOOKUP(B1391,'R.Eliminación.'!A:B,2,0)</f>
        <v>#N/A</v>
      </c>
      <c r="G1391" s="36" t="e">
        <f>+VLOOKUP(C1391,DIRECTORIO!A:C,3,0)</f>
        <v>#N/A</v>
      </c>
    </row>
    <row r="1392" spans="1:7" ht="12.75" customHeight="1" x14ac:dyDescent="0.3">
      <c r="A1392" s="35" t="str">
        <f>C1392&amp;"-"&amp;COUNTIF($C$1:C1392,C1392)</f>
        <v>-0</v>
      </c>
      <c r="B1392" s="56"/>
      <c r="C1392" s="56"/>
      <c r="D1392" s="57"/>
      <c r="E1392" s="57"/>
      <c r="F1392" s="36" t="e">
        <f>+VLOOKUP(B1392,'R.Eliminación.'!A:B,2,0)</f>
        <v>#N/A</v>
      </c>
      <c r="G1392" s="36" t="e">
        <f>+VLOOKUP(C1392,DIRECTORIO!A:C,3,0)</f>
        <v>#N/A</v>
      </c>
    </row>
    <row r="1393" spans="1:7" ht="12.75" customHeight="1" x14ac:dyDescent="0.3">
      <c r="A1393" s="35" t="str">
        <f>C1393&amp;"-"&amp;COUNTIF($C$1:C1393,C1393)</f>
        <v>-0</v>
      </c>
      <c r="B1393" s="56"/>
      <c r="C1393" s="56"/>
      <c r="D1393" s="57"/>
      <c r="E1393" s="57"/>
      <c r="F1393" s="36" t="e">
        <f>+VLOOKUP(B1393,'R.Eliminación.'!A:B,2,0)</f>
        <v>#N/A</v>
      </c>
      <c r="G1393" s="36" t="e">
        <f>+VLOOKUP(C1393,DIRECTORIO!A:C,3,0)</f>
        <v>#N/A</v>
      </c>
    </row>
    <row r="1394" spans="1:7" ht="12.75" customHeight="1" x14ac:dyDescent="0.3">
      <c r="A1394" s="35" t="str">
        <f>C1394&amp;"-"&amp;COUNTIF($C$1:C1394,C1394)</f>
        <v>-0</v>
      </c>
      <c r="B1394" s="56"/>
      <c r="C1394" s="56"/>
      <c r="D1394" s="57"/>
      <c r="E1394" s="57"/>
      <c r="F1394" s="36" t="e">
        <f>+VLOOKUP(B1394,'R.Eliminación.'!A:B,2,0)</f>
        <v>#N/A</v>
      </c>
      <c r="G1394" s="36" t="e">
        <f>+VLOOKUP(C1394,DIRECTORIO!A:C,3,0)</f>
        <v>#N/A</v>
      </c>
    </row>
    <row r="1395" spans="1:7" ht="12.75" customHeight="1" x14ac:dyDescent="0.3">
      <c r="A1395" s="35" t="str">
        <f>C1395&amp;"-"&amp;COUNTIF($C$1:C1395,C1395)</f>
        <v>-0</v>
      </c>
      <c r="B1395" s="56"/>
      <c r="C1395" s="56"/>
      <c r="D1395" s="57"/>
      <c r="E1395" s="57"/>
      <c r="F1395" s="36" t="e">
        <f>+VLOOKUP(B1395,'R.Eliminación.'!A:B,2,0)</f>
        <v>#N/A</v>
      </c>
      <c r="G1395" s="36" t="e">
        <f>+VLOOKUP(C1395,DIRECTORIO!A:C,3,0)</f>
        <v>#N/A</v>
      </c>
    </row>
    <row r="1396" spans="1:7" ht="12.75" customHeight="1" x14ac:dyDescent="0.3">
      <c r="A1396" s="35" t="str">
        <f>C1396&amp;"-"&amp;COUNTIF($C$1:C1396,C1396)</f>
        <v>-0</v>
      </c>
      <c r="B1396" s="56"/>
      <c r="C1396" s="56"/>
      <c r="D1396" s="57"/>
      <c r="E1396" s="57"/>
      <c r="F1396" s="36" t="e">
        <f>+VLOOKUP(B1396,'R.Eliminación.'!A:B,2,0)</f>
        <v>#N/A</v>
      </c>
      <c r="G1396" s="36" t="e">
        <f>+VLOOKUP(C1396,DIRECTORIO!A:C,3,0)</f>
        <v>#N/A</v>
      </c>
    </row>
    <row r="1397" spans="1:7" ht="12.75" customHeight="1" x14ac:dyDescent="0.3">
      <c r="A1397" s="35" t="str">
        <f>C1397&amp;"-"&amp;COUNTIF($C$1:C1397,C1397)</f>
        <v>-0</v>
      </c>
      <c r="B1397" s="56"/>
      <c r="C1397" s="56"/>
      <c r="D1397" s="57"/>
      <c r="E1397" s="57"/>
      <c r="F1397" s="36" t="e">
        <f>+VLOOKUP(B1397,'R.Eliminación.'!A:B,2,0)</f>
        <v>#N/A</v>
      </c>
      <c r="G1397" s="36" t="e">
        <f>+VLOOKUP(C1397,DIRECTORIO!A:C,3,0)</f>
        <v>#N/A</v>
      </c>
    </row>
    <row r="1398" spans="1:7" ht="12.75" customHeight="1" x14ac:dyDescent="0.3">
      <c r="A1398" s="35" t="str">
        <f>C1398&amp;"-"&amp;COUNTIF($C$1:C1398,C1398)</f>
        <v>-0</v>
      </c>
      <c r="B1398" s="56"/>
      <c r="C1398" s="56"/>
      <c r="D1398" s="57"/>
      <c r="E1398" s="57"/>
      <c r="F1398" s="36" t="e">
        <f>+VLOOKUP(B1398,'R.Eliminación.'!A:B,2,0)</f>
        <v>#N/A</v>
      </c>
      <c r="G1398" s="36" t="e">
        <f>+VLOOKUP(C1398,DIRECTORIO!A:C,3,0)</f>
        <v>#N/A</v>
      </c>
    </row>
    <row r="1399" spans="1:7" ht="12.75" customHeight="1" x14ac:dyDescent="0.3">
      <c r="A1399" s="35" t="str">
        <f>C1399&amp;"-"&amp;COUNTIF($C$1:C1399,C1399)</f>
        <v>-0</v>
      </c>
      <c r="B1399" s="56"/>
      <c r="C1399" s="56"/>
      <c r="D1399" s="57"/>
      <c r="E1399" s="57"/>
      <c r="F1399" s="36" t="e">
        <f>+VLOOKUP(B1399,'R.Eliminación.'!A:B,2,0)</f>
        <v>#N/A</v>
      </c>
      <c r="G1399" s="36" t="e">
        <f>+VLOOKUP(C1399,DIRECTORIO!A:C,3,0)</f>
        <v>#N/A</v>
      </c>
    </row>
    <row r="1400" spans="1:7" ht="12.75" customHeight="1" x14ac:dyDescent="0.3">
      <c r="A1400" s="35" t="str">
        <f>C1400&amp;"-"&amp;COUNTIF($C$1:C1400,C1400)</f>
        <v>-0</v>
      </c>
      <c r="B1400" s="56"/>
      <c r="C1400" s="56"/>
      <c r="D1400" s="57"/>
      <c r="E1400" s="57"/>
      <c r="F1400" s="36" t="e">
        <f>+VLOOKUP(B1400,'R.Eliminación.'!A:B,2,0)</f>
        <v>#N/A</v>
      </c>
      <c r="G1400" s="36" t="e">
        <f>+VLOOKUP(C1400,DIRECTORIO!A:C,3,0)</f>
        <v>#N/A</v>
      </c>
    </row>
    <row r="1401" spans="1:7" ht="12.75" customHeight="1" x14ac:dyDescent="0.3">
      <c r="A1401" s="35" t="str">
        <f>C1401&amp;"-"&amp;COUNTIF($C$1:C1401,C1401)</f>
        <v>-0</v>
      </c>
      <c r="B1401" s="56"/>
      <c r="C1401" s="56"/>
      <c r="D1401" s="57"/>
      <c r="E1401" s="57"/>
      <c r="F1401" s="36" t="e">
        <f>+VLOOKUP(B1401,'R.Eliminación.'!A:B,2,0)</f>
        <v>#N/A</v>
      </c>
      <c r="G1401" s="36" t="e">
        <f>+VLOOKUP(C1401,DIRECTORIO!A:C,3,0)</f>
        <v>#N/A</v>
      </c>
    </row>
    <row r="1402" spans="1:7" ht="12.75" customHeight="1" x14ac:dyDescent="0.3">
      <c r="A1402" s="35" t="str">
        <f>C1402&amp;"-"&amp;COUNTIF($C$1:C1402,C1402)</f>
        <v>-0</v>
      </c>
      <c r="B1402" s="56"/>
      <c r="C1402" s="56"/>
      <c r="D1402" s="57"/>
      <c r="E1402" s="57"/>
      <c r="F1402" s="36" t="e">
        <f>+VLOOKUP(B1402,'R.Eliminación.'!A:B,2,0)</f>
        <v>#N/A</v>
      </c>
      <c r="G1402" s="36" t="e">
        <f>+VLOOKUP(C1402,DIRECTORIO!A:C,3,0)</f>
        <v>#N/A</v>
      </c>
    </row>
    <row r="1403" spans="1:7" ht="12.75" customHeight="1" x14ac:dyDescent="0.3">
      <c r="A1403" s="35" t="str">
        <f>C1403&amp;"-"&amp;COUNTIF($C$1:C1403,C1403)</f>
        <v>-0</v>
      </c>
      <c r="B1403" s="56"/>
      <c r="C1403" s="56"/>
      <c r="D1403" s="57"/>
      <c r="E1403" s="57"/>
      <c r="F1403" s="36" t="e">
        <f>+VLOOKUP(B1403,'R.Eliminación.'!A:B,2,0)</f>
        <v>#N/A</v>
      </c>
      <c r="G1403" s="36" t="e">
        <f>+VLOOKUP(C1403,DIRECTORIO!A:C,3,0)</f>
        <v>#N/A</v>
      </c>
    </row>
    <row r="1404" spans="1:7" ht="12.75" customHeight="1" x14ac:dyDescent="0.3">
      <c r="A1404" s="35" t="str">
        <f>C1404&amp;"-"&amp;COUNTIF($C$1:C1404,C1404)</f>
        <v>-0</v>
      </c>
      <c r="B1404" s="56"/>
      <c r="C1404" s="56"/>
      <c r="D1404" s="57"/>
      <c r="E1404" s="57"/>
      <c r="F1404" s="36" t="e">
        <f>+VLOOKUP(B1404,'R.Eliminación.'!A:B,2,0)</f>
        <v>#N/A</v>
      </c>
      <c r="G1404" s="36" t="e">
        <f>+VLOOKUP(C1404,DIRECTORIO!A:C,3,0)</f>
        <v>#N/A</v>
      </c>
    </row>
    <row r="1405" spans="1:7" ht="12.75" customHeight="1" x14ac:dyDescent="0.3">
      <c r="A1405" s="35" t="str">
        <f>C1405&amp;"-"&amp;COUNTIF($C$1:C1405,C1405)</f>
        <v>-0</v>
      </c>
      <c r="B1405" s="56"/>
      <c r="C1405" s="56"/>
      <c r="D1405" s="57"/>
      <c r="E1405" s="57"/>
      <c r="F1405" s="36" t="e">
        <f>+VLOOKUP(B1405,'R.Eliminación.'!A:B,2,0)</f>
        <v>#N/A</v>
      </c>
      <c r="G1405" s="36" t="e">
        <f>+VLOOKUP(C1405,DIRECTORIO!A:C,3,0)</f>
        <v>#N/A</v>
      </c>
    </row>
    <row r="1406" spans="1:7" ht="12.75" customHeight="1" x14ac:dyDescent="0.3">
      <c r="A1406" s="35" t="str">
        <f>C1406&amp;"-"&amp;COUNTIF($C$1:C1406,C1406)</f>
        <v>-0</v>
      </c>
      <c r="B1406" s="56"/>
      <c r="C1406" s="56"/>
      <c r="D1406" s="57"/>
      <c r="E1406" s="57"/>
      <c r="F1406" s="36" t="e">
        <f>+VLOOKUP(B1406,'R.Eliminación.'!A:B,2,0)</f>
        <v>#N/A</v>
      </c>
      <c r="G1406" s="36" t="e">
        <f>+VLOOKUP(C1406,DIRECTORIO!A:C,3,0)</f>
        <v>#N/A</v>
      </c>
    </row>
    <row r="1407" spans="1:7" ht="12.75" customHeight="1" x14ac:dyDescent="0.3">
      <c r="A1407" s="35" t="str">
        <f>C1407&amp;"-"&amp;COUNTIF($C$1:C1407,C1407)</f>
        <v>-0</v>
      </c>
      <c r="B1407" s="56"/>
      <c r="C1407" s="56"/>
      <c r="D1407" s="57"/>
      <c r="E1407" s="57"/>
      <c r="F1407" s="36" t="e">
        <f>+VLOOKUP(B1407,'R.Eliminación.'!A:B,2,0)</f>
        <v>#N/A</v>
      </c>
      <c r="G1407" s="36" t="e">
        <f>+VLOOKUP(C1407,DIRECTORIO!A:C,3,0)</f>
        <v>#N/A</v>
      </c>
    </row>
    <row r="1408" spans="1:7" ht="12.75" customHeight="1" x14ac:dyDescent="0.3">
      <c r="A1408" s="35" t="str">
        <f>C1408&amp;"-"&amp;COUNTIF($C$1:C1408,C1408)</f>
        <v>-0</v>
      </c>
      <c r="B1408" s="56"/>
      <c r="C1408" s="56"/>
      <c r="D1408" s="57"/>
      <c r="E1408" s="57"/>
      <c r="F1408" s="36" t="e">
        <f>+VLOOKUP(B1408,'R.Eliminación.'!A:B,2,0)</f>
        <v>#N/A</v>
      </c>
      <c r="G1408" s="36" t="e">
        <f>+VLOOKUP(C1408,DIRECTORIO!A:C,3,0)</f>
        <v>#N/A</v>
      </c>
    </row>
    <row r="1409" spans="1:7" ht="12.75" customHeight="1" x14ac:dyDescent="0.3">
      <c r="A1409" s="35" t="str">
        <f>C1409&amp;"-"&amp;COUNTIF($C$1:C1409,C1409)</f>
        <v>-0</v>
      </c>
      <c r="B1409" s="56"/>
      <c r="C1409" s="56"/>
      <c r="D1409" s="57"/>
      <c r="E1409" s="57"/>
      <c r="F1409" s="36" t="e">
        <f>+VLOOKUP(B1409,'R.Eliminación.'!A:B,2,0)</f>
        <v>#N/A</v>
      </c>
      <c r="G1409" s="36" t="e">
        <f>+VLOOKUP(C1409,DIRECTORIO!A:C,3,0)</f>
        <v>#N/A</v>
      </c>
    </row>
    <row r="1410" spans="1:7" ht="12.75" customHeight="1" x14ac:dyDescent="0.3">
      <c r="A1410" s="35" t="str">
        <f>C1410&amp;"-"&amp;COUNTIF($C$1:C1410,C1410)</f>
        <v>-0</v>
      </c>
      <c r="B1410" s="56"/>
      <c r="C1410" s="56"/>
      <c r="D1410" s="57"/>
      <c r="E1410" s="57"/>
      <c r="F1410" s="36" t="e">
        <f>+VLOOKUP(B1410,'R.Eliminación.'!A:B,2,0)</f>
        <v>#N/A</v>
      </c>
      <c r="G1410" s="36" t="e">
        <f>+VLOOKUP(C1410,DIRECTORIO!A:C,3,0)</f>
        <v>#N/A</v>
      </c>
    </row>
    <row r="1411" spans="1:7" ht="12.75" customHeight="1" x14ac:dyDescent="0.3">
      <c r="A1411" s="35" t="str">
        <f>C1411&amp;"-"&amp;COUNTIF($C$1:C1411,C1411)</f>
        <v>-0</v>
      </c>
      <c r="B1411" s="56"/>
      <c r="C1411" s="56"/>
      <c r="D1411" s="57"/>
      <c r="E1411" s="57"/>
      <c r="F1411" s="36" t="e">
        <f>+VLOOKUP(B1411,'R.Eliminación.'!A:B,2,0)</f>
        <v>#N/A</v>
      </c>
      <c r="G1411" s="36" t="e">
        <f>+VLOOKUP(C1411,DIRECTORIO!A:C,3,0)</f>
        <v>#N/A</v>
      </c>
    </row>
    <row r="1412" spans="1:7" ht="12.75" customHeight="1" x14ac:dyDescent="0.3">
      <c r="A1412" s="35" t="str">
        <f>C1412&amp;"-"&amp;COUNTIF($C$1:C1412,C1412)</f>
        <v>-0</v>
      </c>
      <c r="B1412" s="56"/>
      <c r="C1412" s="56"/>
      <c r="D1412" s="57"/>
      <c r="E1412" s="57"/>
      <c r="F1412" s="36" t="e">
        <f>+VLOOKUP(B1412,'R.Eliminación.'!A:B,2,0)</f>
        <v>#N/A</v>
      </c>
      <c r="G1412" s="36" t="e">
        <f>+VLOOKUP(C1412,DIRECTORIO!A:C,3,0)</f>
        <v>#N/A</v>
      </c>
    </row>
    <row r="1413" spans="1:7" ht="12.75" customHeight="1" x14ac:dyDescent="0.3">
      <c r="A1413" s="35" t="str">
        <f>C1413&amp;"-"&amp;COUNTIF($C$1:C1413,C1413)</f>
        <v>-0</v>
      </c>
      <c r="B1413" s="56"/>
      <c r="C1413" s="56"/>
      <c r="D1413" s="57"/>
      <c r="E1413" s="57"/>
      <c r="F1413" s="36" t="e">
        <f>+VLOOKUP(B1413,'R.Eliminación.'!A:B,2,0)</f>
        <v>#N/A</v>
      </c>
      <c r="G1413" s="36" t="e">
        <f>+VLOOKUP(C1413,DIRECTORIO!A:C,3,0)</f>
        <v>#N/A</v>
      </c>
    </row>
    <row r="1414" spans="1:7" ht="12.75" customHeight="1" x14ac:dyDescent="0.3">
      <c r="A1414" s="35" t="str">
        <f>C1414&amp;"-"&amp;COUNTIF($C$1:C1414,C1414)</f>
        <v>-0</v>
      </c>
      <c r="B1414" s="56"/>
      <c r="C1414" s="56"/>
      <c r="D1414" s="57"/>
      <c r="E1414" s="57"/>
      <c r="F1414" s="36" t="e">
        <f>+VLOOKUP(B1414,'R.Eliminación.'!A:B,2,0)</f>
        <v>#N/A</v>
      </c>
      <c r="G1414" s="36" t="e">
        <f>+VLOOKUP(C1414,DIRECTORIO!A:C,3,0)</f>
        <v>#N/A</v>
      </c>
    </row>
    <row r="1415" spans="1:7" ht="12.75" customHeight="1" x14ac:dyDescent="0.3">
      <c r="A1415" s="35" t="str">
        <f>C1415&amp;"-"&amp;COUNTIF($C$1:C1415,C1415)</f>
        <v>-0</v>
      </c>
      <c r="B1415" s="56"/>
      <c r="C1415" s="56"/>
      <c r="D1415" s="57"/>
      <c r="E1415" s="57"/>
      <c r="F1415" s="36" t="e">
        <f>+VLOOKUP(B1415,'R.Eliminación.'!A:B,2,0)</f>
        <v>#N/A</v>
      </c>
      <c r="G1415" s="36" t="e">
        <f>+VLOOKUP(C1415,DIRECTORIO!A:C,3,0)</f>
        <v>#N/A</v>
      </c>
    </row>
    <row r="1416" spans="1:7" ht="12.75" customHeight="1" x14ac:dyDescent="0.3">
      <c r="A1416" s="35" t="str">
        <f>C1416&amp;"-"&amp;COUNTIF($C$1:C1416,C1416)</f>
        <v>-0</v>
      </c>
      <c r="B1416" s="56"/>
      <c r="C1416" s="56"/>
      <c r="D1416" s="57"/>
      <c r="E1416" s="57"/>
      <c r="F1416" s="36" t="e">
        <f>+VLOOKUP(B1416,'R.Eliminación.'!A:B,2,0)</f>
        <v>#N/A</v>
      </c>
      <c r="G1416" s="36" t="e">
        <f>+VLOOKUP(C1416,DIRECTORIO!A:C,3,0)</f>
        <v>#N/A</v>
      </c>
    </row>
    <row r="1417" spans="1:7" ht="12.75" customHeight="1" x14ac:dyDescent="0.3">
      <c r="A1417" s="35" t="str">
        <f>C1417&amp;"-"&amp;COUNTIF($C$1:C1417,C1417)</f>
        <v>-0</v>
      </c>
      <c r="B1417" s="56"/>
      <c r="C1417" s="56"/>
      <c r="D1417" s="57"/>
      <c r="E1417" s="57"/>
      <c r="F1417" s="36" t="e">
        <f>+VLOOKUP(B1417,'R.Eliminación.'!A:B,2,0)</f>
        <v>#N/A</v>
      </c>
      <c r="G1417" s="36" t="e">
        <f>+VLOOKUP(C1417,DIRECTORIO!A:C,3,0)</f>
        <v>#N/A</v>
      </c>
    </row>
    <row r="1418" spans="1:7" ht="12.75" customHeight="1" x14ac:dyDescent="0.3">
      <c r="A1418" s="35" t="str">
        <f>C1418&amp;"-"&amp;COUNTIF($C$1:C1418,C1418)</f>
        <v>-0</v>
      </c>
      <c r="B1418" s="56"/>
      <c r="C1418" s="56"/>
      <c r="D1418" s="57"/>
      <c r="E1418" s="57"/>
      <c r="F1418" s="36" t="e">
        <f>+VLOOKUP(B1418,'R.Eliminación.'!A:B,2,0)</f>
        <v>#N/A</v>
      </c>
      <c r="G1418" s="36" t="e">
        <f>+VLOOKUP(C1418,DIRECTORIO!A:C,3,0)</f>
        <v>#N/A</v>
      </c>
    </row>
    <row r="1419" spans="1:7" ht="12.75" customHeight="1" x14ac:dyDescent="0.3">
      <c r="A1419" s="35" t="str">
        <f>C1419&amp;"-"&amp;COUNTIF($C$1:C1419,C1419)</f>
        <v>-0</v>
      </c>
      <c r="B1419" s="56"/>
      <c r="C1419" s="56"/>
      <c r="D1419" s="57"/>
      <c r="E1419" s="57"/>
      <c r="F1419" s="36" t="e">
        <f>+VLOOKUP(B1419,'R.Eliminación.'!A:B,2,0)</f>
        <v>#N/A</v>
      </c>
      <c r="G1419" s="36" t="e">
        <f>+VLOOKUP(C1419,DIRECTORIO!A:C,3,0)</f>
        <v>#N/A</v>
      </c>
    </row>
    <row r="1420" spans="1:7" ht="12.75" customHeight="1" x14ac:dyDescent="0.3">
      <c r="A1420" s="35" t="str">
        <f>C1420&amp;"-"&amp;COUNTIF($C$1:C1420,C1420)</f>
        <v>-0</v>
      </c>
      <c r="B1420" s="56"/>
      <c r="C1420" s="56"/>
      <c r="D1420" s="57"/>
      <c r="E1420" s="57"/>
      <c r="F1420" s="36" t="e">
        <f>+VLOOKUP(B1420,'R.Eliminación.'!A:B,2,0)</f>
        <v>#N/A</v>
      </c>
      <c r="G1420" s="36" t="e">
        <f>+VLOOKUP(C1420,DIRECTORIO!A:C,3,0)</f>
        <v>#N/A</v>
      </c>
    </row>
    <row r="1421" spans="1:7" ht="12.75" customHeight="1" x14ac:dyDescent="0.3">
      <c r="A1421" s="35" t="str">
        <f>C1421&amp;"-"&amp;COUNTIF($C$1:C1421,C1421)</f>
        <v>-0</v>
      </c>
      <c r="B1421" s="56"/>
      <c r="C1421" s="56"/>
      <c r="D1421" s="57"/>
      <c r="E1421" s="57"/>
      <c r="F1421" s="36" t="e">
        <f>+VLOOKUP(B1421,'R.Eliminación.'!A:B,2,0)</f>
        <v>#N/A</v>
      </c>
      <c r="G1421" s="36" t="e">
        <f>+VLOOKUP(C1421,DIRECTORIO!A:C,3,0)</f>
        <v>#N/A</v>
      </c>
    </row>
    <row r="1422" spans="1:7" ht="12.75" customHeight="1" x14ac:dyDescent="0.3">
      <c r="A1422" s="35" t="str">
        <f>C1422&amp;"-"&amp;COUNTIF($C$1:C1422,C1422)</f>
        <v>-0</v>
      </c>
      <c r="B1422" s="56"/>
      <c r="C1422" s="56"/>
      <c r="D1422" s="57"/>
      <c r="E1422" s="57"/>
      <c r="F1422" s="36" t="e">
        <f>+VLOOKUP(B1422,'R.Eliminación.'!A:B,2,0)</f>
        <v>#N/A</v>
      </c>
      <c r="G1422" s="36" t="e">
        <f>+VLOOKUP(C1422,DIRECTORIO!A:C,3,0)</f>
        <v>#N/A</v>
      </c>
    </row>
    <row r="1423" spans="1:7" ht="12.75" customHeight="1" x14ac:dyDescent="0.3">
      <c r="A1423" s="35" t="str">
        <f>C1423&amp;"-"&amp;COUNTIF($C$1:C1423,C1423)</f>
        <v>-0</v>
      </c>
      <c r="B1423" s="56"/>
      <c r="C1423" s="56"/>
      <c r="D1423" s="57"/>
      <c r="E1423" s="57"/>
      <c r="F1423" s="36" t="e">
        <f>+VLOOKUP(B1423,'R.Eliminación.'!A:B,2,0)</f>
        <v>#N/A</v>
      </c>
      <c r="G1423" s="36" t="e">
        <f>+VLOOKUP(C1423,DIRECTORIO!A:C,3,0)</f>
        <v>#N/A</v>
      </c>
    </row>
    <row r="1424" spans="1:7" ht="12.75" customHeight="1" x14ac:dyDescent="0.3">
      <c r="A1424" s="35" t="str">
        <f>C1424&amp;"-"&amp;COUNTIF($C$1:C1424,C1424)</f>
        <v>-0</v>
      </c>
      <c r="B1424" s="56"/>
      <c r="C1424" s="56"/>
      <c r="D1424" s="57"/>
      <c r="E1424" s="57"/>
      <c r="F1424" s="36" t="e">
        <f>+VLOOKUP(B1424,'R.Eliminación.'!A:B,2,0)</f>
        <v>#N/A</v>
      </c>
      <c r="G1424" s="36" t="e">
        <f>+VLOOKUP(C1424,DIRECTORIO!A:C,3,0)</f>
        <v>#N/A</v>
      </c>
    </row>
    <row r="1425" spans="1:7" ht="12.75" customHeight="1" x14ac:dyDescent="0.3">
      <c r="A1425" s="35" t="str">
        <f>C1425&amp;"-"&amp;COUNTIF($C$1:C1425,C1425)</f>
        <v>-0</v>
      </c>
      <c r="B1425" s="56"/>
      <c r="C1425" s="56"/>
      <c r="D1425" s="57"/>
      <c r="E1425" s="57"/>
      <c r="F1425" s="36" t="e">
        <f>+VLOOKUP(B1425,'R.Eliminación.'!A:B,2,0)</f>
        <v>#N/A</v>
      </c>
      <c r="G1425" s="36" t="e">
        <f>+VLOOKUP(C1425,DIRECTORIO!A:C,3,0)</f>
        <v>#N/A</v>
      </c>
    </row>
    <row r="1426" spans="1:7" ht="12.75" customHeight="1" x14ac:dyDescent="0.3">
      <c r="A1426" s="35" t="str">
        <f>C1426&amp;"-"&amp;COUNTIF($C$1:C1426,C1426)</f>
        <v>-0</v>
      </c>
      <c r="B1426" s="56"/>
      <c r="C1426" s="56"/>
      <c r="D1426" s="57"/>
      <c r="E1426" s="57"/>
      <c r="F1426" s="36" t="e">
        <f>+VLOOKUP(B1426,'R.Eliminación.'!A:B,2,0)</f>
        <v>#N/A</v>
      </c>
      <c r="G1426" s="36" t="e">
        <f>+VLOOKUP(C1426,DIRECTORIO!A:C,3,0)</f>
        <v>#N/A</v>
      </c>
    </row>
    <row r="1427" spans="1:7" ht="12.75" customHeight="1" x14ac:dyDescent="0.3">
      <c r="A1427" s="35" t="str">
        <f>C1427&amp;"-"&amp;COUNTIF($C$1:C1427,C1427)</f>
        <v>-0</v>
      </c>
      <c r="B1427" s="56"/>
      <c r="C1427" s="56"/>
      <c r="D1427" s="57"/>
      <c r="E1427" s="57"/>
      <c r="F1427" s="36" t="e">
        <f>+VLOOKUP(B1427,'R.Eliminación.'!A:B,2,0)</f>
        <v>#N/A</v>
      </c>
      <c r="G1427" s="36" t="e">
        <f>+VLOOKUP(C1427,DIRECTORIO!A:C,3,0)</f>
        <v>#N/A</v>
      </c>
    </row>
    <row r="1428" spans="1:7" ht="12.75" customHeight="1" x14ac:dyDescent="0.3">
      <c r="A1428" s="35" t="str">
        <f>C1428&amp;"-"&amp;COUNTIF($C$1:C1428,C1428)</f>
        <v>-0</v>
      </c>
      <c r="B1428" s="56"/>
      <c r="C1428" s="56"/>
      <c r="D1428" s="57"/>
      <c r="E1428" s="57"/>
      <c r="F1428" s="36" t="e">
        <f>+VLOOKUP(B1428,'R.Eliminación.'!A:B,2,0)</f>
        <v>#N/A</v>
      </c>
      <c r="G1428" s="36" t="e">
        <f>+VLOOKUP(C1428,DIRECTORIO!A:C,3,0)</f>
        <v>#N/A</v>
      </c>
    </row>
    <row r="1429" spans="1:7" ht="12.75" customHeight="1" x14ac:dyDescent="0.3">
      <c r="A1429" s="35" t="str">
        <f>C1429&amp;"-"&amp;COUNTIF($C$1:C1429,C1429)</f>
        <v>-0</v>
      </c>
      <c r="B1429" s="56"/>
      <c r="C1429" s="56"/>
      <c r="D1429" s="57"/>
      <c r="E1429" s="57"/>
      <c r="F1429" s="36" t="e">
        <f>+VLOOKUP(B1429,'R.Eliminación.'!A:B,2,0)</f>
        <v>#N/A</v>
      </c>
      <c r="G1429" s="36" t="e">
        <f>+VLOOKUP(C1429,DIRECTORIO!A:C,3,0)</f>
        <v>#N/A</v>
      </c>
    </row>
    <row r="1430" spans="1:7" ht="12.75" customHeight="1" x14ac:dyDescent="0.3">
      <c r="A1430" s="35" t="str">
        <f>C1430&amp;"-"&amp;COUNTIF($C$1:C1430,C1430)</f>
        <v>-0</v>
      </c>
      <c r="B1430" s="56"/>
      <c r="C1430" s="56"/>
      <c r="D1430" s="57"/>
      <c r="E1430" s="57"/>
      <c r="F1430" s="36" t="e">
        <f>+VLOOKUP(B1430,'R.Eliminación.'!A:B,2,0)</f>
        <v>#N/A</v>
      </c>
      <c r="G1430" s="36" t="e">
        <f>+VLOOKUP(C1430,DIRECTORIO!A:C,3,0)</f>
        <v>#N/A</v>
      </c>
    </row>
    <row r="1431" spans="1:7" ht="12.75" customHeight="1" x14ac:dyDescent="0.3">
      <c r="A1431" s="35" t="str">
        <f>C1431&amp;"-"&amp;COUNTIF($C$1:C1431,C1431)</f>
        <v>-0</v>
      </c>
      <c r="B1431" s="56"/>
      <c r="C1431" s="56"/>
      <c r="D1431" s="57"/>
      <c r="E1431" s="57"/>
      <c r="F1431" s="36" t="e">
        <f>+VLOOKUP(B1431,'R.Eliminación.'!A:B,2,0)</f>
        <v>#N/A</v>
      </c>
      <c r="G1431" s="36" t="e">
        <f>+VLOOKUP(C1431,DIRECTORIO!A:C,3,0)</f>
        <v>#N/A</v>
      </c>
    </row>
    <row r="1432" spans="1:7" ht="12.75" customHeight="1" x14ac:dyDescent="0.3">
      <c r="A1432" s="35" t="str">
        <f>C1432&amp;"-"&amp;COUNTIF($C$1:C1432,C1432)</f>
        <v>-0</v>
      </c>
      <c r="B1432" s="56"/>
      <c r="C1432" s="56"/>
      <c r="D1432" s="57"/>
      <c r="E1432" s="57"/>
      <c r="F1432" s="36" t="e">
        <f>+VLOOKUP(B1432,'R.Eliminación.'!A:B,2,0)</f>
        <v>#N/A</v>
      </c>
      <c r="G1432" s="36" t="e">
        <f>+VLOOKUP(C1432,DIRECTORIO!A:C,3,0)</f>
        <v>#N/A</v>
      </c>
    </row>
    <row r="1433" spans="1:7" ht="12.75" customHeight="1" x14ac:dyDescent="0.3">
      <c r="A1433" s="35" t="str">
        <f>C1433&amp;"-"&amp;COUNTIF($C$1:C1433,C1433)</f>
        <v>-0</v>
      </c>
      <c r="B1433" s="56"/>
      <c r="C1433" s="56"/>
      <c r="D1433" s="57"/>
      <c r="E1433" s="57"/>
      <c r="F1433" s="36" t="e">
        <f>+VLOOKUP(B1433,'R.Eliminación.'!A:B,2,0)</f>
        <v>#N/A</v>
      </c>
      <c r="G1433" s="36" t="e">
        <f>+VLOOKUP(C1433,DIRECTORIO!A:C,3,0)</f>
        <v>#N/A</v>
      </c>
    </row>
    <row r="1434" spans="1:7" ht="12.75" customHeight="1" x14ac:dyDescent="0.3">
      <c r="A1434" s="35" t="str">
        <f>C1434&amp;"-"&amp;COUNTIF($C$1:C1434,C1434)</f>
        <v>-0</v>
      </c>
      <c r="B1434" s="56"/>
      <c r="C1434" s="56"/>
      <c r="D1434" s="57"/>
      <c r="E1434" s="57"/>
      <c r="F1434" s="36" t="e">
        <f>+VLOOKUP(B1434,'R.Eliminación.'!A:B,2,0)</f>
        <v>#N/A</v>
      </c>
      <c r="G1434" s="36" t="e">
        <f>+VLOOKUP(C1434,DIRECTORIO!A:C,3,0)</f>
        <v>#N/A</v>
      </c>
    </row>
    <row r="1435" spans="1:7" ht="12.75" customHeight="1" x14ac:dyDescent="0.3">
      <c r="A1435" s="35" t="str">
        <f>C1435&amp;"-"&amp;COUNTIF($C$1:C1435,C1435)</f>
        <v>-0</v>
      </c>
      <c r="B1435" s="56"/>
      <c r="C1435" s="56"/>
      <c r="D1435" s="57"/>
      <c r="E1435" s="57"/>
      <c r="F1435" s="36" t="e">
        <f>+VLOOKUP(B1435,'R.Eliminación.'!A:B,2,0)</f>
        <v>#N/A</v>
      </c>
      <c r="G1435" s="36" t="e">
        <f>+VLOOKUP(C1435,DIRECTORIO!A:C,3,0)</f>
        <v>#N/A</v>
      </c>
    </row>
    <row r="1436" spans="1:7" ht="12.75" customHeight="1" x14ac:dyDescent="0.3">
      <c r="A1436" s="35" t="str">
        <f>C1436&amp;"-"&amp;COUNTIF($C$1:C1436,C1436)</f>
        <v>-0</v>
      </c>
      <c r="B1436" s="56"/>
      <c r="C1436" s="56"/>
      <c r="D1436" s="57"/>
      <c r="E1436" s="57"/>
      <c r="F1436" s="36" t="e">
        <f>+VLOOKUP(B1436,'R.Eliminación.'!A:B,2,0)</f>
        <v>#N/A</v>
      </c>
      <c r="G1436" s="36" t="e">
        <f>+VLOOKUP(C1436,DIRECTORIO!A:C,3,0)</f>
        <v>#N/A</v>
      </c>
    </row>
    <row r="1437" spans="1:7" ht="12.75" customHeight="1" x14ac:dyDescent="0.3">
      <c r="A1437" s="35" t="str">
        <f>C1437&amp;"-"&amp;COUNTIF($C$1:C1437,C1437)</f>
        <v>-0</v>
      </c>
      <c r="B1437" s="56"/>
      <c r="C1437" s="56"/>
      <c r="D1437" s="57"/>
      <c r="E1437" s="57"/>
      <c r="F1437" s="36" t="e">
        <f>+VLOOKUP(B1437,'R.Eliminación.'!A:B,2,0)</f>
        <v>#N/A</v>
      </c>
      <c r="G1437" s="36" t="e">
        <f>+VLOOKUP(C1437,DIRECTORIO!A:C,3,0)</f>
        <v>#N/A</v>
      </c>
    </row>
    <row r="1438" spans="1:7" ht="12.75" customHeight="1" x14ac:dyDescent="0.3">
      <c r="A1438" s="35" t="str">
        <f>C1438&amp;"-"&amp;COUNTIF($C$1:C1438,C1438)</f>
        <v>-0</v>
      </c>
      <c r="B1438" s="56"/>
      <c r="C1438" s="56"/>
      <c r="D1438" s="57"/>
      <c r="E1438" s="57"/>
      <c r="F1438" s="36" t="e">
        <f>+VLOOKUP(B1438,'R.Eliminación.'!A:B,2,0)</f>
        <v>#N/A</v>
      </c>
      <c r="G1438" s="36" t="e">
        <f>+VLOOKUP(C1438,DIRECTORIO!A:C,3,0)</f>
        <v>#N/A</v>
      </c>
    </row>
    <row r="1439" spans="1:7" ht="12.75" customHeight="1" x14ac:dyDescent="0.3">
      <c r="A1439" s="35" t="str">
        <f>C1439&amp;"-"&amp;COUNTIF($C$1:C1439,C1439)</f>
        <v>-0</v>
      </c>
      <c r="B1439" s="56"/>
      <c r="C1439" s="56"/>
      <c r="D1439" s="57"/>
      <c r="E1439" s="57"/>
      <c r="F1439" s="36" t="e">
        <f>+VLOOKUP(B1439,'R.Eliminación.'!A:B,2,0)</f>
        <v>#N/A</v>
      </c>
      <c r="G1439" s="36" t="e">
        <f>+VLOOKUP(C1439,DIRECTORIO!A:C,3,0)</f>
        <v>#N/A</v>
      </c>
    </row>
    <row r="1440" spans="1:7" ht="12.75" customHeight="1" x14ac:dyDescent="0.3">
      <c r="A1440" s="35" t="str">
        <f>C1440&amp;"-"&amp;COUNTIF($C$1:C1440,C1440)</f>
        <v>-0</v>
      </c>
      <c r="B1440" s="56"/>
      <c r="C1440" s="56"/>
      <c r="D1440" s="57"/>
      <c r="E1440" s="57"/>
      <c r="F1440" s="36" t="e">
        <f>+VLOOKUP(B1440,'R.Eliminación.'!A:B,2,0)</f>
        <v>#N/A</v>
      </c>
      <c r="G1440" s="36" t="e">
        <f>+VLOOKUP(C1440,DIRECTORIO!A:C,3,0)</f>
        <v>#N/A</v>
      </c>
    </row>
    <row r="1441" spans="1:7" ht="12.75" customHeight="1" x14ac:dyDescent="0.3">
      <c r="A1441" s="35" t="str">
        <f>C1441&amp;"-"&amp;COUNTIF($C$1:C1441,C1441)</f>
        <v>-0</v>
      </c>
      <c r="B1441" s="56"/>
      <c r="C1441" s="56"/>
      <c r="D1441" s="57"/>
      <c r="E1441" s="57"/>
      <c r="F1441" s="36" t="e">
        <f>+VLOOKUP(B1441,'R.Eliminación.'!A:B,2,0)</f>
        <v>#N/A</v>
      </c>
      <c r="G1441" s="36" t="e">
        <f>+VLOOKUP(C1441,DIRECTORIO!A:C,3,0)</f>
        <v>#N/A</v>
      </c>
    </row>
    <row r="1442" spans="1:7" ht="12.75" customHeight="1" x14ac:dyDescent="0.3">
      <c r="A1442" s="35" t="str">
        <f>C1442&amp;"-"&amp;COUNTIF($C$1:C1442,C1442)</f>
        <v>-0</v>
      </c>
      <c r="B1442" s="56"/>
      <c r="C1442" s="56"/>
      <c r="D1442" s="57"/>
      <c r="E1442" s="57"/>
      <c r="F1442" s="36" t="e">
        <f>+VLOOKUP(B1442,'R.Eliminación.'!A:B,2,0)</f>
        <v>#N/A</v>
      </c>
      <c r="G1442" s="36" t="e">
        <f>+VLOOKUP(C1442,DIRECTORIO!A:C,3,0)</f>
        <v>#N/A</v>
      </c>
    </row>
    <row r="1443" spans="1:7" ht="12.75" customHeight="1" x14ac:dyDescent="0.3">
      <c r="A1443" s="35" t="str">
        <f>C1443&amp;"-"&amp;COUNTIF($C$1:C1443,C1443)</f>
        <v>-0</v>
      </c>
      <c r="B1443" s="56"/>
      <c r="C1443" s="56"/>
      <c r="D1443" s="57"/>
      <c r="E1443" s="57"/>
      <c r="F1443" s="36" t="e">
        <f>+VLOOKUP(B1443,'R.Eliminación.'!A:B,2,0)</f>
        <v>#N/A</v>
      </c>
      <c r="G1443" s="36" t="e">
        <f>+VLOOKUP(C1443,DIRECTORIO!A:C,3,0)</f>
        <v>#N/A</v>
      </c>
    </row>
    <row r="1444" spans="1:7" ht="12.75" customHeight="1" x14ac:dyDescent="0.3">
      <c r="A1444" s="35" t="str">
        <f>C1444&amp;"-"&amp;COUNTIF($C$1:C1444,C1444)</f>
        <v>-0</v>
      </c>
      <c r="B1444" s="56"/>
      <c r="C1444" s="56"/>
      <c r="D1444" s="57"/>
      <c r="E1444" s="57"/>
      <c r="F1444" s="36" t="e">
        <f>+VLOOKUP(B1444,'R.Eliminación.'!A:B,2,0)</f>
        <v>#N/A</v>
      </c>
      <c r="G1444" s="36" t="e">
        <f>+VLOOKUP(C1444,DIRECTORIO!A:C,3,0)</f>
        <v>#N/A</v>
      </c>
    </row>
    <row r="1445" spans="1:7" ht="12.75" customHeight="1" x14ac:dyDescent="0.3">
      <c r="A1445" s="35" t="str">
        <f>C1445&amp;"-"&amp;COUNTIF($C$1:C1445,C1445)</f>
        <v>-0</v>
      </c>
      <c r="B1445" s="56"/>
      <c r="C1445" s="56"/>
      <c r="D1445" s="57"/>
      <c r="E1445" s="57"/>
      <c r="F1445" s="36" t="e">
        <f>+VLOOKUP(B1445,'R.Eliminación.'!A:B,2,0)</f>
        <v>#N/A</v>
      </c>
      <c r="G1445" s="36" t="e">
        <f>+VLOOKUP(C1445,DIRECTORIO!A:C,3,0)</f>
        <v>#N/A</v>
      </c>
    </row>
    <row r="1446" spans="1:7" ht="12.75" customHeight="1" x14ac:dyDescent="0.3">
      <c r="A1446" s="35" t="str">
        <f>C1446&amp;"-"&amp;COUNTIF($C$1:C1446,C1446)</f>
        <v>-0</v>
      </c>
      <c r="B1446" s="56"/>
      <c r="C1446" s="56"/>
      <c r="D1446" s="57"/>
      <c r="E1446" s="57"/>
      <c r="F1446" s="36" t="e">
        <f>+VLOOKUP(B1446,'R.Eliminación.'!A:B,2,0)</f>
        <v>#N/A</v>
      </c>
      <c r="G1446" s="36" t="e">
        <f>+VLOOKUP(C1446,DIRECTORIO!A:C,3,0)</f>
        <v>#N/A</v>
      </c>
    </row>
    <row r="1447" spans="1:7" ht="12.75" customHeight="1" x14ac:dyDescent="0.3">
      <c r="A1447" s="35" t="str">
        <f>C1447&amp;"-"&amp;COUNTIF($C$1:C1447,C1447)</f>
        <v>-0</v>
      </c>
      <c r="B1447" s="56"/>
      <c r="C1447" s="56"/>
      <c r="D1447" s="57"/>
      <c r="E1447" s="57"/>
      <c r="F1447" s="36" t="e">
        <f>+VLOOKUP(B1447,'R.Eliminación.'!A:B,2,0)</f>
        <v>#N/A</v>
      </c>
      <c r="G1447" s="36" t="e">
        <f>+VLOOKUP(C1447,DIRECTORIO!A:C,3,0)</f>
        <v>#N/A</v>
      </c>
    </row>
    <row r="1448" spans="1:7" ht="12.75" customHeight="1" x14ac:dyDescent="0.3">
      <c r="A1448" s="35" t="str">
        <f>C1448&amp;"-"&amp;COUNTIF($C$1:C1448,C1448)</f>
        <v>-0</v>
      </c>
      <c r="B1448" s="56"/>
      <c r="C1448" s="56"/>
      <c r="D1448" s="57"/>
      <c r="E1448" s="57"/>
      <c r="F1448" s="36" t="e">
        <f>+VLOOKUP(B1448,'R.Eliminación.'!A:B,2,0)</f>
        <v>#N/A</v>
      </c>
      <c r="G1448" s="36" t="e">
        <f>+VLOOKUP(C1448,DIRECTORIO!A:C,3,0)</f>
        <v>#N/A</v>
      </c>
    </row>
    <row r="1449" spans="1:7" ht="12.75" customHeight="1" x14ac:dyDescent="0.3">
      <c r="A1449" s="35" t="str">
        <f>C1449&amp;"-"&amp;COUNTIF($C$1:C1449,C1449)</f>
        <v>-0</v>
      </c>
      <c r="B1449" s="56"/>
      <c r="C1449" s="56"/>
      <c r="D1449" s="57"/>
      <c r="E1449" s="57"/>
      <c r="F1449" s="36" t="e">
        <f>+VLOOKUP(B1449,'R.Eliminación.'!A:B,2,0)</f>
        <v>#N/A</v>
      </c>
      <c r="G1449" s="36" t="e">
        <f>+VLOOKUP(C1449,DIRECTORIO!A:C,3,0)</f>
        <v>#N/A</v>
      </c>
    </row>
    <row r="1450" spans="1:7" ht="12.75" customHeight="1" x14ac:dyDescent="0.3">
      <c r="A1450" s="35" t="str">
        <f>C1450&amp;"-"&amp;COUNTIF($C$1:C1450,C1450)</f>
        <v>-0</v>
      </c>
      <c r="B1450" s="56"/>
      <c r="C1450" s="56"/>
      <c r="D1450" s="57"/>
      <c r="E1450" s="57"/>
      <c r="F1450" s="36" t="e">
        <f>+VLOOKUP(B1450,'R.Eliminación.'!A:B,2,0)</f>
        <v>#N/A</v>
      </c>
      <c r="G1450" s="36" t="e">
        <f>+VLOOKUP(C1450,DIRECTORIO!A:C,3,0)</f>
        <v>#N/A</v>
      </c>
    </row>
    <row r="1451" spans="1:7" ht="12.75" customHeight="1" x14ac:dyDescent="0.3">
      <c r="A1451" s="35" t="str">
        <f>C1451&amp;"-"&amp;COUNTIF($C$1:C1451,C1451)</f>
        <v>-0</v>
      </c>
      <c r="B1451" s="56"/>
      <c r="C1451" s="56"/>
      <c r="D1451" s="57"/>
      <c r="E1451" s="57"/>
      <c r="F1451" s="36" t="e">
        <f>+VLOOKUP(B1451,'R.Eliminación.'!A:B,2,0)</f>
        <v>#N/A</v>
      </c>
      <c r="G1451" s="36" t="e">
        <f>+VLOOKUP(C1451,DIRECTORIO!A:C,3,0)</f>
        <v>#N/A</v>
      </c>
    </row>
    <row r="1452" spans="1:7" ht="12.75" customHeight="1" x14ac:dyDescent="0.3">
      <c r="A1452" s="35" t="str">
        <f>C1452&amp;"-"&amp;COUNTIF($C$1:C1452,C1452)</f>
        <v>-0</v>
      </c>
      <c r="B1452" s="56"/>
      <c r="C1452" s="56"/>
      <c r="D1452" s="57"/>
      <c r="E1452" s="57"/>
      <c r="F1452" s="36" t="e">
        <f>+VLOOKUP(B1452,'R.Eliminación.'!A:B,2,0)</f>
        <v>#N/A</v>
      </c>
      <c r="G1452" s="36" t="e">
        <f>+VLOOKUP(C1452,DIRECTORIO!A:C,3,0)</f>
        <v>#N/A</v>
      </c>
    </row>
    <row r="1453" spans="1:7" ht="12.75" customHeight="1" x14ac:dyDescent="0.3">
      <c r="A1453" s="35" t="str">
        <f>C1453&amp;"-"&amp;COUNTIF($C$1:C1453,C1453)</f>
        <v>-0</v>
      </c>
      <c r="B1453" s="56"/>
      <c r="C1453" s="56"/>
      <c r="D1453" s="57"/>
      <c r="E1453" s="57"/>
      <c r="F1453" s="36" t="e">
        <f>+VLOOKUP(B1453,'R.Eliminación.'!A:B,2,0)</f>
        <v>#N/A</v>
      </c>
      <c r="G1453" s="36" t="e">
        <f>+VLOOKUP(C1453,DIRECTORIO!A:C,3,0)</f>
        <v>#N/A</v>
      </c>
    </row>
    <row r="1454" spans="1:7" ht="12.75" customHeight="1" x14ac:dyDescent="0.3">
      <c r="A1454" s="35" t="str">
        <f>C1454&amp;"-"&amp;COUNTIF($C$1:C1454,C1454)</f>
        <v>-0</v>
      </c>
      <c r="B1454" s="56"/>
      <c r="C1454" s="56"/>
      <c r="D1454" s="57"/>
      <c r="E1454" s="57"/>
      <c r="F1454" s="36" t="e">
        <f>+VLOOKUP(B1454,'R.Eliminación.'!A:B,2,0)</f>
        <v>#N/A</v>
      </c>
      <c r="G1454" s="36" t="e">
        <f>+VLOOKUP(C1454,DIRECTORIO!A:C,3,0)</f>
        <v>#N/A</v>
      </c>
    </row>
    <row r="1455" spans="1:7" ht="12.75" customHeight="1" x14ac:dyDescent="0.3">
      <c r="A1455" s="35" t="str">
        <f>C1455&amp;"-"&amp;COUNTIF($C$1:C1455,C1455)</f>
        <v>-0</v>
      </c>
      <c r="B1455" s="56"/>
      <c r="C1455" s="56"/>
      <c r="D1455" s="57"/>
      <c r="E1455" s="57"/>
      <c r="F1455" s="36" t="e">
        <f>+VLOOKUP(B1455,'R.Eliminación.'!A:B,2,0)</f>
        <v>#N/A</v>
      </c>
      <c r="G1455" s="36" t="e">
        <f>+VLOOKUP(C1455,DIRECTORIO!A:C,3,0)</f>
        <v>#N/A</v>
      </c>
    </row>
    <row r="1456" spans="1:7" ht="12.75" customHeight="1" x14ac:dyDescent="0.3">
      <c r="A1456" s="35" t="str">
        <f>C1456&amp;"-"&amp;COUNTIF($C$1:C1456,C1456)</f>
        <v>-0</v>
      </c>
      <c r="B1456" s="56"/>
      <c r="C1456" s="56"/>
      <c r="D1456" s="57"/>
      <c r="E1456" s="57"/>
      <c r="F1456" s="36" t="e">
        <f>+VLOOKUP(B1456,'R.Eliminación.'!A:B,2,0)</f>
        <v>#N/A</v>
      </c>
      <c r="G1456" s="36" t="e">
        <f>+VLOOKUP(C1456,DIRECTORIO!A:C,3,0)</f>
        <v>#N/A</v>
      </c>
    </row>
    <row r="1457" spans="1:7" ht="12.75" customHeight="1" x14ac:dyDescent="0.3">
      <c r="A1457" s="35" t="str">
        <f>C1457&amp;"-"&amp;COUNTIF($C$1:C1457,C1457)</f>
        <v>-0</v>
      </c>
      <c r="B1457" s="56"/>
      <c r="C1457" s="56"/>
      <c r="D1457" s="57"/>
      <c r="E1457" s="57"/>
      <c r="F1457" s="36" t="e">
        <f>+VLOOKUP(B1457,'R.Eliminación.'!A:B,2,0)</f>
        <v>#N/A</v>
      </c>
      <c r="G1457" s="36" t="e">
        <f>+VLOOKUP(C1457,DIRECTORIO!A:C,3,0)</f>
        <v>#N/A</v>
      </c>
    </row>
    <row r="1458" spans="1:7" ht="12.75" customHeight="1" x14ac:dyDescent="0.3">
      <c r="A1458" s="35" t="str">
        <f>C1458&amp;"-"&amp;COUNTIF($C$1:C1458,C1458)</f>
        <v>-0</v>
      </c>
      <c r="B1458" s="56"/>
      <c r="C1458" s="56"/>
      <c r="D1458" s="57"/>
      <c r="E1458" s="57"/>
      <c r="F1458" s="36" t="e">
        <f>+VLOOKUP(B1458,'R.Eliminación.'!A:B,2,0)</f>
        <v>#N/A</v>
      </c>
      <c r="G1458" s="36" t="e">
        <f>+VLOOKUP(C1458,DIRECTORIO!A:C,3,0)</f>
        <v>#N/A</v>
      </c>
    </row>
    <row r="1459" spans="1:7" ht="12.75" customHeight="1" x14ac:dyDescent="0.3">
      <c r="A1459" s="35" t="str">
        <f>C1459&amp;"-"&amp;COUNTIF($C$1:C1459,C1459)</f>
        <v>-0</v>
      </c>
      <c r="B1459" s="56"/>
      <c r="C1459" s="56"/>
      <c r="D1459" s="57"/>
      <c r="E1459" s="57"/>
      <c r="F1459" s="36" t="e">
        <f>+VLOOKUP(B1459,'R.Eliminación.'!A:B,2,0)</f>
        <v>#N/A</v>
      </c>
      <c r="G1459" s="36" t="e">
        <f>+VLOOKUP(C1459,DIRECTORIO!A:C,3,0)</f>
        <v>#N/A</v>
      </c>
    </row>
    <row r="1460" spans="1:7" ht="12.75" customHeight="1" x14ac:dyDescent="0.3">
      <c r="A1460" s="35" t="str">
        <f>C1460&amp;"-"&amp;COUNTIF($C$1:C1460,C1460)</f>
        <v>-0</v>
      </c>
      <c r="B1460" s="56"/>
      <c r="C1460" s="56"/>
      <c r="D1460" s="57"/>
      <c r="E1460" s="57"/>
      <c r="F1460" s="36" t="e">
        <f>+VLOOKUP(B1460,'R.Eliminación.'!A:B,2,0)</f>
        <v>#N/A</v>
      </c>
      <c r="G1460" s="36" t="e">
        <f>+VLOOKUP(C1460,DIRECTORIO!A:C,3,0)</f>
        <v>#N/A</v>
      </c>
    </row>
    <row r="1461" spans="1:7" ht="12.75" customHeight="1" x14ac:dyDescent="0.3">
      <c r="A1461" s="35" t="str">
        <f>C1461&amp;"-"&amp;COUNTIF($C$1:C1461,C1461)</f>
        <v>-0</v>
      </c>
      <c r="B1461" s="56"/>
      <c r="C1461" s="56"/>
      <c r="D1461" s="57"/>
      <c r="E1461" s="57"/>
      <c r="F1461" s="36" t="e">
        <f>+VLOOKUP(B1461,'R.Eliminación.'!A:B,2,0)</f>
        <v>#N/A</v>
      </c>
      <c r="G1461" s="36" t="e">
        <f>+VLOOKUP(C1461,DIRECTORIO!A:C,3,0)</f>
        <v>#N/A</v>
      </c>
    </row>
    <row r="1462" spans="1:7" ht="12.75" customHeight="1" x14ac:dyDescent="0.3">
      <c r="A1462" s="35" t="str">
        <f>C1462&amp;"-"&amp;COUNTIF($C$1:C1462,C1462)</f>
        <v>-0</v>
      </c>
      <c r="B1462" s="56"/>
      <c r="C1462" s="56"/>
      <c r="D1462" s="57"/>
      <c r="E1462" s="57"/>
      <c r="F1462" s="36" t="e">
        <f>+VLOOKUP(B1462,'R.Eliminación.'!A:B,2,0)</f>
        <v>#N/A</v>
      </c>
      <c r="G1462" s="36" t="e">
        <f>+VLOOKUP(C1462,DIRECTORIO!A:C,3,0)</f>
        <v>#N/A</v>
      </c>
    </row>
    <row r="1463" spans="1:7" ht="12.75" customHeight="1" x14ac:dyDescent="0.3">
      <c r="A1463" s="35" t="str">
        <f>C1463&amp;"-"&amp;COUNTIF($C$1:C1463,C1463)</f>
        <v>-0</v>
      </c>
      <c r="B1463" s="56"/>
      <c r="C1463" s="56"/>
      <c r="D1463" s="57"/>
      <c r="E1463" s="57"/>
      <c r="F1463" s="36" t="e">
        <f>+VLOOKUP(B1463,'R.Eliminación.'!A:B,2,0)</f>
        <v>#N/A</v>
      </c>
      <c r="G1463" s="36" t="e">
        <f>+VLOOKUP(C1463,DIRECTORIO!A:C,3,0)</f>
        <v>#N/A</v>
      </c>
    </row>
    <row r="1464" spans="1:7" ht="12.75" customHeight="1" x14ac:dyDescent="0.3">
      <c r="A1464" s="35" t="str">
        <f>C1464&amp;"-"&amp;COUNTIF($C$1:C1464,C1464)</f>
        <v>-0</v>
      </c>
      <c r="B1464" s="56"/>
      <c r="C1464" s="56"/>
      <c r="D1464" s="57"/>
      <c r="E1464" s="57"/>
      <c r="F1464" s="36" t="e">
        <f>+VLOOKUP(B1464,'R.Eliminación.'!A:B,2,0)</f>
        <v>#N/A</v>
      </c>
      <c r="G1464" s="36" t="e">
        <f>+VLOOKUP(C1464,DIRECTORIO!A:C,3,0)</f>
        <v>#N/A</v>
      </c>
    </row>
    <row r="1465" spans="1:7" ht="12.75" customHeight="1" x14ac:dyDescent="0.3">
      <c r="A1465" s="35" t="str">
        <f>C1465&amp;"-"&amp;COUNTIF($C$1:C1465,C1465)</f>
        <v>-0</v>
      </c>
      <c r="B1465" s="56"/>
      <c r="C1465" s="56"/>
      <c r="D1465" s="57"/>
      <c r="E1465" s="57"/>
      <c r="F1465" s="36" t="e">
        <f>+VLOOKUP(B1465,'R.Eliminación.'!A:B,2,0)</f>
        <v>#N/A</v>
      </c>
      <c r="G1465" s="36" t="e">
        <f>+VLOOKUP(C1465,DIRECTORIO!A:C,3,0)</f>
        <v>#N/A</v>
      </c>
    </row>
    <row r="1466" spans="1:7" ht="12.75" customHeight="1" x14ac:dyDescent="0.3">
      <c r="A1466" s="35" t="str">
        <f>C1466&amp;"-"&amp;COUNTIF($C$1:C1466,C1466)</f>
        <v>-0</v>
      </c>
      <c r="B1466" s="56"/>
      <c r="C1466" s="56"/>
      <c r="D1466" s="57"/>
      <c r="E1466" s="57"/>
      <c r="F1466" s="36" t="e">
        <f>+VLOOKUP(B1466,'R.Eliminación.'!A:B,2,0)</f>
        <v>#N/A</v>
      </c>
      <c r="G1466" s="36" t="e">
        <f>+VLOOKUP(C1466,DIRECTORIO!A:C,3,0)</f>
        <v>#N/A</v>
      </c>
    </row>
    <row r="1467" spans="1:7" ht="12.75" customHeight="1" x14ac:dyDescent="0.3">
      <c r="A1467" s="35" t="str">
        <f>C1467&amp;"-"&amp;COUNTIF($C$1:C1467,C1467)</f>
        <v>-0</v>
      </c>
      <c r="B1467" s="56"/>
      <c r="C1467" s="56"/>
      <c r="D1467" s="57"/>
      <c r="E1467" s="57"/>
      <c r="F1467" s="36" t="e">
        <f>+VLOOKUP(B1467,'R.Eliminación.'!A:B,2,0)</f>
        <v>#N/A</v>
      </c>
      <c r="G1467" s="36" t="e">
        <f>+VLOOKUP(C1467,DIRECTORIO!A:C,3,0)</f>
        <v>#N/A</v>
      </c>
    </row>
    <row r="1468" spans="1:7" ht="12.75" customHeight="1" x14ac:dyDescent="0.3">
      <c r="A1468" s="35" t="str">
        <f>C1468&amp;"-"&amp;COUNTIF($C$1:C1468,C1468)</f>
        <v>-0</v>
      </c>
      <c r="B1468" s="56"/>
      <c r="C1468" s="56"/>
      <c r="D1468" s="57"/>
      <c r="E1468" s="57"/>
      <c r="F1468" s="36" t="e">
        <f>+VLOOKUP(B1468,'R.Eliminación.'!A:B,2,0)</f>
        <v>#N/A</v>
      </c>
      <c r="G1468" s="36" t="e">
        <f>+VLOOKUP(C1468,DIRECTORIO!A:C,3,0)</f>
        <v>#N/A</v>
      </c>
    </row>
    <row r="1469" spans="1:7" ht="12.75" customHeight="1" x14ac:dyDescent="0.3">
      <c r="A1469" s="35" t="str">
        <f>C1469&amp;"-"&amp;COUNTIF($C$1:C1469,C1469)</f>
        <v>-0</v>
      </c>
      <c r="B1469" s="56"/>
      <c r="C1469" s="56"/>
      <c r="D1469" s="57"/>
      <c r="E1469" s="57"/>
      <c r="F1469" s="36" t="e">
        <f>+VLOOKUP(B1469,'R.Eliminación.'!A:B,2,0)</f>
        <v>#N/A</v>
      </c>
      <c r="G1469" s="36" t="e">
        <f>+VLOOKUP(C1469,DIRECTORIO!A:C,3,0)</f>
        <v>#N/A</v>
      </c>
    </row>
    <row r="1470" spans="1:7" ht="12.75" customHeight="1" x14ac:dyDescent="0.3">
      <c r="A1470" s="35" t="str">
        <f>C1470&amp;"-"&amp;COUNTIF($C$1:C1470,C1470)</f>
        <v>-0</v>
      </c>
      <c r="B1470" s="56"/>
      <c r="C1470" s="56"/>
      <c r="D1470" s="57"/>
      <c r="E1470" s="57"/>
      <c r="F1470" s="36" t="e">
        <f>+VLOOKUP(B1470,'R.Eliminación.'!A:B,2,0)</f>
        <v>#N/A</v>
      </c>
      <c r="G1470" s="36" t="e">
        <f>+VLOOKUP(C1470,DIRECTORIO!A:C,3,0)</f>
        <v>#N/A</v>
      </c>
    </row>
    <row r="1471" spans="1:7" ht="12.75" customHeight="1" x14ac:dyDescent="0.3">
      <c r="A1471" s="35" t="str">
        <f>C1471&amp;"-"&amp;COUNTIF($C$1:C1471,C1471)</f>
        <v>-0</v>
      </c>
      <c r="B1471" s="56"/>
      <c r="C1471" s="56"/>
      <c r="D1471" s="57"/>
      <c r="E1471" s="57"/>
      <c r="F1471" s="36" t="e">
        <f>+VLOOKUP(B1471,'R.Eliminación.'!A:B,2,0)</f>
        <v>#N/A</v>
      </c>
      <c r="G1471" s="36" t="e">
        <f>+VLOOKUP(C1471,DIRECTORIO!A:C,3,0)</f>
        <v>#N/A</v>
      </c>
    </row>
    <row r="1472" spans="1:7" ht="12.75" customHeight="1" x14ac:dyDescent="0.3">
      <c r="A1472" s="35" t="str">
        <f>C1472&amp;"-"&amp;COUNTIF($C$1:C1472,C1472)</f>
        <v>-0</v>
      </c>
      <c r="B1472" s="56"/>
      <c r="C1472" s="56"/>
      <c r="D1472" s="57"/>
      <c r="E1472" s="57"/>
      <c r="F1472" s="36" t="e">
        <f>+VLOOKUP(B1472,'R.Eliminación.'!A:B,2,0)</f>
        <v>#N/A</v>
      </c>
      <c r="G1472" s="36" t="e">
        <f>+VLOOKUP(C1472,DIRECTORIO!A:C,3,0)</f>
        <v>#N/A</v>
      </c>
    </row>
    <row r="1473" spans="1:7" ht="12.75" customHeight="1" x14ac:dyDescent="0.3">
      <c r="A1473" s="35" t="str">
        <f>C1473&amp;"-"&amp;COUNTIF($C$1:C1473,C1473)</f>
        <v>-0</v>
      </c>
      <c r="B1473" s="56"/>
      <c r="C1473" s="56"/>
      <c r="D1473" s="57"/>
      <c r="E1473" s="57"/>
      <c r="F1473" s="36" t="e">
        <f>+VLOOKUP(B1473,'R.Eliminación.'!A:B,2,0)</f>
        <v>#N/A</v>
      </c>
      <c r="G1473" s="36" t="e">
        <f>+VLOOKUP(C1473,DIRECTORIO!A:C,3,0)</f>
        <v>#N/A</v>
      </c>
    </row>
    <row r="1474" spans="1:7" ht="12.75" customHeight="1" x14ac:dyDescent="0.3">
      <c r="A1474" s="35" t="str">
        <f>C1474&amp;"-"&amp;COUNTIF($C$1:C1474,C1474)</f>
        <v>-0</v>
      </c>
      <c r="B1474" s="56"/>
      <c r="C1474" s="56"/>
      <c r="D1474" s="57"/>
      <c r="E1474" s="57"/>
      <c r="F1474" s="36" t="e">
        <f>+VLOOKUP(B1474,'R.Eliminación.'!A:B,2,0)</f>
        <v>#N/A</v>
      </c>
      <c r="G1474" s="36" t="e">
        <f>+VLOOKUP(C1474,DIRECTORIO!A:C,3,0)</f>
        <v>#N/A</v>
      </c>
    </row>
    <row r="1475" spans="1:7" ht="12.75" customHeight="1" x14ac:dyDescent="0.3">
      <c r="A1475" s="35" t="str">
        <f>C1475&amp;"-"&amp;COUNTIF($C$1:C1475,C1475)</f>
        <v>-0</v>
      </c>
      <c r="B1475" s="56"/>
      <c r="C1475" s="56"/>
      <c r="D1475" s="57"/>
      <c r="E1475" s="57"/>
      <c r="F1475" s="36" t="e">
        <f>+VLOOKUP(B1475,'R.Eliminación.'!A:B,2,0)</f>
        <v>#N/A</v>
      </c>
      <c r="G1475" s="36" t="e">
        <f>+VLOOKUP(C1475,DIRECTORIO!A:C,3,0)</f>
        <v>#N/A</v>
      </c>
    </row>
    <row r="1476" spans="1:7" ht="12.75" customHeight="1" x14ac:dyDescent="0.3">
      <c r="A1476" s="35" t="str">
        <f>C1476&amp;"-"&amp;COUNTIF($C$1:C1476,C1476)</f>
        <v>-0</v>
      </c>
      <c r="B1476" s="56"/>
      <c r="C1476" s="56"/>
      <c r="D1476" s="57"/>
      <c r="E1476" s="57"/>
      <c r="F1476" s="36" t="e">
        <f>+VLOOKUP(B1476,'R.Eliminación.'!A:B,2,0)</f>
        <v>#N/A</v>
      </c>
      <c r="G1476" s="36" t="e">
        <f>+VLOOKUP(C1476,DIRECTORIO!A:C,3,0)</f>
        <v>#N/A</v>
      </c>
    </row>
    <row r="1477" spans="1:7" ht="12.75" customHeight="1" x14ac:dyDescent="0.3">
      <c r="A1477" s="35" t="str">
        <f>C1477&amp;"-"&amp;COUNTIF($C$1:C1477,C1477)</f>
        <v>-0</v>
      </c>
      <c r="B1477" s="56"/>
      <c r="C1477" s="56"/>
      <c r="D1477" s="57"/>
      <c r="E1477" s="57"/>
      <c r="F1477" s="36" t="e">
        <f>+VLOOKUP(B1477,'R.Eliminación.'!A:B,2,0)</f>
        <v>#N/A</v>
      </c>
      <c r="G1477" s="36" t="e">
        <f>+VLOOKUP(C1477,DIRECTORIO!A:C,3,0)</f>
        <v>#N/A</v>
      </c>
    </row>
    <row r="1478" spans="1:7" ht="12.75" customHeight="1" x14ac:dyDescent="0.3">
      <c r="A1478" s="35" t="str">
        <f>C1478&amp;"-"&amp;COUNTIF($C$1:C1478,C1478)</f>
        <v>-0</v>
      </c>
      <c r="B1478" s="56"/>
      <c r="C1478" s="56"/>
      <c r="D1478" s="57"/>
      <c r="E1478" s="57"/>
      <c r="F1478" s="36" t="e">
        <f>+VLOOKUP(B1478,'R.Eliminación.'!A:B,2,0)</f>
        <v>#N/A</v>
      </c>
      <c r="G1478" s="36" t="e">
        <f>+VLOOKUP(C1478,DIRECTORIO!A:C,3,0)</f>
        <v>#N/A</v>
      </c>
    </row>
    <row r="1479" spans="1:7" ht="12.75" customHeight="1" x14ac:dyDescent="0.3">
      <c r="A1479" s="35" t="str">
        <f>C1479&amp;"-"&amp;COUNTIF($C$1:C1479,C1479)</f>
        <v>-0</v>
      </c>
      <c r="B1479" s="56"/>
      <c r="C1479" s="56"/>
      <c r="D1479" s="57"/>
      <c r="E1479" s="57"/>
      <c r="F1479" s="36" t="e">
        <f>+VLOOKUP(B1479,'R.Eliminación.'!A:B,2,0)</f>
        <v>#N/A</v>
      </c>
      <c r="G1479" s="36" t="e">
        <f>+VLOOKUP(C1479,DIRECTORIO!A:C,3,0)</f>
        <v>#N/A</v>
      </c>
    </row>
    <row r="1480" spans="1:7" ht="12.75" customHeight="1" x14ac:dyDescent="0.3">
      <c r="A1480" s="35" t="str">
        <f>C1480&amp;"-"&amp;COUNTIF($C$1:C1480,C1480)</f>
        <v>-0</v>
      </c>
      <c r="B1480" s="56"/>
      <c r="C1480" s="56"/>
      <c r="D1480" s="57"/>
      <c r="E1480" s="57"/>
      <c r="F1480" s="36" t="e">
        <f>+VLOOKUP(B1480,'R.Eliminación.'!A:B,2,0)</f>
        <v>#N/A</v>
      </c>
      <c r="G1480" s="36" t="e">
        <f>+VLOOKUP(C1480,DIRECTORIO!A:C,3,0)</f>
        <v>#N/A</v>
      </c>
    </row>
    <row r="1481" spans="1:7" ht="12.75" customHeight="1" x14ac:dyDescent="0.3">
      <c r="A1481" s="35" t="str">
        <f>C1481&amp;"-"&amp;COUNTIF($C$1:C1481,C1481)</f>
        <v>-0</v>
      </c>
      <c r="B1481" s="56"/>
      <c r="C1481" s="56"/>
      <c r="D1481" s="57"/>
      <c r="E1481" s="57"/>
      <c r="F1481" s="36" t="e">
        <f>+VLOOKUP(B1481,'R.Eliminación.'!A:B,2,0)</f>
        <v>#N/A</v>
      </c>
      <c r="G1481" s="36" t="e">
        <f>+VLOOKUP(C1481,DIRECTORIO!A:C,3,0)</f>
        <v>#N/A</v>
      </c>
    </row>
    <row r="1482" spans="1:7" ht="12.75" customHeight="1" x14ac:dyDescent="0.3">
      <c r="A1482" s="35" t="str">
        <f>C1482&amp;"-"&amp;COUNTIF($C$1:C1482,C1482)</f>
        <v>-0</v>
      </c>
      <c r="B1482" s="56"/>
      <c r="C1482" s="56"/>
      <c r="D1482" s="57"/>
      <c r="E1482" s="57"/>
      <c r="F1482" s="36" t="e">
        <f>+VLOOKUP(B1482,'R.Eliminación.'!A:B,2,0)</f>
        <v>#N/A</v>
      </c>
      <c r="G1482" s="36" t="e">
        <f>+VLOOKUP(C1482,DIRECTORIO!A:C,3,0)</f>
        <v>#N/A</v>
      </c>
    </row>
    <row r="1483" spans="1:7" ht="12.75" customHeight="1" x14ac:dyDescent="0.3">
      <c r="A1483" s="35" t="str">
        <f>C1483&amp;"-"&amp;COUNTIF($C$1:C1483,C1483)</f>
        <v>-0</v>
      </c>
      <c r="B1483" s="56"/>
      <c r="C1483" s="56"/>
      <c r="D1483" s="57"/>
      <c r="E1483" s="57"/>
      <c r="F1483" s="36" t="e">
        <f>+VLOOKUP(B1483,'R.Eliminación.'!A:B,2,0)</f>
        <v>#N/A</v>
      </c>
      <c r="G1483" s="36" t="e">
        <f>+VLOOKUP(C1483,DIRECTORIO!A:C,3,0)</f>
        <v>#N/A</v>
      </c>
    </row>
    <row r="1484" spans="1:7" ht="12.75" customHeight="1" x14ac:dyDescent="0.3">
      <c r="A1484" s="35" t="str">
        <f>C1484&amp;"-"&amp;COUNTIF($C$1:C1484,C1484)</f>
        <v>-0</v>
      </c>
      <c r="B1484" s="56"/>
      <c r="C1484" s="56"/>
      <c r="D1484" s="57"/>
      <c r="E1484" s="57"/>
      <c r="F1484" s="36" t="e">
        <f>+VLOOKUP(B1484,'R.Eliminación.'!A:B,2,0)</f>
        <v>#N/A</v>
      </c>
      <c r="G1484" s="36" t="e">
        <f>+VLOOKUP(C1484,DIRECTORIO!A:C,3,0)</f>
        <v>#N/A</v>
      </c>
    </row>
    <row r="1485" spans="1:7" ht="12.75" customHeight="1" x14ac:dyDescent="0.3">
      <c r="A1485" s="35" t="str">
        <f>C1485&amp;"-"&amp;COUNTIF($C$1:C1485,C1485)</f>
        <v>-0</v>
      </c>
      <c r="B1485" s="56"/>
      <c r="C1485" s="56"/>
      <c r="D1485" s="57"/>
      <c r="E1485" s="57"/>
      <c r="F1485" s="36" t="e">
        <f>+VLOOKUP(B1485,'R.Eliminación.'!A:B,2,0)</f>
        <v>#N/A</v>
      </c>
      <c r="G1485" s="36" t="e">
        <f>+VLOOKUP(C1485,DIRECTORIO!A:C,3,0)</f>
        <v>#N/A</v>
      </c>
    </row>
    <row r="1486" spans="1:7" ht="12.75" customHeight="1" x14ac:dyDescent="0.3">
      <c r="A1486" s="35" t="str">
        <f>C1486&amp;"-"&amp;COUNTIF($C$1:C1486,C1486)</f>
        <v>-0</v>
      </c>
      <c r="B1486" s="56"/>
      <c r="C1486" s="56"/>
      <c r="D1486" s="57"/>
      <c r="E1486" s="57"/>
      <c r="F1486" s="36" t="e">
        <f>+VLOOKUP(B1486,'R.Eliminación.'!A:B,2,0)</f>
        <v>#N/A</v>
      </c>
      <c r="G1486" s="36" t="e">
        <f>+VLOOKUP(C1486,DIRECTORIO!A:C,3,0)</f>
        <v>#N/A</v>
      </c>
    </row>
    <row r="1487" spans="1:7" ht="12.75" customHeight="1" x14ac:dyDescent="0.3">
      <c r="A1487" s="35" t="str">
        <f>C1487&amp;"-"&amp;COUNTIF($C$1:C1487,C1487)</f>
        <v>-0</v>
      </c>
      <c r="B1487" s="56"/>
      <c r="C1487" s="56"/>
      <c r="D1487" s="57"/>
      <c r="E1487" s="57"/>
      <c r="F1487" s="36" t="e">
        <f>+VLOOKUP(B1487,'R.Eliminación.'!A:B,2,0)</f>
        <v>#N/A</v>
      </c>
      <c r="G1487" s="36" t="e">
        <f>+VLOOKUP(C1487,DIRECTORIO!A:C,3,0)</f>
        <v>#N/A</v>
      </c>
    </row>
    <row r="1488" spans="1:7" ht="12.75" customHeight="1" x14ac:dyDescent="0.3">
      <c r="A1488" s="35" t="str">
        <f>C1488&amp;"-"&amp;COUNTIF($C$1:C1488,C1488)</f>
        <v>-0</v>
      </c>
      <c r="B1488" s="56"/>
      <c r="C1488" s="56"/>
      <c r="D1488" s="57"/>
      <c r="E1488" s="57"/>
      <c r="F1488" s="36" t="e">
        <f>+VLOOKUP(B1488,'R.Eliminación.'!A:B,2,0)</f>
        <v>#N/A</v>
      </c>
      <c r="G1488" s="36" t="e">
        <f>+VLOOKUP(C1488,DIRECTORIO!A:C,3,0)</f>
        <v>#N/A</v>
      </c>
    </row>
    <row r="1489" spans="1:7" ht="12.75" customHeight="1" x14ac:dyDescent="0.3">
      <c r="A1489" s="35" t="str">
        <f>C1489&amp;"-"&amp;COUNTIF($C$1:C1489,C1489)</f>
        <v>-0</v>
      </c>
      <c r="B1489" s="56"/>
      <c r="C1489" s="56"/>
      <c r="D1489" s="57"/>
      <c r="E1489" s="57"/>
      <c r="F1489" s="36" t="e">
        <f>+VLOOKUP(B1489,'R.Eliminación.'!A:B,2,0)</f>
        <v>#N/A</v>
      </c>
      <c r="G1489" s="36" t="e">
        <f>+VLOOKUP(C1489,DIRECTORIO!A:C,3,0)</f>
        <v>#N/A</v>
      </c>
    </row>
    <row r="1490" spans="1:7" ht="12.75" customHeight="1" x14ac:dyDescent="0.3">
      <c r="A1490" s="35" t="str">
        <f>C1490&amp;"-"&amp;COUNTIF($C$1:C1490,C1490)</f>
        <v>-0</v>
      </c>
      <c r="B1490" s="56"/>
      <c r="C1490" s="56"/>
      <c r="D1490" s="57"/>
      <c r="E1490" s="57"/>
      <c r="F1490" s="36" t="e">
        <f>+VLOOKUP(B1490,'R.Eliminación.'!A:B,2,0)</f>
        <v>#N/A</v>
      </c>
      <c r="G1490" s="36" t="e">
        <f>+VLOOKUP(C1490,DIRECTORIO!A:C,3,0)</f>
        <v>#N/A</v>
      </c>
    </row>
    <row r="1491" spans="1:7" ht="12.75" customHeight="1" x14ac:dyDescent="0.3">
      <c r="A1491" s="35" t="str">
        <f>C1491&amp;"-"&amp;COUNTIF($C$1:C1491,C1491)</f>
        <v>-0</v>
      </c>
      <c r="B1491" s="56"/>
      <c r="C1491" s="56"/>
      <c r="D1491" s="57"/>
      <c r="E1491" s="57"/>
      <c r="F1491" s="36" t="e">
        <f>+VLOOKUP(B1491,'R.Eliminación.'!A:B,2,0)</f>
        <v>#N/A</v>
      </c>
      <c r="G1491" s="36" t="e">
        <f>+VLOOKUP(C1491,DIRECTORIO!A:C,3,0)</f>
        <v>#N/A</v>
      </c>
    </row>
    <row r="1492" spans="1:7" ht="12.75" customHeight="1" x14ac:dyDescent="0.3">
      <c r="A1492" s="35" t="str">
        <f>C1492&amp;"-"&amp;COUNTIF($C$1:C1492,C1492)</f>
        <v>-0</v>
      </c>
      <c r="B1492" s="56"/>
      <c r="C1492" s="56"/>
      <c r="D1492" s="57"/>
      <c r="E1492" s="57"/>
      <c r="F1492" s="36" t="e">
        <f>+VLOOKUP(B1492,'R.Eliminación.'!A:B,2,0)</f>
        <v>#N/A</v>
      </c>
      <c r="G1492" s="36" t="e">
        <f>+VLOOKUP(C1492,DIRECTORIO!A:C,3,0)</f>
        <v>#N/A</v>
      </c>
    </row>
    <row r="1493" spans="1:7" ht="12.75" customHeight="1" x14ac:dyDescent="0.3">
      <c r="A1493" s="35" t="str">
        <f>C1493&amp;"-"&amp;COUNTIF($C$1:C1493,C1493)</f>
        <v>-0</v>
      </c>
      <c r="B1493" s="56"/>
      <c r="C1493" s="56"/>
      <c r="D1493" s="57"/>
      <c r="E1493" s="57"/>
      <c r="F1493" s="36" t="e">
        <f>+VLOOKUP(B1493,'R.Eliminación.'!A:B,2,0)</f>
        <v>#N/A</v>
      </c>
      <c r="G1493" s="36" t="e">
        <f>+VLOOKUP(C1493,DIRECTORIO!A:C,3,0)</f>
        <v>#N/A</v>
      </c>
    </row>
    <row r="1494" spans="1:7" ht="12.75" customHeight="1" x14ac:dyDescent="0.3">
      <c r="A1494" s="35" t="str">
        <f>C1494&amp;"-"&amp;COUNTIF($C$1:C1494,C1494)</f>
        <v>-0</v>
      </c>
      <c r="B1494" s="56"/>
      <c r="C1494" s="56"/>
      <c r="D1494" s="57"/>
      <c r="E1494" s="57"/>
      <c r="F1494" s="36" t="e">
        <f>+VLOOKUP(B1494,'R.Eliminación.'!A:B,2,0)</f>
        <v>#N/A</v>
      </c>
      <c r="G1494" s="36" t="e">
        <f>+VLOOKUP(C1494,DIRECTORIO!A:C,3,0)</f>
        <v>#N/A</v>
      </c>
    </row>
    <row r="1495" spans="1:7" ht="12.75" customHeight="1" x14ac:dyDescent="0.3">
      <c r="A1495" s="35" t="str">
        <f>C1495&amp;"-"&amp;COUNTIF($C$1:C1495,C1495)</f>
        <v>-0</v>
      </c>
      <c r="B1495" s="56"/>
      <c r="C1495" s="56"/>
      <c r="D1495" s="57"/>
      <c r="E1495" s="57"/>
      <c r="F1495" s="36" t="e">
        <f>+VLOOKUP(B1495,'R.Eliminación.'!A:B,2,0)</f>
        <v>#N/A</v>
      </c>
      <c r="G1495" s="36" t="e">
        <f>+VLOOKUP(C1495,DIRECTORIO!A:C,3,0)</f>
        <v>#N/A</v>
      </c>
    </row>
    <row r="1496" spans="1:7" ht="12.75" customHeight="1" x14ac:dyDescent="0.3">
      <c r="A1496" s="35" t="str">
        <f>C1496&amp;"-"&amp;COUNTIF($C$1:C1496,C1496)</f>
        <v>-0</v>
      </c>
      <c r="B1496" s="56"/>
      <c r="C1496" s="56"/>
      <c r="D1496" s="57"/>
      <c r="E1496" s="57"/>
      <c r="F1496" s="36" t="e">
        <f>+VLOOKUP(B1496,'R.Eliminación.'!A:B,2,0)</f>
        <v>#N/A</v>
      </c>
      <c r="G1496" s="36" t="e">
        <f>+VLOOKUP(C1496,DIRECTORIO!A:C,3,0)</f>
        <v>#N/A</v>
      </c>
    </row>
    <row r="1497" spans="1:7" ht="12.75" customHeight="1" x14ac:dyDescent="0.3">
      <c r="A1497" s="35" t="str">
        <f>C1497&amp;"-"&amp;COUNTIF($C$1:C1497,C1497)</f>
        <v>-0</v>
      </c>
      <c r="B1497" s="56"/>
      <c r="C1497" s="56"/>
      <c r="D1497" s="57"/>
      <c r="E1497" s="57"/>
      <c r="F1497" s="36" t="e">
        <f>+VLOOKUP(B1497,'R.Eliminación.'!A:B,2,0)</f>
        <v>#N/A</v>
      </c>
      <c r="G1497" s="36" t="e">
        <f>+VLOOKUP(C1497,DIRECTORIO!A:C,3,0)</f>
        <v>#N/A</v>
      </c>
    </row>
    <row r="1498" spans="1:7" ht="12.75" customHeight="1" x14ac:dyDescent="0.3">
      <c r="A1498" s="35" t="str">
        <f>C1498&amp;"-"&amp;COUNTIF($C$1:C1498,C1498)</f>
        <v>-0</v>
      </c>
      <c r="B1498" s="56"/>
      <c r="C1498" s="56"/>
      <c r="D1498" s="57"/>
      <c r="E1498" s="57"/>
      <c r="F1498" s="36" t="e">
        <f>+VLOOKUP(B1498,'R.Eliminación.'!A:B,2,0)</f>
        <v>#N/A</v>
      </c>
      <c r="G1498" s="36" t="e">
        <f>+VLOOKUP(C1498,DIRECTORIO!A:C,3,0)</f>
        <v>#N/A</v>
      </c>
    </row>
    <row r="1499" spans="1:7" ht="12.75" customHeight="1" x14ac:dyDescent="0.3">
      <c r="A1499" s="35" t="str">
        <f>C1499&amp;"-"&amp;COUNTIF($C$1:C1499,C1499)</f>
        <v>-0</v>
      </c>
      <c r="B1499" s="56"/>
      <c r="C1499" s="56"/>
      <c r="D1499" s="57"/>
      <c r="E1499" s="57"/>
      <c r="F1499" s="36" t="e">
        <f>+VLOOKUP(B1499,'R.Eliminación.'!A:B,2,0)</f>
        <v>#N/A</v>
      </c>
      <c r="G1499" s="36" t="e">
        <f>+VLOOKUP(C1499,DIRECTORIO!A:C,3,0)</f>
        <v>#N/A</v>
      </c>
    </row>
    <row r="1500" spans="1:7" ht="12.75" customHeight="1" x14ac:dyDescent="0.3">
      <c r="A1500" s="35" t="str">
        <f>C1500&amp;"-"&amp;COUNTIF($C$1:C1500,C1500)</f>
        <v>-0</v>
      </c>
      <c r="B1500" s="56"/>
      <c r="C1500" s="56"/>
      <c r="D1500" s="57"/>
      <c r="E1500" s="57"/>
      <c r="F1500" s="36" t="e">
        <f>+VLOOKUP(B1500,'R.Eliminación.'!A:B,2,0)</f>
        <v>#N/A</v>
      </c>
      <c r="G1500" s="36" t="e">
        <f>+VLOOKUP(C1500,DIRECTORIO!A:C,3,0)</f>
        <v>#N/A</v>
      </c>
    </row>
    <row r="1501" spans="1:7" ht="12.75" customHeight="1" x14ac:dyDescent="0.3">
      <c r="A1501" s="35" t="str">
        <f>C1501&amp;"-"&amp;COUNTIF($C$1:C1501,C1501)</f>
        <v>-0</v>
      </c>
      <c r="B1501" s="56"/>
      <c r="C1501" s="56"/>
      <c r="D1501" s="57"/>
      <c r="E1501" s="57"/>
      <c r="F1501" s="36" t="e">
        <f>+VLOOKUP(B1501,'R.Eliminación.'!A:B,2,0)</f>
        <v>#N/A</v>
      </c>
      <c r="G1501" s="36" t="e">
        <f>+VLOOKUP(C1501,DIRECTORIO!A:C,3,0)</f>
        <v>#N/A</v>
      </c>
    </row>
    <row r="1502" spans="1:7" ht="12.75" customHeight="1" x14ac:dyDescent="0.3">
      <c r="A1502" s="35" t="str">
        <f>C1502&amp;"-"&amp;COUNTIF($C$1:C1502,C1502)</f>
        <v>-0</v>
      </c>
      <c r="B1502" s="56"/>
      <c r="C1502" s="56"/>
      <c r="D1502" s="57"/>
      <c r="E1502" s="57"/>
      <c r="F1502" s="36" t="e">
        <f>+VLOOKUP(B1502,'R.Eliminación.'!A:B,2,0)</f>
        <v>#N/A</v>
      </c>
      <c r="G1502" s="36" t="e">
        <f>+VLOOKUP(C1502,DIRECTORIO!A:C,3,0)</f>
        <v>#N/A</v>
      </c>
    </row>
    <row r="1503" spans="1:7" ht="12.75" customHeight="1" x14ac:dyDescent="0.3">
      <c r="A1503" s="35" t="str">
        <f>C1503&amp;"-"&amp;COUNTIF($C$1:C1503,C1503)</f>
        <v>-0</v>
      </c>
      <c r="B1503" s="56"/>
      <c r="C1503" s="56"/>
      <c r="D1503" s="57"/>
      <c r="E1503" s="57"/>
      <c r="F1503" s="36" t="e">
        <f>+VLOOKUP(B1503,'R.Eliminación.'!A:B,2,0)</f>
        <v>#N/A</v>
      </c>
      <c r="G1503" s="36" t="e">
        <f>+VLOOKUP(C1503,DIRECTORIO!A:C,3,0)</f>
        <v>#N/A</v>
      </c>
    </row>
    <row r="1504" spans="1:7" ht="12.75" customHeight="1" x14ac:dyDescent="0.3">
      <c r="A1504" s="35" t="str">
        <f>C1504&amp;"-"&amp;COUNTIF($C$1:C1504,C1504)</f>
        <v>-0</v>
      </c>
      <c r="B1504" s="56"/>
      <c r="C1504" s="56"/>
      <c r="D1504" s="57"/>
      <c r="E1504" s="57"/>
      <c r="F1504" s="36" t="e">
        <f>+VLOOKUP(B1504,'R.Eliminación.'!A:B,2,0)</f>
        <v>#N/A</v>
      </c>
      <c r="G1504" s="36" t="e">
        <f>+VLOOKUP(C1504,DIRECTORIO!A:C,3,0)</f>
        <v>#N/A</v>
      </c>
    </row>
    <row r="1505" spans="1:7" ht="12.75" customHeight="1" x14ac:dyDescent="0.3">
      <c r="A1505" s="35" t="str">
        <f>C1505&amp;"-"&amp;COUNTIF($C$1:C1505,C1505)</f>
        <v>-0</v>
      </c>
      <c r="B1505" s="56"/>
      <c r="C1505" s="56"/>
      <c r="D1505" s="57"/>
      <c r="E1505" s="57"/>
      <c r="F1505" s="36" t="e">
        <f>+VLOOKUP(B1505,'R.Eliminación.'!A:B,2,0)</f>
        <v>#N/A</v>
      </c>
      <c r="G1505" s="36" t="e">
        <f>+VLOOKUP(C1505,DIRECTORIO!A:C,3,0)</f>
        <v>#N/A</v>
      </c>
    </row>
    <row r="1506" spans="1:7" ht="12.75" customHeight="1" x14ac:dyDescent="0.3">
      <c r="A1506" s="35" t="str">
        <f>C1506&amp;"-"&amp;COUNTIF($C$1:C1506,C1506)</f>
        <v>-0</v>
      </c>
      <c r="B1506" s="56"/>
      <c r="C1506" s="56"/>
      <c r="D1506" s="57"/>
      <c r="E1506" s="57"/>
      <c r="F1506" s="36" t="e">
        <f>+VLOOKUP(B1506,'R.Eliminación.'!A:B,2,0)</f>
        <v>#N/A</v>
      </c>
      <c r="G1506" s="36" t="e">
        <f>+VLOOKUP(C1506,DIRECTORIO!A:C,3,0)</f>
        <v>#N/A</v>
      </c>
    </row>
    <row r="1507" spans="1:7" ht="12.75" customHeight="1" x14ac:dyDescent="0.3">
      <c r="A1507" s="35" t="str">
        <f>C1507&amp;"-"&amp;COUNTIF($C$1:C1507,C1507)</f>
        <v>-0</v>
      </c>
      <c r="B1507" s="56"/>
      <c r="C1507" s="56"/>
      <c r="D1507" s="57"/>
      <c r="E1507" s="57"/>
      <c r="F1507" s="36" t="e">
        <f>+VLOOKUP(B1507,'R.Eliminación.'!A:B,2,0)</f>
        <v>#N/A</v>
      </c>
      <c r="G1507" s="36" t="e">
        <f>+VLOOKUP(C1507,DIRECTORIO!A:C,3,0)</f>
        <v>#N/A</v>
      </c>
    </row>
    <row r="1508" spans="1:7" ht="12.75" customHeight="1" x14ac:dyDescent="0.3">
      <c r="A1508" s="35" t="str">
        <f>C1508&amp;"-"&amp;COUNTIF($C$1:C1508,C1508)</f>
        <v>-0</v>
      </c>
      <c r="B1508" s="56"/>
      <c r="C1508" s="56"/>
      <c r="D1508" s="57"/>
      <c r="E1508" s="57"/>
      <c r="F1508" s="36" t="e">
        <f>+VLOOKUP(B1508,'R.Eliminación.'!A:B,2,0)</f>
        <v>#N/A</v>
      </c>
      <c r="G1508" s="36" t="e">
        <f>+VLOOKUP(C1508,DIRECTORIO!A:C,3,0)</f>
        <v>#N/A</v>
      </c>
    </row>
    <row r="1509" spans="1:7" ht="12.75" customHeight="1" x14ac:dyDescent="0.3">
      <c r="A1509" s="35" t="str">
        <f>C1509&amp;"-"&amp;COUNTIF($C$1:C1509,C1509)</f>
        <v>-0</v>
      </c>
      <c r="B1509" s="56"/>
      <c r="C1509" s="56"/>
      <c r="D1509" s="57"/>
      <c r="E1509" s="57"/>
      <c r="F1509" s="36" t="e">
        <f>+VLOOKUP(B1509,'R.Eliminación.'!A:B,2,0)</f>
        <v>#N/A</v>
      </c>
      <c r="G1509" s="36" t="e">
        <f>+VLOOKUP(C1509,DIRECTORIO!A:C,3,0)</f>
        <v>#N/A</v>
      </c>
    </row>
    <row r="1510" spans="1:7" ht="12.75" customHeight="1" x14ac:dyDescent="0.3">
      <c r="A1510" s="35" t="str">
        <f>C1510&amp;"-"&amp;COUNTIF($C$1:C1510,C1510)</f>
        <v>-0</v>
      </c>
      <c r="B1510" s="56"/>
      <c r="C1510" s="56"/>
      <c r="D1510" s="57"/>
      <c r="E1510" s="57"/>
      <c r="F1510" s="36" t="e">
        <f>+VLOOKUP(B1510,'R.Eliminación.'!A:B,2,0)</f>
        <v>#N/A</v>
      </c>
      <c r="G1510" s="36" t="e">
        <f>+VLOOKUP(C1510,DIRECTORIO!A:C,3,0)</f>
        <v>#N/A</v>
      </c>
    </row>
    <row r="1511" spans="1:7" ht="12.75" customHeight="1" x14ac:dyDescent="0.3">
      <c r="A1511" s="35" t="str">
        <f>C1511&amp;"-"&amp;COUNTIF($C$1:C1511,C1511)</f>
        <v>-0</v>
      </c>
      <c r="B1511" s="56"/>
      <c r="C1511" s="56"/>
      <c r="D1511" s="57"/>
      <c r="E1511" s="57"/>
      <c r="F1511" s="36" t="e">
        <f>+VLOOKUP(B1511,'R.Eliminación.'!A:B,2,0)</f>
        <v>#N/A</v>
      </c>
      <c r="G1511" s="36" t="e">
        <f>+VLOOKUP(C1511,DIRECTORIO!A:C,3,0)</f>
        <v>#N/A</v>
      </c>
    </row>
    <row r="1512" spans="1:7" ht="12.75" customHeight="1" x14ac:dyDescent="0.3">
      <c r="A1512" s="35" t="str">
        <f>C1512&amp;"-"&amp;COUNTIF($C$1:C1512,C1512)</f>
        <v>-0</v>
      </c>
      <c r="B1512" s="56"/>
      <c r="C1512" s="56"/>
      <c r="D1512" s="57"/>
      <c r="E1512" s="57"/>
      <c r="F1512" s="36" t="e">
        <f>+VLOOKUP(B1512,'R.Eliminación.'!A:B,2,0)</f>
        <v>#N/A</v>
      </c>
      <c r="G1512" s="36" t="e">
        <f>+VLOOKUP(C1512,DIRECTORIO!A:C,3,0)</f>
        <v>#N/A</v>
      </c>
    </row>
    <row r="1513" spans="1:7" ht="12.75" customHeight="1" x14ac:dyDescent="0.3">
      <c r="A1513" s="35" t="str">
        <f>C1513&amp;"-"&amp;COUNTIF($C$1:C1513,C1513)</f>
        <v>-0</v>
      </c>
      <c r="B1513" s="56"/>
      <c r="C1513" s="56"/>
      <c r="D1513" s="57"/>
      <c r="E1513" s="57"/>
      <c r="F1513" s="36" t="e">
        <f>+VLOOKUP(B1513,'R.Eliminación.'!A:B,2,0)</f>
        <v>#N/A</v>
      </c>
      <c r="G1513" s="36" t="e">
        <f>+VLOOKUP(C1513,DIRECTORIO!A:C,3,0)</f>
        <v>#N/A</v>
      </c>
    </row>
    <row r="1514" spans="1:7" ht="12.75" customHeight="1" x14ac:dyDescent="0.3">
      <c r="A1514" s="35" t="str">
        <f>C1514&amp;"-"&amp;COUNTIF($C$1:C1514,C1514)</f>
        <v>-0</v>
      </c>
      <c r="B1514" s="56"/>
      <c r="C1514" s="56"/>
      <c r="D1514" s="57"/>
      <c r="E1514" s="57"/>
      <c r="F1514" s="36" t="e">
        <f>+VLOOKUP(B1514,'R.Eliminación.'!A:B,2,0)</f>
        <v>#N/A</v>
      </c>
      <c r="G1514" s="36" t="e">
        <f>+VLOOKUP(C1514,DIRECTORIO!A:C,3,0)</f>
        <v>#N/A</v>
      </c>
    </row>
    <row r="1515" spans="1:7" ht="12.75" customHeight="1" x14ac:dyDescent="0.3">
      <c r="A1515" s="35" t="str">
        <f>C1515&amp;"-"&amp;COUNTIF($C$1:C1515,C1515)</f>
        <v>-0</v>
      </c>
      <c r="B1515" s="56"/>
      <c r="C1515" s="56"/>
      <c r="D1515" s="57"/>
      <c r="E1515" s="57"/>
      <c r="F1515" s="36" t="e">
        <f>+VLOOKUP(B1515,'R.Eliminación.'!A:B,2,0)</f>
        <v>#N/A</v>
      </c>
      <c r="G1515" s="36" t="e">
        <f>+VLOOKUP(C1515,DIRECTORIO!A:C,3,0)</f>
        <v>#N/A</v>
      </c>
    </row>
    <row r="1516" spans="1:7" ht="12.75" customHeight="1" x14ac:dyDescent="0.3">
      <c r="A1516" s="35" t="str">
        <f>C1516&amp;"-"&amp;COUNTIF($C$1:C1516,C1516)</f>
        <v>-0</v>
      </c>
      <c r="B1516" s="56"/>
      <c r="C1516" s="56"/>
      <c r="D1516" s="57"/>
      <c r="E1516" s="57"/>
      <c r="F1516" s="36" t="e">
        <f>+VLOOKUP(B1516,'R.Eliminación.'!A:B,2,0)</f>
        <v>#N/A</v>
      </c>
      <c r="G1516" s="36" t="e">
        <f>+VLOOKUP(C1516,DIRECTORIO!A:C,3,0)</f>
        <v>#N/A</v>
      </c>
    </row>
    <row r="1517" spans="1:7" ht="12.75" customHeight="1" x14ac:dyDescent="0.3">
      <c r="A1517" s="35" t="str">
        <f>C1517&amp;"-"&amp;COUNTIF($C$1:C1517,C1517)</f>
        <v>-0</v>
      </c>
      <c r="B1517" s="56"/>
      <c r="C1517" s="56"/>
      <c r="D1517" s="57"/>
      <c r="E1517" s="57"/>
      <c r="F1517" s="36" t="e">
        <f>+VLOOKUP(B1517,'R.Eliminación.'!A:B,2,0)</f>
        <v>#N/A</v>
      </c>
      <c r="G1517" s="36" t="e">
        <f>+VLOOKUP(C1517,DIRECTORIO!A:C,3,0)</f>
        <v>#N/A</v>
      </c>
    </row>
    <row r="1518" spans="1:7" ht="12.75" customHeight="1" x14ac:dyDescent="0.3">
      <c r="A1518" s="35" t="str">
        <f>C1518&amp;"-"&amp;COUNTIF($C$1:C1518,C1518)</f>
        <v>-0</v>
      </c>
      <c r="B1518" s="56"/>
      <c r="C1518" s="56"/>
      <c r="D1518" s="57"/>
      <c r="E1518" s="57"/>
      <c r="F1518" s="36" t="e">
        <f>+VLOOKUP(B1518,'R.Eliminación.'!A:B,2,0)</f>
        <v>#N/A</v>
      </c>
      <c r="G1518" s="36" t="e">
        <f>+VLOOKUP(C1518,DIRECTORIO!A:C,3,0)</f>
        <v>#N/A</v>
      </c>
    </row>
    <row r="1519" spans="1:7" ht="12.75" customHeight="1" x14ac:dyDescent="0.3">
      <c r="A1519" s="35" t="str">
        <f>C1519&amp;"-"&amp;COUNTIF($C$1:C1519,C1519)</f>
        <v>-0</v>
      </c>
      <c r="B1519" s="56"/>
      <c r="C1519" s="56"/>
      <c r="D1519" s="57"/>
      <c r="E1519" s="57"/>
      <c r="F1519" s="36" t="e">
        <f>+VLOOKUP(B1519,'R.Eliminación.'!A:B,2,0)</f>
        <v>#N/A</v>
      </c>
      <c r="G1519" s="36" t="e">
        <f>+VLOOKUP(C1519,DIRECTORIO!A:C,3,0)</f>
        <v>#N/A</v>
      </c>
    </row>
    <row r="1520" spans="1:7" ht="12.75" customHeight="1" x14ac:dyDescent="0.3">
      <c r="A1520" s="35" t="str">
        <f>C1520&amp;"-"&amp;COUNTIF($C$1:C1520,C1520)</f>
        <v>-0</v>
      </c>
      <c r="B1520" s="56"/>
      <c r="C1520" s="56"/>
      <c r="D1520" s="57"/>
      <c r="E1520" s="57"/>
      <c r="F1520" s="36" t="e">
        <f>+VLOOKUP(B1520,'R.Eliminación.'!A:B,2,0)</f>
        <v>#N/A</v>
      </c>
      <c r="G1520" s="36" t="e">
        <f>+VLOOKUP(C1520,DIRECTORIO!A:C,3,0)</f>
        <v>#N/A</v>
      </c>
    </row>
    <row r="1521" spans="1:7" ht="12.75" customHeight="1" x14ac:dyDescent="0.3">
      <c r="A1521" s="35" t="str">
        <f>C1521&amp;"-"&amp;COUNTIF($C$1:C1521,C1521)</f>
        <v>-0</v>
      </c>
      <c r="B1521" s="56"/>
      <c r="C1521" s="56"/>
      <c r="D1521" s="57"/>
      <c r="E1521" s="57"/>
      <c r="F1521" s="36" t="e">
        <f>+VLOOKUP(B1521,'R.Eliminación.'!A:B,2,0)</f>
        <v>#N/A</v>
      </c>
      <c r="G1521" s="36" t="e">
        <f>+VLOOKUP(C1521,DIRECTORIO!A:C,3,0)</f>
        <v>#N/A</v>
      </c>
    </row>
    <row r="1522" spans="1:7" ht="12.75" customHeight="1" x14ac:dyDescent="0.3">
      <c r="A1522" s="35" t="str">
        <f>C1522&amp;"-"&amp;COUNTIF($C$1:C1522,C1522)</f>
        <v>-0</v>
      </c>
      <c r="B1522" s="56"/>
      <c r="C1522" s="56"/>
      <c r="D1522" s="57"/>
      <c r="E1522" s="57"/>
      <c r="F1522" s="36" t="e">
        <f>+VLOOKUP(B1522,'R.Eliminación.'!A:B,2,0)</f>
        <v>#N/A</v>
      </c>
      <c r="G1522" s="36" t="e">
        <f>+VLOOKUP(C1522,DIRECTORIO!A:C,3,0)</f>
        <v>#N/A</v>
      </c>
    </row>
    <row r="1523" spans="1:7" ht="12.75" customHeight="1" x14ac:dyDescent="0.3">
      <c r="A1523" s="35" t="str">
        <f>C1523&amp;"-"&amp;COUNTIF($C$1:C1523,C1523)</f>
        <v>-0</v>
      </c>
      <c r="B1523" s="56"/>
      <c r="C1523" s="56"/>
      <c r="D1523" s="57"/>
      <c r="E1523" s="57"/>
      <c r="F1523" s="36" t="e">
        <f>+VLOOKUP(B1523,'R.Eliminación.'!A:B,2,0)</f>
        <v>#N/A</v>
      </c>
      <c r="G1523" s="36" t="e">
        <f>+VLOOKUP(C1523,DIRECTORIO!A:C,3,0)</f>
        <v>#N/A</v>
      </c>
    </row>
    <row r="1524" spans="1:7" ht="12.75" customHeight="1" x14ac:dyDescent="0.3">
      <c r="A1524" s="35" t="str">
        <f>C1524&amp;"-"&amp;COUNTIF($C$1:C1524,C1524)</f>
        <v>-0</v>
      </c>
      <c r="B1524" s="56"/>
      <c r="C1524" s="56"/>
      <c r="D1524" s="57"/>
      <c r="E1524" s="57"/>
      <c r="F1524" s="36" t="e">
        <f>+VLOOKUP(B1524,'R.Eliminación.'!A:B,2,0)</f>
        <v>#N/A</v>
      </c>
      <c r="G1524" s="36" t="e">
        <f>+VLOOKUP(C1524,DIRECTORIO!A:C,3,0)</f>
        <v>#N/A</v>
      </c>
    </row>
    <row r="1525" spans="1:7" ht="12.75" customHeight="1" x14ac:dyDescent="0.3">
      <c r="A1525" s="35" t="str">
        <f>C1525&amp;"-"&amp;COUNTIF($C$1:C1525,C1525)</f>
        <v>-0</v>
      </c>
      <c r="B1525" s="56"/>
      <c r="C1525" s="56"/>
      <c r="D1525" s="57"/>
      <c r="E1525" s="57"/>
      <c r="F1525" s="36" t="e">
        <f>+VLOOKUP(B1525,'R.Eliminación.'!A:B,2,0)</f>
        <v>#N/A</v>
      </c>
      <c r="G1525" s="36" t="e">
        <f>+VLOOKUP(C1525,DIRECTORIO!A:C,3,0)</f>
        <v>#N/A</v>
      </c>
    </row>
    <row r="1526" spans="1:7" ht="12.75" customHeight="1" x14ac:dyDescent="0.3">
      <c r="A1526" s="35" t="str">
        <f>C1526&amp;"-"&amp;COUNTIF($C$1:C1526,C1526)</f>
        <v>-0</v>
      </c>
      <c r="B1526" s="56"/>
      <c r="C1526" s="56"/>
      <c r="D1526" s="57"/>
      <c r="E1526" s="57"/>
      <c r="F1526" s="36" t="e">
        <f>+VLOOKUP(B1526,'R.Eliminación.'!A:B,2,0)</f>
        <v>#N/A</v>
      </c>
      <c r="G1526" s="36" t="e">
        <f>+VLOOKUP(C1526,DIRECTORIO!A:C,3,0)</f>
        <v>#N/A</v>
      </c>
    </row>
    <row r="1527" spans="1:7" ht="12.75" customHeight="1" x14ac:dyDescent="0.3">
      <c r="A1527" s="35" t="str">
        <f>C1527&amp;"-"&amp;COUNTIF($C$1:C1527,C1527)</f>
        <v>-0</v>
      </c>
      <c r="B1527" s="56"/>
      <c r="C1527" s="56"/>
      <c r="D1527" s="57"/>
      <c r="E1527" s="57"/>
      <c r="F1527" s="36" t="e">
        <f>+VLOOKUP(B1527,'R.Eliminación.'!A:B,2,0)</f>
        <v>#N/A</v>
      </c>
      <c r="G1527" s="36" t="e">
        <f>+VLOOKUP(C1527,DIRECTORIO!A:C,3,0)</f>
        <v>#N/A</v>
      </c>
    </row>
    <row r="1528" spans="1:7" ht="12.75" customHeight="1" x14ac:dyDescent="0.3">
      <c r="A1528" s="35" t="str">
        <f>C1528&amp;"-"&amp;COUNTIF($C$1:C1528,C1528)</f>
        <v>-0</v>
      </c>
      <c r="B1528" s="56"/>
      <c r="C1528" s="56"/>
      <c r="D1528" s="57"/>
      <c r="E1528" s="57"/>
      <c r="F1528" s="36" t="e">
        <f>+VLOOKUP(B1528,'R.Eliminación.'!A:B,2,0)</f>
        <v>#N/A</v>
      </c>
      <c r="G1528" s="36" t="e">
        <f>+VLOOKUP(C1528,DIRECTORIO!A:C,3,0)</f>
        <v>#N/A</v>
      </c>
    </row>
    <row r="1529" spans="1:7" ht="12.75" customHeight="1" x14ac:dyDescent="0.3">
      <c r="A1529" s="35" t="str">
        <f>C1529&amp;"-"&amp;COUNTIF($C$1:C1529,C1529)</f>
        <v>-0</v>
      </c>
      <c r="B1529" s="56"/>
      <c r="C1529" s="56"/>
      <c r="D1529" s="57"/>
      <c r="E1529" s="57"/>
      <c r="F1529" s="36" t="e">
        <f>+VLOOKUP(B1529,'R.Eliminación.'!A:B,2,0)</f>
        <v>#N/A</v>
      </c>
      <c r="G1529" s="36" t="e">
        <f>+VLOOKUP(C1529,DIRECTORIO!A:C,3,0)</f>
        <v>#N/A</v>
      </c>
    </row>
    <row r="1530" spans="1:7" ht="12.75" customHeight="1" x14ac:dyDescent="0.3">
      <c r="A1530" s="35" t="str">
        <f>C1530&amp;"-"&amp;COUNTIF($C$1:C1530,C1530)</f>
        <v>-0</v>
      </c>
      <c r="B1530" s="56"/>
      <c r="C1530" s="56"/>
      <c r="D1530" s="57"/>
      <c r="E1530" s="57"/>
      <c r="F1530" s="36" t="e">
        <f>+VLOOKUP(B1530,'R.Eliminación.'!A:B,2,0)</f>
        <v>#N/A</v>
      </c>
      <c r="G1530" s="36" t="e">
        <f>+VLOOKUP(C1530,DIRECTORIO!A:C,3,0)</f>
        <v>#N/A</v>
      </c>
    </row>
    <row r="1531" spans="1:7" ht="12.75" customHeight="1" x14ac:dyDescent="0.3">
      <c r="A1531" s="35" t="str">
        <f>C1531&amp;"-"&amp;COUNTIF($C$1:C1531,C1531)</f>
        <v>-0</v>
      </c>
      <c r="B1531" s="56"/>
      <c r="C1531" s="56"/>
      <c r="D1531" s="57"/>
      <c r="E1531" s="57"/>
      <c r="F1531" s="36" t="e">
        <f>+VLOOKUP(B1531,'R.Eliminación.'!A:B,2,0)</f>
        <v>#N/A</v>
      </c>
      <c r="G1531" s="36" t="e">
        <f>+VLOOKUP(C1531,DIRECTORIO!A:C,3,0)</f>
        <v>#N/A</v>
      </c>
    </row>
    <row r="1532" spans="1:7" ht="12.75" customHeight="1" x14ac:dyDescent="0.3">
      <c r="A1532" s="35" t="str">
        <f>C1532&amp;"-"&amp;COUNTIF($C$1:C1532,C1532)</f>
        <v>-0</v>
      </c>
      <c r="B1532" s="56"/>
      <c r="C1532" s="56"/>
      <c r="D1532" s="57"/>
      <c r="E1532" s="57"/>
      <c r="F1532" s="36" t="e">
        <f>+VLOOKUP(B1532,'R.Eliminación.'!A:B,2,0)</f>
        <v>#N/A</v>
      </c>
      <c r="G1532" s="36" t="e">
        <f>+VLOOKUP(C1532,DIRECTORIO!A:C,3,0)</f>
        <v>#N/A</v>
      </c>
    </row>
    <row r="1533" spans="1:7" ht="12.75" customHeight="1" x14ac:dyDescent="0.3">
      <c r="A1533" s="35" t="str">
        <f>C1533&amp;"-"&amp;COUNTIF($C$1:C1533,C1533)</f>
        <v>-0</v>
      </c>
      <c r="B1533" s="56"/>
      <c r="C1533" s="56"/>
      <c r="D1533" s="57"/>
      <c r="E1533" s="57"/>
      <c r="F1533" s="36" t="e">
        <f>+VLOOKUP(B1533,'R.Eliminación.'!A:B,2,0)</f>
        <v>#N/A</v>
      </c>
      <c r="G1533" s="36" t="e">
        <f>+VLOOKUP(C1533,DIRECTORIO!A:C,3,0)</f>
        <v>#N/A</v>
      </c>
    </row>
    <row r="1534" spans="1:7" ht="12.75" customHeight="1" x14ac:dyDescent="0.3">
      <c r="A1534" s="35" t="str">
        <f>C1534&amp;"-"&amp;COUNTIF($C$1:C1534,C1534)</f>
        <v>-0</v>
      </c>
      <c r="B1534" s="56"/>
      <c r="C1534" s="56"/>
      <c r="D1534" s="57"/>
      <c r="E1534" s="57"/>
      <c r="F1534" s="36" t="e">
        <f>+VLOOKUP(B1534,'R.Eliminación.'!A:B,2,0)</f>
        <v>#N/A</v>
      </c>
      <c r="G1534" s="36" t="e">
        <f>+VLOOKUP(C1534,DIRECTORIO!A:C,3,0)</f>
        <v>#N/A</v>
      </c>
    </row>
    <row r="1535" spans="1:7" ht="12.75" customHeight="1" x14ac:dyDescent="0.3">
      <c r="A1535" s="35" t="str">
        <f>C1535&amp;"-"&amp;COUNTIF($C$1:C1535,C1535)</f>
        <v>-0</v>
      </c>
      <c r="B1535" s="56"/>
      <c r="C1535" s="56"/>
      <c r="D1535" s="57"/>
      <c r="E1535" s="57"/>
      <c r="F1535" s="36" t="e">
        <f>+VLOOKUP(B1535,'R.Eliminación.'!A:B,2,0)</f>
        <v>#N/A</v>
      </c>
      <c r="G1535" s="36" t="e">
        <f>+VLOOKUP(C1535,DIRECTORIO!A:C,3,0)</f>
        <v>#N/A</v>
      </c>
    </row>
    <row r="1536" spans="1:7" ht="12.75" customHeight="1" x14ac:dyDescent="0.3">
      <c r="A1536" s="35" t="str">
        <f>C1536&amp;"-"&amp;COUNTIF($C$1:C1536,C1536)</f>
        <v>-0</v>
      </c>
      <c r="B1536" s="56"/>
      <c r="C1536" s="56"/>
      <c r="D1536" s="57"/>
      <c r="E1536" s="57"/>
      <c r="F1536" s="36" t="e">
        <f>+VLOOKUP(B1536,'R.Eliminación.'!A:B,2,0)</f>
        <v>#N/A</v>
      </c>
      <c r="G1536" s="36" t="e">
        <f>+VLOOKUP(C1536,DIRECTORIO!A:C,3,0)</f>
        <v>#N/A</v>
      </c>
    </row>
    <row r="1537" spans="1:7" ht="12.75" customHeight="1" x14ac:dyDescent="0.3">
      <c r="A1537" s="35" t="str">
        <f>C1537&amp;"-"&amp;COUNTIF($C$1:C1537,C1537)</f>
        <v>-0</v>
      </c>
      <c r="B1537" s="56"/>
      <c r="C1537" s="56"/>
      <c r="D1537" s="57"/>
      <c r="E1537" s="57"/>
      <c r="F1537" s="36" t="e">
        <f>+VLOOKUP(B1537,'R.Eliminación.'!A:B,2,0)</f>
        <v>#N/A</v>
      </c>
      <c r="G1537" s="36" t="e">
        <f>+VLOOKUP(C1537,DIRECTORIO!A:C,3,0)</f>
        <v>#N/A</v>
      </c>
    </row>
    <row r="1538" spans="1:7" ht="12.75" customHeight="1" x14ac:dyDescent="0.3">
      <c r="A1538" s="35" t="str">
        <f>C1538&amp;"-"&amp;COUNTIF($C$1:C1538,C1538)</f>
        <v>-0</v>
      </c>
      <c r="B1538" s="56"/>
      <c r="C1538" s="56"/>
      <c r="D1538" s="57"/>
      <c r="E1538" s="57"/>
      <c r="F1538" s="36" t="e">
        <f>+VLOOKUP(B1538,'R.Eliminación.'!A:B,2,0)</f>
        <v>#N/A</v>
      </c>
      <c r="G1538" s="36" t="e">
        <f>+VLOOKUP(C1538,DIRECTORIO!A:C,3,0)</f>
        <v>#N/A</v>
      </c>
    </row>
    <row r="1539" spans="1:7" ht="12.75" customHeight="1" x14ac:dyDescent="0.3">
      <c r="A1539" s="35" t="str">
        <f>C1539&amp;"-"&amp;COUNTIF($C$1:C1539,C1539)</f>
        <v>-0</v>
      </c>
      <c r="B1539" s="56"/>
      <c r="C1539" s="56"/>
      <c r="D1539" s="57"/>
      <c r="E1539" s="57"/>
      <c r="F1539" s="36" t="e">
        <f>+VLOOKUP(B1539,'R.Eliminación.'!A:B,2,0)</f>
        <v>#N/A</v>
      </c>
      <c r="G1539" s="36" t="e">
        <f>+VLOOKUP(C1539,DIRECTORIO!A:C,3,0)</f>
        <v>#N/A</v>
      </c>
    </row>
    <row r="1540" spans="1:7" ht="12.75" customHeight="1" x14ac:dyDescent="0.3">
      <c r="A1540" s="35" t="str">
        <f>C1540&amp;"-"&amp;COUNTIF($C$1:C1540,C1540)</f>
        <v>-0</v>
      </c>
      <c r="B1540" s="56"/>
      <c r="C1540" s="56"/>
      <c r="D1540" s="57"/>
      <c r="E1540" s="57"/>
      <c r="F1540" s="36" t="e">
        <f>+VLOOKUP(B1540,'R.Eliminación.'!A:B,2,0)</f>
        <v>#N/A</v>
      </c>
      <c r="G1540" s="36" t="e">
        <f>+VLOOKUP(C1540,DIRECTORIO!A:C,3,0)</f>
        <v>#N/A</v>
      </c>
    </row>
    <row r="1541" spans="1:7" ht="12.75" customHeight="1" x14ac:dyDescent="0.3">
      <c r="A1541" s="35" t="str">
        <f>C1541&amp;"-"&amp;COUNTIF($C$1:C1541,C1541)</f>
        <v>-0</v>
      </c>
      <c r="B1541" s="56"/>
      <c r="C1541" s="56"/>
      <c r="D1541" s="57"/>
      <c r="E1541" s="57"/>
      <c r="F1541" s="36" t="e">
        <f>+VLOOKUP(B1541,'R.Eliminación.'!A:B,2,0)</f>
        <v>#N/A</v>
      </c>
      <c r="G1541" s="36" t="e">
        <f>+VLOOKUP(C1541,DIRECTORIO!A:C,3,0)</f>
        <v>#N/A</v>
      </c>
    </row>
    <row r="1542" spans="1:7" ht="12.75" customHeight="1" x14ac:dyDescent="0.3">
      <c r="A1542" s="35" t="str">
        <f>C1542&amp;"-"&amp;COUNTIF($C$1:C1542,C1542)</f>
        <v>-0</v>
      </c>
      <c r="B1542" s="56"/>
      <c r="C1542" s="56"/>
      <c r="D1542" s="57"/>
      <c r="E1542" s="57"/>
      <c r="F1542" s="36" t="e">
        <f>+VLOOKUP(B1542,'R.Eliminación.'!A:B,2,0)</f>
        <v>#N/A</v>
      </c>
      <c r="G1542" s="36" t="e">
        <f>+VLOOKUP(C1542,DIRECTORIO!A:C,3,0)</f>
        <v>#N/A</v>
      </c>
    </row>
    <row r="1543" spans="1:7" ht="12.75" customHeight="1" x14ac:dyDescent="0.3">
      <c r="A1543" s="35" t="str">
        <f>C1543&amp;"-"&amp;COUNTIF($C$1:C1543,C1543)</f>
        <v>-0</v>
      </c>
      <c r="B1543" s="56"/>
      <c r="C1543" s="56"/>
      <c r="D1543" s="57"/>
      <c r="E1543" s="57"/>
      <c r="F1543" s="36" t="e">
        <f>+VLOOKUP(B1543,'R.Eliminación.'!A:B,2,0)</f>
        <v>#N/A</v>
      </c>
      <c r="G1543" s="36" t="e">
        <f>+VLOOKUP(C1543,DIRECTORIO!A:C,3,0)</f>
        <v>#N/A</v>
      </c>
    </row>
    <row r="1544" spans="1:7" ht="12.75" customHeight="1" x14ac:dyDescent="0.3">
      <c r="A1544" s="35" t="str">
        <f>C1544&amp;"-"&amp;COUNTIF($C$1:C1544,C1544)</f>
        <v>-0</v>
      </c>
      <c r="B1544" s="56"/>
      <c r="C1544" s="56"/>
      <c r="D1544" s="57"/>
      <c r="E1544" s="57"/>
      <c r="F1544" s="36" t="e">
        <f>+VLOOKUP(B1544,'R.Eliminación.'!A:B,2,0)</f>
        <v>#N/A</v>
      </c>
      <c r="G1544" s="36" t="e">
        <f>+VLOOKUP(C1544,DIRECTORIO!A:C,3,0)</f>
        <v>#N/A</v>
      </c>
    </row>
    <row r="1545" spans="1:7" ht="12.75" customHeight="1" x14ac:dyDescent="0.3">
      <c r="A1545" s="35" t="str">
        <f>C1545&amp;"-"&amp;COUNTIF($C$1:C1545,C1545)</f>
        <v>-0</v>
      </c>
      <c r="B1545" s="56"/>
      <c r="C1545" s="56"/>
      <c r="D1545" s="57"/>
      <c r="E1545" s="57"/>
      <c r="F1545" s="36" t="e">
        <f>+VLOOKUP(B1545,'R.Eliminación.'!A:B,2,0)</f>
        <v>#N/A</v>
      </c>
      <c r="G1545" s="36" t="e">
        <f>+VLOOKUP(C1545,DIRECTORIO!A:C,3,0)</f>
        <v>#N/A</v>
      </c>
    </row>
    <row r="1546" spans="1:7" ht="12.75" customHeight="1" x14ac:dyDescent="0.3">
      <c r="A1546" s="35" t="str">
        <f>C1546&amp;"-"&amp;COUNTIF($C$1:C1546,C1546)</f>
        <v>-0</v>
      </c>
      <c r="B1546" s="56"/>
      <c r="C1546" s="56"/>
      <c r="D1546" s="57"/>
      <c r="E1546" s="57"/>
      <c r="F1546" s="36" t="e">
        <f>+VLOOKUP(B1546,'R.Eliminación.'!A:B,2,0)</f>
        <v>#N/A</v>
      </c>
      <c r="G1546" s="36" t="e">
        <f>+VLOOKUP(C1546,DIRECTORIO!A:C,3,0)</f>
        <v>#N/A</v>
      </c>
    </row>
    <row r="1547" spans="1:7" ht="12.75" customHeight="1" x14ac:dyDescent="0.3">
      <c r="A1547" s="35" t="str">
        <f>C1547&amp;"-"&amp;COUNTIF($C$1:C1547,C1547)</f>
        <v>-0</v>
      </c>
      <c r="B1547" s="56"/>
      <c r="C1547" s="56"/>
      <c r="D1547" s="57"/>
      <c r="E1547" s="57"/>
      <c r="F1547" s="36" t="e">
        <f>+VLOOKUP(B1547,'R.Eliminación.'!A:B,2,0)</f>
        <v>#N/A</v>
      </c>
      <c r="G1547" s="36" t="e">
        <f>+VLOOKUP(C1547,DIRECTORIO!A:C,3,0)</f>
        <v>#N/A</v>
      </c>
    </row>
    <row r="1548" spans="1:7" ht="12.75" customHeight="1" x14ac:dyDescent="0.3">
      <c r="A1548" s="35" t="str">
        <f>C1548&amp;"-"&amp;COUNTIF($C$1:C1548,C1548)</f>
        <v>-0</v>
      </c>
      <c r="B1548" s="56"/>
      <c r="C1548" s="56"/>
      <c r="D1548" s="57"/>
      <c r="E1548" s="57"/>
      <c r="F1548" s="36" t="e">
        <f>+VLOOKUP(B1548,'R.Eliminación.'!A:B,2,0)</f>
        <v>#N/A</v>
      </c>
      <c r="G1548" s="36" t="e">
        <f>+VLOOKUP(C1548,DIRECTORIO!A:C,3,0)</f>
        <v>#N/A</v>
      </c>
    </row>
    <row r="1549" spans="1:7" ht="12.75" customHeight="1" x14ac:dyDescent="0.3">
      <c r="A1549" s="35" t="str">
        <f>C1549&amp;"-"&amp;COUNTIF($C$1:C1549,C1549)</f>
        <v>-0</v>
      </c>
      <c r="B1549" s="56"/>
      <c r="C1549" s="56"/>
      <c r="D1549" s="57"/>
      <c r="E1549" s="57"/>
      <c r="F1549" s="36" t="e">
        <f>+VLOOKUP(B1549,'R.Eliminación.'!A:B,2,0)</f>
        <v>#N/A</v>
      </c>
      <c r="G1549" s="36" t="e">
        <f>+VLOOKUP(C1549,DIRECTORIO!A:C,3,0)</f>
        <v>#N/A</v>
      </c>
    </row>
    <row r="1550" spans="1:7" ht="12.75" customHeight="1" x14ac:dyDescent="0.3">
      <c r="A1550" s="35" t="str">
        <f>C1550&amp;"-"&amp;COUNTIF($C$1:C1550,C1550)</f>
        <v>-0</v>
      </c>
      <c r="B1550" s="56"/>
      <c r="C1550" s="56"/>
      <c r="D1550" s="57"/>
      <c r="E1550" s="57"/>
      <c r="F1550" s="36" t="e">
        <f>+VLOOKUP(B1550,'R.Eliminación.'!A:B,2,0)</f>
        <v>#N/A</v>
      </c>
      <c r="G1550" s="36" t="e">
        <f>+VLOOKUP(C1550,DIRECTORIO!A:C,3,0)</f>
        <v>#N/A</v>
      </c>
    </row>
    <row r="1551" spans="1:7" ht="12.75" customHeight="1" x14ac:dyDescent="0.3">
      <c r="A1551" s="35" t="str">
        <f>C1551&amp;"-"&amp;COUNTIF($C$1:C1551,C1551)</f>
        <v>-0</v>
      </c>
      <c r="B1551" s="56"/>
      <c r="C1551" s="56"/>
      <c r="D1551" s="57"/>
      <c r="E1551" s="57"/>
      <c r="F1551" s="36" t="e">
        <f>+VLOOKUP(B1551,'R.Eliminación.'!A:B,2,0)</f>
        <v>#N/A</v>
      </c>
      <c r="G1551" s="36" t="e">
        <f>+VLOOKUP(C1551,DIRECTORIO!A:C,3,0)</f>
        <v>#N/A</v>
      </c>
    </row>
    <row r="1552" spans="1:7" ht="12.75" customHeight="1" x14ac:dyDescent="0.3">
      <c r="A1552" s="35" t="str">
        <f>C1552&amp;"-"&amp;COUNTIF($C$1:C1552,C1552)</f>
        <v>-0</v>
      </c>
      <c r="B1552" s="56"/>
      <c r="C1552" s="56"/>
      <c r="D1552" s="57"/>
      <c r="E1552" s="57"/>
      <c r="F1552" s="36" t="e">
        <f>+VLOOKUP(B1552,'R.Eliminación.'!A:B,2,0)</f>
        <v>#N/A</v>
      </c>
      <c r="G1552" s="36" t="e">
        <f>+VLOOKUP(C1552,DIRECTORIO!A:C,3,0)</f>
        <v>#N/A</v>
      </c>
    </row>
    <row r="1553" spans="1:7" ht="12.75" customHeight="1" x14ac:dyDescent="0.3">
      <c r="A1553" s="35" t="str">
        <f>C1553&amp;"-"&amp;COUNTIF($C$1:C1553,C1553)</f>
        <v>-0</v>
      </c>
      <c r="B1553" s="56"/>
      <c r="C1553" s="56"/>
      <c r="D1553" s="57"/>
      <c r="E1553" s="57"/>
      <c r="F1553" s="36" t="e">
        <f>+VLOOKUP(B1553,'R.Eliminación.'!A:B,2,0)</f>
        <v>#N/A</v>
      </c>
      <c r="G1553" s="36" t="e">
        <f>+VLOOKUP(C1553,DIRECTORIO!A:C,3,0)</f>
        <v>#N/A</v>
      </c>
    </row>
    <row r="1554" spans="1:7" ht="12.75" customHeight="1" x14ac:dyDescent="0.3">
      <c r="A1554" s="35" t="str">
        <f>C1554&amp;"-"&amp;COUNTIF($C$1:C1554,C1554)</f>
        <v>-0</v>
      </c>
      <c r="B1554" s="56"/>
      <c r="C1554" s="56"/>
      <c r="D1554" s="57"/>
      <c r="E1554" s="57"/>
      <c r="F1554" s="36" t="e">
        <f>+VLOOKUP(B1554,'R.Eliminación.'!A:B,2,0)</f>
        <v>#N/A</v>
      </c>
      <c r="G1554" s="36" t="e">
        <f>+VLOOKUP(C1554,DIRECTORIO!A:C,3,0)</f>
        <v>#N/A</v>
      </c>
    </row>
    <row r="1555" spans="1:7" ht="12.75" customHeight="1" x14ac:dyDescent="0.3">
      <c r="A1555" s="35" t="str">
        <f>C1555&amp;"-"&amp;COUNTIF($C$1:C1555,C1555)</f>
        <v>-0</v>
      </c>
      <c r="B1555" s="56"/>
      <c r="C1555" s="56"/>
      <c r="D1555" s="57"/>
      <c r="E1555" s="57"/>
      <c r="F1555" s="36" t="e">
        <f>+VLOOKUP(B1555,'R.Eliminación.'!A:B,2,0)</f>
        <v>#N/A</v>
      </c>
      <c r="G1555" s="36" t="e">
        <f>+VLOOKUP(C1555,DIRECTORIO!A:C,3,0)</f>
        <v>#N/A</v>
      </c>
    </row>
    <row r="1556" spans="1:7" ht="12.75" customHeight="1" x14ac:dyDescent="0.3">
      <c r="A1556" s="35" t="str">
        <f>C1556&amp;"-"&amp;COUNTIF($C$1:C1556,C1556)</f>
        <v>-0</v>
      </c>
      <c r="B1556" s="56"/>
      <c r="C1556" s="56"/>
      <c r="D1556" s="57"/>
      <c r="E1556" s="57"/>
      <c r="F1556" s="36" t="e">
        <f>+VLOOKUP(B1556,'R.Eliminación.'!A:B,2,0)</f>
        <v>#N/A</v>
      </c>
      <c r="G1556" s="36" t="e">
        <f>+VLOOKUP(C1556,DIRECTORIO!A:C,3,0)</f>
        <v>#N/A</v>
      </c>
    </row>
    <row r="1557" spans="1:7" ht="12.75" customHeight="1" x14ac:dyDescent="0.3">
      <c r="A1557" s="35" t="str">
        <f>C1557&amp;"-"&amp;COUNTIF($C$1:C1557,C1557)</f>
        <v>-0</v>
      </c>
      <c r="B1557" s="56"/>
      <c r="C1557" s="56"/>
      <c r="D1557" s="57"/>
      <c r="E1557" s="57"/>
      <c r="F1557" s="36" t="e">
        <f>+VLOOKUP(B1557,'R.Eliminación.'!A:B,2,0)</f>
        <v>#N/A</v>
      </c>
      <c r="G1557" s="36" t="e">
        <f>+VLOOKUP(C1557,DIRECTORIO!A:C,3,0)</f>
        <v>#N/A</v>
      </c>
    </row>
    <row r="1558" spans="1:7" ht="12.75" customHeight="1" x14ac:dyDescent="0.3">
      <c r="A1558" s="35" t="str">
        <f>C1558&amp;"-"&amp;COUNTIF($C$1:C1558,C1558)</f>
        <v>-0</v>
      </c>
      <c r="B1558" s="56"/>
      <c r="C1558" s="56"/>
      <c r="D1558" s="57"/>
      <c r="E1558" s="57"/>
      <c r="F1558" s="36" t="e">
        <f>+VLOOKUP(B1558,'R.Eliminación.'!A:B,2,0)</f>
        <v>#N/A</v>
      </c>
      <c r="G1558" s="36" t="e">
        <f>+VLOOKUP(C1558,DIRECTORIO!A:C,3,0)</f>
        <v>#N/A</v>
      </c>
    </row>
    <row r="1559" spans="1:7" ht="12.75" customHeight="1" x14ac:dyDescent="0.3">
      <c r="A1559" s="35" t="str">
        <f>C1559&amp;"-"&amp;COUNTIF($C$1:C1559,C1559)</f>
        <v>-0</v>
      </c>
      <c r="B1559" s="56"/>
      <c r="C1559" s="56"/>
      <c r="D1559" s="57"/>
      <c r="E1559" s="57"/>
      <c r="F1559" s="36" t="e">
        <f>+VLOOKUP(B1559,'R.Eliminación.'!A:B,2,0)</f>
        <v>#N/A</v>
      </c>
      <c r="G1559" s="36" t="e">
        <f>+VLOOKUP(C1559,DIRECTORIO!A:C,3,0)</f>
        <v>#N/A</v>
      </c>
    </row>
    <row r="1560" spans="1:7" ht="12.75" customHeight="1" x14ac:dyDescent="0.3">
      <c r="A1560" s="35" t="str">
        <f>C1560&amp;"-"&amp;COUNTIF($C$1:C1560,C1560)</f>
        <v>-0</v>
      </c>
      <c r="B1560" s="56"/>
      <c r="C1560" s="56"/>
      <c r="D1560" s="57"/>
      <c r="E1560" s="57"/>
      <c r="F1560" s="36" t="e">
        <f>+VLOOKUP(B1560,'R.Eliminación.'!A:B,2,0)</f>
        <v>#N/A</v>
      </c>
      <c r="G1560" s="36" t="e">
        <f>+VLOOKUP(C1560,DIRECTORIO!A:C,3,0)</f>
        <v>#N/A</v>
      </c>
    </row>
    <row r="1561" spans="1:7" ht="12.75" customHeight="1" x14ac:dyDescent="0.3">
      <c r="A1561" s="35" t="str">
        <f>C1561&amp;"-"&amp;COUNTIF($C$1:C1561,C1561)</f>
        <v>-0</v>
      </c>
      <c r="B1561" s="56"/>
      <c r="C1561" s="56"/>
      <c r="D1561" s="57"/>
      <c r="E1561" s="57"/>
      <c r="F1561" s="36" t="e">
        <f>+VLOOKUP(B1561,'R.Eliminación.'!A:B,2,0)</f>
        <v>#N/A</v>
      </c>
      <c r="G1561" s="36" t="e">
        <f>+VLOOKUP(C1561,DIRECTORIO!A:C,3,0)</f>
        <v>#N/A</v>
      </c>
    </row>
    <row r="1562" spans="1:7" ht="12.75" customHeight="1" x14ac:dyDescent="0.3">
      <c r="A1562" s="35" t="str">
        <f>C1562&amp;"-"&amp;COUNTIF($C$1:C1562,C1562)</f>
        <v>-0</v>
      </c>
      <c r="B1562" s="56"/>
      <c r="C1562" s="56"/>
      <c r="D1562" s="57"/>
      <c r="E1562" s="57"/>
      <c r="F1562" s="36" t="e">
        <f>+VLOOKUP(B1562,'R.Eliminación.'!A:B,2,0)</f>
        <v>#N/A</v>
      </c>
      <c r="G1562" s="36" t="e">
        <f>+VLOOKUP(C1562,DIRECTORIO!A:C,3,0)</f>
        <v>#N/A</v>
      </c>
    </row>
    <row r="1563" spans="1:7" ht="12.75" customHeight="1" x14ac:dyDescent="0.3">
      <c r="A1563" s="35" t="str">
        <f>C1563&amp;"-"&amp;COUNTIF($C$1:C1563,C1563)</f>
        <v>-0</v>
      </c>
      <c r="B1563" s="56"/>
      <c r="C1563" s="56"/>
      <c r="D1563" s="57"/>
      <c r="E1563" s="57"/>
      <c r="F1563" s="36" t="e">
        <f>+VLOOKUP(B1563,'R.Eliminación.'!A:B,2,0)</f>
        <v>#N/A</v>
      </c>
      <c r="G1563" s="36" t="e">
        <f>+VLOOKUP(C1563,DIRECTORIO!A:C,3,0)</f>
        <v>#N/A</v>
      </c>
    </row>
    <row r="1564" spans="1:7" ht="12.75" customHeight="1" x14ac:dyDescent="0.3">
      <c r="A1564" s="35" t="str">
        <f>C1564&amp;"-"&amp;COUNTIF($C$1:C1564,C1564)</f>
        <v>-0</v>
      </c>
      <c r="B1564" s="56"/>
      <c r="C1564" s="56"/>
      <c r="D1564" s="57"/>
      <c r="E1564" s="57"/>
      <c r="F1564" s="36" t="e">
        <f>+VLOOKUP(B1564,'R.Eliminación.'!A:B,2,0)</f>
        <v>#N/A</v>
      </c>
      <c r="G1564" s="36" t="e">
        <f>+VLOOKUP(C1564,DIRECTORIO!A:C,3,0)</f>
        <v>#N/A</v>
      </c>
    </row>
    <row r="1565" spans="1:7" ht="12.75" customHeight="1" x14ac:dyDescent="0.3">
      <c r="A1565" s="35" t="str">
        <f>C1565&amp;"-"&amp;COUNTIF($C$1:C1565,C1565)</f>
        <v>-0</v>
      </c>
      <c r="B1565" s="56"/>
      <c r="C1565" s="56"/>
      <c r="D1565" s="57"/>
      <c r="E1565" s="57"/>
      <c r="F1565" s="36" t="e">
        <f>+VLOOKUP(B1565,'R.Eliminación.'!A:B,2,0)</f>
        <v>#N/A</v>
      </c>
      <c r="G1565" s="36" t="e">
        <f>+VLOOKUP(C1565,DIRECTORIO!A:C,3,0)</f>
        <v>#N/A</v>
      </c>
    </row>
    <row r="1566" spans="1:7" ht="12.75" customHeight="1" x14ac:dyDescent="0.3">
      <c r="A1566" s="35" t="str">
        <f>C1566&amp;"-"&amp;COUNTIF($C$1:C1566,C1566)</f>
        <v>-0</v>
      </c>
      <c r="B1566" s="56"/>
      <c r="C1566" s="56"/>
      <c r="D1566" s="57"/>
      <c r="E1566" s="57"/>
      <c r="F1566" s="36" t="e">
        <f>+VLOOKUP(B1566,'R.Eliminación.'!A:B,2,0)</f>
        <v>#N/A</v>
      </c>
      <c r="G1566" s="36" t="e">
        <f>+VLOOKUP(C1566,DIRECTORIO!A:C,3,0)</f>
        <v>#N/A</v>
      </c>
    </row>
    <row r="1567" spans="1:7" ht="12.75" customHeight="1" x14ac:dyDescent="0.3">
      <c r="A1567" s="35" t="str">
        <f>C1567&amp;"-"&amp;COUNTIF($C$1:C1567,C1567)</f>
        <v>-0</v>
      </c>
      <c r="B1567" s="56"/>
      <c r="C1567" s="56"/>
      <c r="D1567" s="57"/>
      <c r="E1567" s="57"/>
      <c r="F1567" s="36" t="e">
        <f>+VLOOKUP(B1567,'R.Eliminación.'!A:B,2,0)</f>
        <v>#N/A</v>
      </c>
      <c r="G1567" s="36" t="e">
        <f>+VLOOKUP(C1567,DIRECTORIO!A:C,3,0)</f>
        <v>#N/A</v>
      </c>
    </row>
    <row r="1568" spans="1:7" ht="12.75" customHeight="1" x14ac:dyDescent="0.3">
      <c r="A1568" s="35" t="str">
        <f>C1568&amp;"-"&amp;COUNTIF($C$1:C1568,C1568)</f>
        <v>-0</v>
      </c>
      <c r="B1568" s="56"/>
      <c r="C1568" s="56"/>
      <c r="D1568" s="57"/>
      <c r="E1568" s="57"/>
      <c r="F1568" s="36" t="e">
        <f>+VLOOKUP(B1568,'R.Eliminación.'!A:B,2,0)</f>
        <v>#N/A</v>
      </c>
      <c r="G1568" s="36" t="e">
        <f>+VLOOKUP(C1568,DIRECTORIO!A:C,3,0)</f>
        <v>#N/A</v>
      </c>
    </row>
    <row r="1569" spans="1:7" ht="12.75" customHeight="1" x14ac:dyDescent="0.3">
      <c r="A1569" s="35" t="str">
        <f>C1569&amp;"-"&amp;COUNTIF($C$1:C1569,C1569)</f>
        <v>-0</v>
      </c>
      <c r="B1569" s="56"/>
      <c r="C1569" s="56"/>
      <c r="D1569" s="57"/>
      <c r="E1569" s="57"/>
      <c r="F1569" s="36" t="e">
        <f>+VLOOKUP(B1569,'R.Eliminación.'!A:B,2,0)</f>
        <v>#N/A</v>
      </c>
      <c r="G1569" s="36" t="e">
        <f>+VLOOKUP(C1569,DIRECTORIO!A:C,3,0)</f>
        <v>#N/A</v>
      </c>
    </row>
    <row r="1570" spans="1:7" ht="12.75" customHeight="1" x14ac:dyDescent="0.3">
      <c r="A1570" s="35" t="str">
        <f>C1570&amp;"-"&amp;COUNTIF($C$1:C1570,C1570)</f>
        <v>-0</v>
      </c>
      <c r="B1570" s="56"/>
      <c r="C1570" s="56"/>
      <c r="D1570" s="57"/>
      <c r="E1570" s="57"/>
      <c r="F1570" s="36" t="e">
        <f>+VLOOKUP(B1570,'R.Eliminación.'!A:B,2,0)</f>
        <v>#N/A</v>
      </c>
      <c r="G1570" s="36" t="e">
        <f>+VLOOKUP(C1570,DIRECTORIO!A:C,3,0)</f>
        <v>#N/A</v>
      </c>
    </row>
    <row r="1571" spans="1:7" ht="12.75" customHeight="1" x14ac:dyDescent="0.3">
      <c r="A1571" s="35" t="str">
        <f>C1571&amp;"-"&amp;COUNTIF($C$1:C1571,C1571)</f>
        <v>-0</v>
      </c>
      <c r="B1571" s="56"/>
      <c r="C1571" s="56"/>
      <c r="D1571" s="57"/>
      <c r="E1571" s="57"/>
      <c r="F1571" s="36" t="e">
        <f>+VLOOKUP(B1571,'R.Eliminación.'!A:B,2,0)</f>
        <v>#N/A</v>
      </c>
      <c r="G1571" s="36" t="e">
        <f>+VLOOKUP(C1571,DIRECTORIO!A:C,3,0)</f>
        <v>#N/A</v>
      </c>
    </row>
    <row r="1572" spans="1:7" ht="12.75" customHeight="1" x14ac:dyDescent="0.3">
      <c r="A1572" s="35" t="str">
        <f>C1572&amp;"-"&amp;COUNTIF($C$1:C1572,C1572)</f>
        <v>-0</v>
      </c>
      <c r="B1572" s="56"/>
      <c r="C1572" s="56"/>
      <c r="D1572" s="57"/>
      <c r="E1572" s="57"/>
      <c r="F1572" s="36" t="e">
        <f>+VLOOKUP(B1572,'R.Eliminación.'!A:B,2,0)</f>
        <v>#N/A</v>
      </c>
      <c r="G1572" s="36" t="e">
        <f>+VLOOKUP(C1572,DIRECTORIO!A:C,3,0)</f>
        <v>#N/A</v>
      </c>
    </row>
    <row r="1573" spans="1:7" ht="12.75" customHeight="1" x14ac:dyDescent="0.3">
      <c r="A1573" s="35" t="str">
        <f>C1573&amp;"-"&amp;COUNTIF($C$1:C1573,C1573)</f>
        <v>-0</v>
      </c>
      <c r="B1573" s="56"/>
      <c r="C1573" s="56"/>
      <c r="D1573" s="57"/>
      <c r="E1573" s="57"/>
      <c r="F1573" s="36" t="e">
        <f>+VLOOKUP(B1573,'R.Eliminación.'!A:B,2,0)</f>
        <v>#N/A</v>
      </c>
      <c r="G1573" s="36" t="e">
        <f>+VLOOKUP(C1573,DIRECTORIO!A:C,3,0)</f>
        <v>#N/A</v>
      </c>
    </row>
    <row r="1574" spans="1:7" ht="12.75" customHeight="1" x14ac:dyDescent="0.3">
      <c r="A1574" s="35" t="str">
        <f>C1574&amp;"-"&amp;COUNTIF($C$1:C1574,C1574)</f>
        <v>-0</v>
      </c>
      <c r="B1574" s="56"/>
      <c r="C1574" s="56"/>
      <c r="D1574" s="57"/>
      <c r="E1574" s="57"/>
      <c r="F1574" s="36" t="e">
        <f>+VLOOKUP(B1574,'R.Eliminación.'!A:B,2,0)</f>
        <v>#N/A</v>
      </c>
      <c r="G1574" s="36" t="e">
        <f>+VLOOKUP(C1574,DIRECTORIO!A:C,3,0)</f>
        <v>#N/A</v>
      </c>
    </row>
    <row r="1575" spans="1:7" ht="12.75" customHeight="1" x14ac:dyDescent="0.3">
      <c r="A1575" s="35" t="str">
        <f>C1575&amp;"-"&amp;COUNTIF($C$1:C1575,C1575)</f>
        <v>-0</v>
      </c>
      <c r="B1575" s="56"/>
      <c r="C1575" s="56"/>
      <c r="D1575" s="57"/>
      <c r="E1575" s="57"/>
      <c r="F1575" s="36" t="e">
        <f>+VLOOKUP(B1575,'R.Eliminación.'!A:B,2,0)</f>
        <v>#N/A</v>
      </c>
      <c r="G1575" s="36" t="e">
        <f>+VLOOKUP(C1575,DIRECTORIO!A:C,3,0)</f>
        <v>#N/A</v>
      </c>
    </row>
    <row r="1576" spans="1:7" ht="12.75" customHeight="1" x14ac:dyDescent="0.3">
      <c r="A1576" s="35" t="str">
        <f>C1576&amp;"-"&amp;COUNTIF($C$1:C1576,C1576)</f>
        <v>-0</v>
      </c>
      <c r="B1576" s="56"/>
      <c r="C1576" s="56"/>
      <c r="D1576" s="57"/>
      <c r="E1576" s="57"/>
      <c r="F1576" s="36" t="e">
        <f>+VLOOKUP(B1576,'R.Eliminación.'!A:B,2,0)</f>
        <v>#N/A</v>
      </c>
      <c r="G1576" s="36" t="e">
        <f>+VLOOKUP(C1576,DIRECTORIO!A:C,3,0)</f>
        <v>#N/A</v>
      </c>
    </row>
    <row r="1577" spans="1:7" ht="12.75" customHeight="1" x14ac:dyDescent="0.3">
      <c r="A1577" s="35" t="str">
        <f>C1577&amp;"-"&amp;COUNTIF($C$1:C1577,C1577)</f>
        <v>-0</v>
      </c>
      <c r="B1577" s="56"/>
      <c r="C1577" s="56"/>
      <c r="D1577" s="57"/>
      <c r="E1577" s="57"/>
      <c r="F1577" s="36" t="e">
        <f>+VLOOKUP(B1577,'R.Eliminación.'!A:B,2,0)</f>
        <v>#N/A</v>
      </c>
      <c r="G1577" s="36" t="e">
        <f>+VLOOKUP(C1577,DIRECTORIO!A:C,3,0)</f>
        <v>#N/A</v>
      </c>
    </row>
    <row r="1578" spans="1:7" ht="12.75" customHeight="1" x14ac:dyDescent="0.3">
      <c r="A1578" s="35" t="str">
        <f>C1578&amp;"-"&amp;COUNTIF($C$1:C1578,C1578)</f>
        <v>-0</v>
      </c>
      <c r="B1578" s="56"/>
      <c r="C1578" s="56"/>
      <c r="D1578" s="57"/>
      <c r="E1578" s="57"/>
      <c r="F1578" s="36" t="e">
        <f>+VLOOKUP(B1578,'R.Eliminación.'!A:B,2,0)</f>
        <v>#N/A</v>
      </c>
      <c r="G1578" s="36" t="e">
        <f>+VLOOKUP(C1578,DIRECTORIO!A:C,3,0)</f>
        <v>#N/A</v>
      </c>
    </row>
    <row r="1579" spans="1:7" ht="12.75" customHeight="1" x14ac:dyDescent="0.3">
      <c r="A1579" s="35" t="str">
        <f>C1579&amp;"-"&amp;COUNTIF($C$1:C1579,C1579)</f>
        <v>-0</v>
      </c>
      <c r="B1579" s="56"/>
      <c r="C1579" s="56"/>
      <c r="D1579" s="57"/>
      <c r="E1579" s="57"/>
      <c r="F1579" s="36" t="e">
        <f>+VLOOKUP(B1579,'R.Eliminación.'!A:B,2,0)</f>
        <v>#N/A</v>
      </c>
      <c r="G1579" s="36" t="e">
        <f>+VLOOKUP(C1579,DIRECTORIO!A:C,3,0)</f>
        <v>#N/A</v>
      </c>
    </row>
    <row r="1580" spans="1:7" ht="12.75" customHeight="1" x14ac:dyDescent="0.3">
      <c r="A1580" s="35" t="str">
        <f>C1580&amp;"-"&amp;COUNTIF($C$1:C1580,C1580)</f>
        <v>-0</v>
      </c>
      <c r="B1580" s="56"/>
      <c r="C1580" s="56"/>
      <c r="D1580" s="57"/>
      <c r="E1580" s="57"/>
      <c r="F1580" s="36" t="e">
        <f>+VLOOKUP(B1580,'R.Eliminación.'!A:B,2,0)</f>
        <v>#N/A</v>
      </c>
      <c r="G1580" s="36" t="e">
        <f>+VLOOKUP(C1580,DIRECTORIO!A:C,3,0)</f>
        <v>#N/A</v>
      </c>
    </row>
    <row r="1581" spans="1:7" ht="12.75" customHeight="1" x14ac:dyDescent="0.3">
      <c r="A1581" s="35" t="str">
        <f>C1581&amp;"-"&amp;COUNTIF($C$1:C1581,C1581)</f>
        <v>-0</v>
      </c>
      <c r="B1581" s="56"/>
      <c r="C1581" s="56"/>
      <c r="D1581" s="57"/>
      <c r="E1581" s="57"/>
      <c r="F1581" s="36" t="e">
        <f>+VLOOKUP(B1581,'R.Eliminación.'!A:B,2,0)</f>
        <v>#N/A</v>
      </c>
      <c r="G1581" s="36" t="e">
        <f>+VLOOKUP(C1581,DIRECTORIO!A:C,3,0)</f>
        <v>#N/A</v>
      </c>
    </row>
    <row r="1582" spans="1:7" ht="12.75" customHeight="1" x14ac:dyDescent="0.3">
      <c r="A1582" s="35" t="str">
        <f>C1582&amp;"-"&amp;COUNTIF($C$1:C1582,C1582)</f>
        <v>-0</v>
      </c>
      <c r="B1582" s="56"/>
      <c r="C1582" s="56"/>
      <c r="D1582" s="57"/>
      <c r="E1582" s="57"/>
      <c r="F1582" s="36" t="e">
        <f>+VLOOKUP(B1582,'R.Eliminación.'!A:B,2,0)</f>
        <v>#N/A</v>
      </c>
      <c r="G1582" s="36" t="e">
        <f>+VLOOKUP(C1582,DIRECTORIO!A:C,3,0)</f>
        <v>#N/A</v>
      </c>
    </row>
    <row r="1583" spans="1:7" ht="12.75" customHeight="1" x14ac:dyDescent="0.3">
      <c r="A1583" s="35" t="str">
        <f>C1583&amp;"-"&amp;COUNTIF($C$1:C1583,C1583)</f>
        <v>-0</v>
      </c>
      <c r="B1583" s="56"/>
      <c r="C1583" s="56"/>
      <c r="D1583" s="57"/>
      <c r="E1583" s="57"/>
      <c r="F1583" s="36" t="e">
        <f>+VLOOKUP(B1583,'R.Eliminación.'!A:B,2,0)</f>
        <v>#N/A</v>
      </c>
      <c r="G1583" s="36" t="e">
        <f>+VLOOKUP(C1583,DIRECTORIO!A:C,3,0)</f>
        <v>#N/A</v>
      </c>
    </row>
    <row r="1584" spans="1:7" ht="12.75" customHeight="1" x14ac:dyDescent="0.3">
      <c r="A1584" s="35" t="str">
        <f>C1584&amp;"-"&amp;COUNTIF($C$1:C1584,C1584)</f>
        <v>-0</v>
      </c>
      <c r="B1584" s="56"/>
      <c r="C1584" s="56"/>
      <c r="D1584" s="57"/>
      <c r="E1584" s="57"/>
      <c r="F1584" s="36" t="e">
        <f>+VLOOKUP(B1584,'R.Eliminación.'!A:B,2,0)</f>
        <v>#N/A</v>
      </c>
      <c r="G1584" s="36" t="e">
        <f>+VLOOKUP(C1584,DIRECTORIO!A:C,3,0)</f>
        <v>#N/A</v>
      </c>
    </row>
    <row r="1585" spans="1:7" ht="12.75" customHeight="1" x14ac:dyDescent="0.3">
      <c r="A1585" s="35" t="str">
        <f>C1585&amp;"-"&amp;COUNTIF($C$1:C1585,C1585)</f>
        <v>-0</v>
      </c>
      <c r="B1585" s="56"/>
      <c r="C1585" s="56"/>
      <c r="D1585" s="57"/>
      <c r="E1585" s="57"/>
      <c r="F1585" s="36" t="e">
        <f>+VLOOKUP(B1585,'R.Eliminación.'!A:B,2,0)</f>
        <v>#N/A</v>
      </c>
      <c r="G1585" s="36" t="e">
        <f>+VLOOKUP(C1585,DIRECTORIO!A:C,3,0)</f>
        <v>#N/A</v>
      </c>
    </row>
    <row r="1586" spans="1:7" ht="12.75" customHeight="1" x14ac:dyDescent="0.3">
      <c r="A1586" s="35" t="str">
        <f>C1586&amp;"-"&amp;COUNTIF($C$1:C1586,C1586)</f>
        <v>-0</v>
      </c>
      <c r="B1586" s="56"/>
      <c r="C1586" s="56"/>
      <c r="D1586" s="57"/>
      <c r="E1586" s="57"/>
      <c r="F1586" s="36" t="e">
        <f>+VLOOKUP(B1586,'R.Eliminación.'!A:B,2,0)</f>
        <v>#N/A</v>
      </c>
      <c r="G1586" s="36" t="e">
        <f>+VLOOKUP(C1586,DIRECTORIO!A:C,3,0)</f>
        <v>#N/A</v>
      </c>
    </row>
    <row r="1587" spans="1:7" ht="12.75" customHeight="1" x14ac:dyDescent="0.3">
      <c r="A1587" s="35" t="str">
        <f>C1587&amp;"-"&amp;COUNTIF($C$1:C1587,C1587)</f>
        <v>-0</v>
      </c>
      <c r="B1587" s="56"/>
      <c r="C1587" s="56"/>
      <c r="D1587" s="57"/>
      <c r="E1587" s="57"/>
      <c r="F1587" s="36" t="e">
        <f>+VLOOKUP(B1587,'R.Eliminación.'!A:B,2,0)</f>
        <v>#N/A</v>
      </c>
      <c r="G1587" s="36" t="e">
        <f>+VLOOKUP(C1587,DIRECTORIO!A:C,3,0)</f>
        <v>#N/A</v>
      </c>
    </row>
    <row r="1588" spans="1:7" ht="12.75" customHeight="1" x14ac:dyDescent="0.3">
      <c r="A1588" s="35" t="str">
        <f>C1588&amp;"-"&amp;COUNTIF($C$1:C1588,C1588)</f>
        <v>-0</v>
      </c>
      <c r="B1588" s="56"/>
      <c r="C1588" s="56"/>
      <c r="D1588" s="57"/>
      <c r="E1588" s="57"/>
      <c r="F1588" s="36" t="e">
        <f>+VLOOKUP(B1588,'R.Eliminación.'!A:B,2,0)</f>
        <v>#N/A</v>
      </c>
      <c r="G1588" s="36" t="e">
        <f>+VLOOKUP(C1588,DIRECTORIO!A:C,3,0)</f>
        <v>#N/A</v>
      </c>
    </row>
    <row r="1589" spans="1:7" ht="12.75" customHeight="1" x14ac:dyDescent="0.3">
      <c r="A1589" s="35" t="str">
        <f>C1589&amp;"-"&amp;COUNTIF($C$1:C1589,C1589)</f>
        <v>-0</v>
      </c>
      <c r="B1589" s="56"/>
      <c r="C1589" s="56"/>
      <c r="D1589" s="57"/>
      <c r="E1589" s="57"/>
      <c r="F1589" s="36" t="e">
        <f>+VLOOKUP(B1589,'R.Eliminación.'!A:B,2,0)</f>
        <v>#N/A</v>
      </c>
      <c r="G1589" s="36" t="e">
        <f>+VLOOKUP(C1589,DIRECTORIO!A:C,3,0)</f>
        <v>#N/A</v>
      </c>
    </row>
    <row r="1590" spans="1:7" ht="12.75" customHeight="1" x14ac:dyDescent="0.3">
      <c r="A1590" s="35" t="str">
        <f>C1590&amp;"-"&amp;COUNTIF($C$1:C1590,C1590)</f>
        <v>-0</v>
      </c>
      <c r="B1590" s="56"/>
      <c r="C1590" s="56"/>
      <c r="D1590" s="57"/>
      <c r="E1590" s="57"/>
      <c r="F1590" s="36" t="e">
        <f>+VLOOKUP(B1590,'R.Eliminación.'!A:B,2,0)</f>
        <v>#N/A</v>
      </c>
      <c r="G1590" s="36" t="e">
        <f>+VLOOKUP(C1590,DIRECTORIO!A:C,3,0)</f>
        <v>#N/A</v>
      </c>
    </row>
    <row r="1591" spans="1:7" ht="12.75" customHeight="1" x14ac:dyDescent="0.3">
      <c r="A1591" s="35" t="str">
        <f>C1591&amp;"-"&amp;COUNTIF($C$1:C1591,C1591)</f>
        <v>-0</v>
      </c>
      <c r="B1591" s="56"/>
      <c r="C1591" s="56"/>
      <c r="D1591" s="57"/>
      <c r="E1591" s="57"/>
      <c r="F1591" s="36" t="e">
        <f>+VLOOKUP(B1591,'R.Eliminación.'!A:B,2,0)</f>
        <v>#N/A</v>
      </c>
      <c r="G1591" s="36" t="e">
        <f>+VLOOKUP(C1591,DIRECTORIO!A:C,3,0)</f>
        <v>#N/A</v>
      </c>
    </row>
    <row r="1592" spans="1:7" ht="12.75" customHeight="1" x14ac:dyDescent="0.3">
      <c r="A1592" s="35" t="str">
        <f>C1592&amp;"-"&amp;COUNTIF($C$1:C1592,C1592)</f>
        <v>-0</v>
      </c>
      <c r="B1592" s="56"/>
      <c r="C1592" s="56"/>
      <c r="D1592" s="57"/>
      <c r="E1592" s="57"/>
      <c r="F1592" s="36" t="e">
        <f>+VLOOKUP(B1592,'R.Eliminación.'!A:B,2,0)</f>
        <v>#N/A</v>
      </c>
      <c r="G1592" s="36" t="e">
        <f>+VLOOKUP(C1592,DIRECTORIO!A:C,3,0)</f>
        <v>#N/A</v>
      </c>
    </row>
    <row r="1593" spans="1:7" ht="12.75" customHeight="1" x14ac:dyDescent="0.3">
      <c r="A1593" s="35" t="str">
        <f>C1593&amp;"-"&amp;COUNTIF($C$1:C1593,C1593)</f>
        <v>-0</v>
      </c>
      <c r="B1593" s="56"/>
      <c r="C1593" s="56"/>
      <c r="D1593" s="57"/>
      <c r="E1593" s="57"/>
      <c r="F1593" s="36" t="e">
        <f>+VLOOKUP(B1593,'R.Eliminación.'!A:B,2,0)</f>
        <v>#N/A</v>
      </c>
      <c r="G1593" s="36" t="e">
        <f>+VLOOKUP(C1593,DIRECTORIO!A:C,3,0)</f>
        <v>#N/A</v>
      </c>
    </row>
    <row r="1594" spans="1:7" ht="12.75" customHeight="1" x14ac:dyDescent="0.3">
      <c r="A1594" s="35" t="str">
        <f>C1594&amp;"-"&amp;COUNTIF($C$1:C1594,C1594)</f>
        <v>-0</v>
      </c>
      <c r="B1594" s="56"/>
      <c r="C1594" s="56"/>
      <c r="D1594" s="57"/>
      <c r="E1594" s="57"/>
      <c r="F1594" s="36" t="e">
        <f>+VLOOKUP(B1594,'R.Eliminación.'!A:B,2,0)</f>
        <v>#N/A</v>
      </c>
      <c r="G1594" s="36" t="e">
        <f>+VLOOKUP(C1594,DIRECTORIO!A:C,3,0)</f>
        <v>#N/A</v>
      </c>
    </row>
    <row r="1595" spans="1:7" ht="12.75" customHeight="1" x14ac:dyDescent="0.3">
      <c r="A1595" s="35" t="str">
        <f>C1595&amp;"-"&amp;COUNTIF($C$1:C1595,C1595)</f>
        <v>-0</v>
      </c>
      <c r="B1595" s="56"/>
      <c r="C1595" s="56"/>
      <c r="D1595" s="57"/>
      <c r="E1595" s="57"/>
      <c r="F1595" s="36" t="e">
        <f>+VLOOKUP(B1595,'R.Eliminación.'!A:B,2,0)</f>
        <v>#N/A</v>
      </c>
      <c r="G1595" s="36" t="e">
        <f>+VLOOKUP(C1595,DIRECTORIO!A:C,3,0)</f>
        <v>#N/A</v>
      </c>
    </row>
    <row r="1596" spans="1:7" ht="12.75" customHeight="1" x14ac:dyDescent="0.3">
      <c r="A1596" s="35" t="str">
        <f>C1596&amp;"-"&amp;COUNTIF($C$1:C1596,C1596)</f>
        <v>-0</v>
      </c>
      <c r="B1596" s="56"/>
      <c r="C1596" s="56"/>
      <c r="D1596" s="57"/>
      <c r="E1596" s="57"/>
      <c r="F1596" s="36" t="e">
        <f>+VLOOKUP(B1596,'R.Eliminación.'!A:B,2,0)</f>
        <v>#N/A</v>
      </c>
      <c r="G1596" s="36" t="e">
        <f>+VLOOKUP(C1596,DIRECTORIO!A:C,3,0)</f>
        <v>#N/A</v>
      </c>
    </row>
    <row r="1597" spans="1:7" ht="12.75" customHeight="1" x14ac:dyDescent="0.3">
      <c r="A1597" s="35" t="str">
        <f>C1597&amp;"-"&amp;COUNTIF($C$1:C1597,C1597)</f>
        <v>-0</v>
      </c>
      <c r="B1597" s="56"/>
      <c r="C1597" s="56"/>
      <c r="D1597" s="57"/>
      <c r="E1597" s="57"/>
      <c r="F1597" s="36" t="e">
        <f>+VLOOKUP(B1597,'R.Eliminación.'!A:B,2,0)</f>
        <v>#N/A</v>
      </c>
      <c r="G1597" s="36" t="e">
        <f>+VLOOKUP(C1597,DIRECTORIO!A:C,3,0)</f>
        <v>#N/A</v>
      </c>
    </row>
    <row r="1598" spans="1:7" ht="12.75" customHeight="1" x14ac:dyDescent="0.3">
      <c r="A1598" s="35" t="str">
        <f>C1598&amp;"-"&amp;COUNTIF($C$1:C1598,C1598)</f>
        <v>-0</v>
      </c>
      <c r="B1598" s="56"/>
      <c r="C1598" s="56"/>
      <c r="D1598" s="57"/>
      <c r="E1598" s="57"/>
      <c r="F1598" s="36" t="e">
        <f>+VLOOKUP(B1598,'R.Eliminación.'!A:B,2,0)</f>
        <v>#N/A</v>
      </c>
      <c r="G1598" s="36" t="e">
        <f>+VLOOKUP(C1598,DIRECTORIO!A:C,3,0)</f>
        <v>#N/A</v>
      </c>
    </row>
    <row r="1599" spans="1:7" ht="12.75" customHeight="1" x14ac:dyDescent="0.3">
      <c r="A1599" s="35" t="str">
        <f>C1599&amp;"-"&amp;COUNTIF($C$1:C1599,C1599)</f>
        <v>-0</v>
      </c>
      <c r="B1599" s="56"/>
      <c r="C1599" s="56"/>
      <c r="D1599" s="57"/>
      <c r="E1599" s="57"/>
      <c r="F1599" s="36" t="e">
        <f>+VLOOKUP(B1599,'R.Eliminación.'!A:B,2,0)</f>
        <v>#N/A</v>
      </c>
      <c r="G1599" s="36" t="e">
        <f>+VLOOKUP(C1599,DIRECTORIO!A:C,3,0)</f>
        <v>#N/A</v>
      </c>
    </row>
    <row r="1600" spans="1:7" ht="12.75" customHeight="1" x14ac:dyDescent="0.3">
      <c r="A1600" s="35" t="str">
        <f>C1600&amp;"-"&amp;COUNTIF($C$1:C1600,C1600)</f>
        <v>-0</v>
      </c>
      <c r="B1600" s="56"/>
      <c r="C1600" s="56"/>
      <c r="D1600" s="57"/>
      <c r="E1600" s="57"/>
      <c r="F1600" s="36" t="e">
        <f>+VLOOKUP(B1600,'R.Eliminación.'!A:B,2,0)</f>
        <v>#N/A</v>
      </c>
      <c r="G1600" s="36" t="e">
        <f>+VLOOKUP(C1600,DIRECTORIO!A:C,3,0)</f>
        <v>#N/A</v>
      </c>
    </row>
    <row r="1601" spans="1:7" ht="12.75" customHeight="1" x14ac:dyDescent="0.3">
      <c r="A1601" s="35" t="str">
        <f>C1601&amp;"-"&amp;COUNTIF($C$1:C1601,C1601)</f>
        <v>-0</v>
      </c>
      <c r="B1601" s="56"/>
      <c r="C1601" s="56"/>
      <c r="D1601" s="57"/>
      <c r="E1601" s="57"/>
      <c r="F1601" s="36" t="e">
        <f>+VLOOKUP(B1601,'R.Eliminación.'!A:B,2,0)</f>
        <v>#N/A</v>
      </c>
      <c r="G1601" s="36" t="e">
        <f>+VLOOKUP(C1601,DIRECTORIO!A:C,3,0)</f>
        <v>#N/A</v>
      </c>
    </row>
    <row r="1602" spans="1:7" ht="12.75" customHeight="1" x14ac:dyDescent="0.3">
      <c r="A1602" s="35" t="str">
        <f>C1602&amp;"-"&amp;COUNTIF($C$1:C1602,C1602)</f>
        <v>-0</v>
      </c>
      <c r="B1602" s="56"/>
      <c r="C1602" s="56"/>
      <c r="D1602" s="57"/>
      <c r="E1602" s="57"/>
      <c r="F1602" s="36" t="e">
        <f>+VLOOKUP(B1602,'R.Eliminación.'!A:B,2,0)</f>
        <v>#N/A</v>
      </c>
      <c r="G1602" s="36" t="e">
        <f>+VLOOKUP(C1602,DIRECTORIO!A:C,3,0)</f>
        <v>#N/A</v>
      </c>
    </row>
    <row r="1603" spans="1:7" ht="12.75" customHeight="1" x14ac:dyDescent="0.3">
      <c r="A1603" s="35" t="str">
        <f>C1603&amp;"-"&amp;COUNTIF($C$1:C1603,C1603)</f>
        <v>-0</v>
      </c>
      <c r="B1603" s="56"/>
      <c r="C1603" s="56"/>
      <c r="D1603" s="57"/>
      <c r="E1603" s="57"/>
      <c r="F1603" s="36" t="e">
        <f>+VLOOKUP(B1603,'R.Eliminación.'!A:B,2,0)</f>
        <v>#N/A</v>
      </c>
      <c r="G1603" s="36" t="e">
        <f>+VLOOKUP(C1603,DIRECTORIO!A:C,3,0)</f>
        <v>#N/A</v>
      </c>
    </row>
    <row r="1604" spans="1:7" ht="12.75" customHeight="1" x14ac:dyDescent="0.3">
      <c r="A1604" s="35" t="str">
        <f>C1604&amp;"-"&amp;COUNTIF($C$1:C1604,C1604)</f>
        <v>-0</v>
      </c>
      <c r="B1604" s="56"/>
      <c r="C1604" s="56"/>
      <c r="D1604" s="57"/>
      <c r="E1604" s="57"/>
      <c r="F1604" s="36" t="e">
        <f>+VLOOKUP(B1604,'R.Eliminación.'!A:B,2,0)</f>
        <v>#N/A</v>
      </c>
      <c r="G1604" s="36" t="e">
        <f>+VLOOKUP(C1604,DIRECTORIO!A:C,3,0)</f>
        <v>#N/A</v>
      </c>
    </row>
    <row r="1605" spans="1:7" ht="12.75" customHeight="1" x14ac:dyDescent="0.3">
      <c r="A1605" s="35" t="str">
        <f>C1605&amp;"-"&amp;COUNTIF($C$1:C1605,C1605)</f>
        <v>-0</v>
      </c>
      <c r="B1605" s="56"/>
      <c r="C1605" s="56"/>
      <c r="D1605" s="57"/>
      <c r="E1605" s="57"/>
      <c r="F1605" s="36" t="e">
        <f>+VLOOKUP(B1605,'R.Eliminación.'!A:B,2,0)</f>
        <v>#N/A</v>
      </c>
      <c r="G1605" s="36" t="e">
        <f>+VLOOKUP(C1605,DIRECTORIO!A:C,3,0)</f>
        <v>#N/A</v>
      </c>
    </row>
    <row r="1606" spans="1:7" ht="12.75" customHeight="1" x14ac:dyDescent="0.3">
      <c r="A1606" s="35" t="str">
        <f>C1606&amp;"-"&amp;COUNTIF($C$1:C1606,C1606)</f>
        <v>-0</v>
      </c>
      <c r="B1606" s="56"/>
      <c r="C1606" s="56"/>
      <c r="D1606" s="57"/>
      <c r="E1606" s="57"/>
      <c r="F1606" s="36" t="e">
        <f>+VLOOKUP(B1606,'R.Eliminación.'!A:B,2,0)</f>
        <v>#N/A</v>
      </c>
      <c r="G1606" s="36" t="e">
        <f>+VLOOKUP(C1606,DIRECTORIO!A:C,3,0)</f>
        <v>#N/A</v>
      </c>
    </row>
    <row r="1607" spans="1:7" ht="12.75" customHeight="1" x14ac:dyDescent="0.3">
      <c r="A1607" s="35" t="str">
        <f>C1607&amp;"-"&amp;COUNTIF($C$1:C1607,C1607)</f>
        <v>-0</v>
      </c>
      <c r="B1607" s="56"/>
      <c r="C1607" s="56"/>
      <c r="D1607" s="57"/>
      <c r="E1607" s="57"/>
      <c r="F1607" s="36" t="e">
        <f>+VLOOKUP(B1607,'R.Eliminación.'!A:B,2,0)</f>
        <v>#N/A</v>
      </c>
      <c r="G1607" s="36" t="e">
        <f>+VLOOKUP(C1607,DIRECTORIO!A:C,3,0)</f>
        <v>#N/A</v>
      </c>
    </row>
    <row r="1608" spans="1:7" ht="12.75" customHeight="1" x14ac:dyDescent="0.3">
      <c r="A1608" s="35" t="str">
        <f>C1608&amp;"-"&amp;COUNTIF($C$1:C1608,C1608)</f>
        <v>-0</v>
      </c>
      <c r="B1608" s="56"/>
      <c r="C1608" s="56"/>
      <c r="D1608" s="57"/>
      <c r="E1608" s="57"/>
      <c r="F1608" s="36" t="e">
        <f>+VLOOKUP(B1608,'R.Eliminación.'!A:B,2,0)</f>
        <v>#N/A</v>
      </c>
      <c r="G1608" s="36" t="e">
        <f>+VLOOKUP(C1608,DIRECTORIO!A:C,3,0)</f>
        <v>#N/A</v>
      </c>
    </row>
    <row r="1609" spans="1:7" ht="12.75" customHeight="1" x14ac:dyDescent="0.3">
      <c r="A1609" s="35" t="str">
        <f>C1609&amp;"-"&amp;COUNTIF($C$1:C1609,C1609)</f>
        <v>-0</v>
      </c>
      <c r="B1609" s="56"/>
      <c r="C1609" s="56"/>
      <c r="D1609" s="57"/>
      <c r="E1609" s="57"/>
      <c r="F1609" s="36" t="e">
        <f>+VLOOKUP(B1609,'R.Eliminación.'!A:B,2,0)</f>
        <v>#N/A</v>
      </c>
      <c r="G1609" s="36" t="e">
        <f>+VLOOKUP(C1609,DIRECTORIO!A:C,3,0)</f>
        <v>#N/A</v>
      </c>
    </row>
    <row r="1610" spans="1:7" ht="12.75" customHeight="1" x14ac:dyDescent="0.3">
      <c r="A1610" s="35" t="str">
        <f>C1610&amp;"-"&amp;COUNTIF($C$1:C1610,C1610)</f>
        <v>-0</v>
      </c>
      <c r="B1610" s="56"/>
      <c r="C1610" s="56"/>
      <c r="D1610" s="57"/>
      <c r="E1610" s="57"/>
      <c r="F1610" s="36" t="e">
        <f>+VLOOKUP(B1610,'R.Eliminación.'!A:B,2,0)</f>
        <v>#N/A</v>
      </c>
      <c r="G1610" s="36" t="e">
        <f>+VLOOKUP(C1610,DIRECTORIO!A:C,3,0)</f>
        <v>#N/A</v>
      </c>
    </row>
    <row r="1611" spans="1:7" ht="12.75" customHeight="1" x14ac:dyDescent="0.3">
      <c r="A1611" s="35" t="str">
        <f>C1611&amp;"-"&amp;COUNTIF($C$1:C1611,C1611)</f>
        <v>-0</v>
      </c>
      <c r="B1611" s="56"/>
      <c r="C1611" s="56"/>
      <c r="D1611" s="57"/>
      <c r="E1611" s="57"/>
      <c r="F1611" s="36" t="e">
        <f>+VLOOKUP(B1611,'R.Eliminación.'!A:B,2,0)</f>
        <v>#N/A</v>
      </c>
      <c r="G1611" s="36" t="e">
        <f>+VLOOKUP(C1611,DIRECTORIO!A:C,3,0)</f>
        <v>#N/A</v>
      </c>
    </row>
    <row r="1612" spans="1:7" ht="12.75" customHeight="1" x14ac:dyDescent="0.3">
      <c r="A1612" s="35" t="str">
        <f>C1612&amp;"-"&amp;COUNTIF($C$1:C1612,C1612)</f>
        <v>-0</v>
      </c>
      <c r="B1612" s="56"/>
      <c r="C1612" s="56"/>
      <c r="D1612" s="57"/>
      <c r="E1612" s="57"/>
      <c r="F1612" s="36" t="e">
        <f>+VLOOKUP(B1612,'R.Eliminación.'!A:B,2,0)</f>
        <v>#N/A</v>
      </c>
      <c r="G1612" s="36" t="e">
        <f>+VLOOKUP(C1612,DIRECTORIO!A:C,3,0)</f>
        <v>#N/A</v>
      </c>
    </row>
    <row r="1613" spans="1:7" ht="12.75" customHeight="1" x14ac:dyDescent="0.3">
      <c r="A1613" s="35" t="str">
        <f>C1613&amp;"-"&amp;COUNTIF($C$1:C1613,C1613)</f>
        <v>-0</v>
      </c>
      <c r="B1613" s="56"/>
      <c r="C1613" s="56"/>
      <c r="D1613" s="57"/>
      <c r="E1613" s="57"/>
      <c r="F1613" s="36" t="e">
        <f>+VLOOKUP(B1613,'R.Eliminación.'!A:B,2,0)</f>
        <v>#N/A</v>
      </c>
      <c r="G1613" s="36" t="e">
        <f>+VLOOKUP(C1613,DIRECTORIO!A:C,3,0)</f>
        <v>#N/A</v>
      </c>
    </row>
    <row r="1614" spans="1:7" ht="12.75" customHeight="1" x14ac:dyDescent="0.3">
      <c r="A1614" s="35" t="str">
        <f>C1614&amp;"-"&amp;COUNTIF($C$1:C1614,C1614)</f>
        <v>-0</v>
      </c>
      <c r="B1614" s="56"/>
      <c r="C1614" s="56"/>
      <c r="D1614" s="57"/>
      <c r="E1614" s="57"/>
      <c r="F1614" s="36" t="e">
        <f>+VLOOKUP(B1614,'R.Eliminación.'!A:B,2,0)</f>
        <v>#N/A</v>
      </c>
      <c r="G1614" s="36" t="e">
        <f>+VLOOKUP(C1614,DIRECTORIO!A:C,3,0)</f>
        <v>#N/A</v>
      </c>
    </row>
    <row r="1615" spans="1:7" ht="12.75" customHeight="1" x14ac:dyDescent="0.3">
      <c r="A1615" s="35" t="str">
        <f>C1615&amp;"-"&amp;COUNTIF($C$1:C1615,C1615)</f>
        <v>-0</v>
      </c>
      <c r="B1615" s="56"/>
      <c r="C1615" s="56"/>
      <c r="D1615" s="57"/>
      <c r="E1615" s="57"/>
      <c r="F1615" s="36" t="e">
        <f>+VLOOKUP(B1615,'R.Eliminación.'!A:B,2,0)</f>
        <v>#N/A</v>
      </c>
      <c r="G1615" s="36" t="e">
        <f>+VLOOKUP(C1615,DIRECTORIO!A:C,3,0)</f>
        <v>#N/A</v>
      </c>
    </row>
    <row r="1616" spans="1:7" ht="12.75" customHeight="1" x14ac:dyDescent="0.3">
      <c r="A1616" s="35" t="str">
        <f>C1616&amp;"-"&amp;COUNTIF($C$1:C1616,C1616)</f>
        <v>-0</v>
      </c>
      <c r="B1616" s="56"/>
      <c r="C1616" s="56"/>
      <c r="D1616" s="57"/>
      <c r="E1616" s="57"/>
      <c r="F1616" s="36" t="e">
        <f>+VLOOKUP(B1616,'R.Eliminación.'!A:B,2,0)</f>
        <v>#N/A</v>
      </c>
      <c r="G1616" s="36" t="e">
        <f>+VLOOKUP(C1616,DIRECTORIO!A:C,3,0)</f>
        <v>#N/A</v>
      </c>
    </row>
    <row r="1617" spans="1:7" ht="12.75" customHeight="1" x14ac:dyDescent="0.3">
      <c r="A1617" s="35" t="str">
        <f>C1617&amp;"-"&amp;COUNTIF($C$1:C1617,C1617)</f>
        <v>-0</v>
      </c>
      <c r="B1617" s="56"/>
      <c r="C1617" s="56"/>
      <c r="D1617" s="57"/>
      <c r="E1617" s="57"/>
      <c r="F1617" s="36" t="e">
        <f>+VLOOKUP(B1617,'R.Eliminación.'!A:B,2,0)</f>
        <v>#N/A</v>
      </c>
      <c r="G1617" s="36" t="e">
        <f>+VLOOKUP(C1617,DIRECTORIO!A:C,3,0)</f>
        <v>#N/A</v>
      </c>
    </row>
    <row r="1618" spans="1:7" ht="12.75" customHeight="1" x14ac:dyDescent="0.3">
      <c r="A1618" s="35" t="str">
        <f>C1618&amp;"-"&amp;COUNTIF($C$1:C1618,C1618)</f>
        <v>-0</v>
      </c>
      <c r="B1618" s="56"/>
      <c r="C1618" s="56"/>
      <c r="D1618" s="57"/>
      <c r="E1618" s="57"/>
      <c r="F1618" s="36" t="e">
        <f>+VLOOKUP(B1618,'R.Eliminación.'!A:B,2,0)</f>
        <v>#N/A</v>
      </c>
      <c r="G1618" s="36" t="e">
        <f>+VLOOKUP(C1618,DIRECTORIO!A:C,3,0)</f>
        <v>#N/A</v>
      </c>
    </row>
    <row r="1619" spans="1:7" ht="12.75" customHeight="1" x14ac:dyDescent="0.3">
      <c r="A1619" s="35" t="str">
        <f>C1619&amp;"-"&amp;COUNTIF($C$1:C1619,C1619)</f>
        <v>-0</v>
      </c>
      <c r="B1619" s="56"/>
      <c r="C1619" s="56"/>
      <c r="D1619" s="57"/>
      <c r="E1619" s="57"/>
      <c r="F1619" s="36" t="e">
        <f>+VLOOKUP(B1619,'R.Eliminación.'!A:B,2,0)</f>
        <v>#N/A</v>
      </c>
      <c r="G1619" s="36" t="e">
        <f>+VLOOKUP(C1619,DIRECTORIO!A:C,3,0)</f>
        <v>#N/A</v>
      </c>
    </row>
    <row r="1620" spans="1:7" ht="12.75" customHeight="1" x14ac:dyDescent="0.3">
      <c r="A1620" s="35" t="str">
        <f>C1620&amp;"-"&amp;COUNTIF($C$1:C1620,C1620)</f>
        <v>-0</v>
      </c>
      <c r="B1620" s="56"/>
      <c r="C1620" s="56"/>
      <c r="D1620" s="57"/>
      <c r="E1620" s="57"/>
      <c r="F1620" s="36" t="e">
        <f>+VLOOKUP(B1620,'R.Eliminación.'!A:B,2,0)</f>
        <v>#N/A</v>
      </c>
      <c r="G1620" s="36" t="e">
        <f>+VLOOKUP(C1620,DIRECTORIO!A:C,3,0)</f>
        <v>#N/A</v>
      </c>
    </row>
    <row r="1621" spans="1:7" ht="12.75" customHeight="1" x14ac:dyDescent="0.3">
      <c r="A1621" s="35" t="str">
        <f>C1621&amp;"-"&amp;COUNTIF($C$1:C1621,C1621)</f>
        <v>-0</v>
      </c>
      <c r="B1621" s="56"/>
      <c r="C1621" s="56"/>
      <c r="D1621" s="57"/>
      <c r="E1621" s="57"/>
      <c r="F1621" s="36" t="e">
        <f>+VLOOKUP(B1621,'R.Eliminación.'!A:B,2,0)</f>
        <v>#N/A</v>
      </c>
      <c r="G1621" s="36" t="e">
        <f>+VLOOKUP(C1621,DIRECTORIO!A:C,3,0)</f>
        <v>#N/A</v>
      </c>
    </row>
    <row r="1622" spans="1:7" ht="12.75" customHeight="1" x14ac:dyDescent="0.3">
      <c r="A1622" s="35" t="str">
        <f>C1622&amp;"-"&amp;COUNTIF($C$1:C1622,C1622)</f>
        <v>-0</v>
      </c>
      <c r="B1622" s="56"/>
      <c r="C1622" s="56"/>
      <c r="D1622" s="57"/>
      <c r="E1622" s="57"/>
      <c r="F1622" s="36" t="e">
        <f>+VLOOKUP(B1622,'R.Eliminación.'!A:B,2,0)</f>
        <v>#N/A</v>
      </c>
      <c r="G1622" s="36" t="e">
        <f>+VLOOKUP(C1622,DIRECTORIO!A:C,3,0)</f>
        <v>#N/A</v>
      </c>
    </row>
    <row r="1623" spans="1:7" ht="12.75" customHeight="1" x14ac:dyDescent="0.3">
      <c r="A1623" s="35" t="str">
        <f>C1623&amp;"-"&amp;COUNTIF($C$1:C1623,C1623)</f>
        <v>-0</v>
      </c>
      <c r="B1623" s="56"/>
      <c r="C1623" s="56"/>
      <c r="D1623" s="57"/>
      <c r="E1623" s="57"/>
      <c r="F1623" s="36" t="e">
        <f>+VLOOKUP(B1623,'R.Eliminación.'!A:B,2,0)</f>
        <v>#N/A</v>
      </c>
      <c r="G1623" s="36" t="e">
        <f>+VLOOKUP(C1623,DIRECTORIO!A:C,3,0)</f>
        <v>#N/A</v>
      </c>
    </row>
    <row r="1624" spans="1:7" ht="12.75" customHeight="1" x14ac:dyDescent="0.3">
      <c r="A1624" s="35" t="str">
        <f>C1624&amp;"-"&amp;COUNTIF($C$1:C1624,C1624)</f>
        <v>-0</v>
      </c>
      <c r="B1624" s="56"/>
      <c r="C1624" s="56"/>
      <c r="D1624" s="57"/>
      <c r="E1624" s="57"/>
      <c r="F1624" s="36" t="e">
        <f>+VLOOKUP(B1624,'R.Eliminación.'!A:B,2,0)</f>
        <v>#N/A</v>
      </c>
      <c r="G1624" s="36" t="e">
        <f>+VLOOKUP(C1624,DIRECTORIO!A:C,3,0)</f>
        <v>#N/A</v>
      </c>
    </row>
    <row r="1625" spans="1:7" ht="12.75" customHeight="1" x14ac:dyDescent="0.3">
      <c r="A1625" s="35" t="str">
        <f>C1625&amp;"-"&amp;COUNTIF($C$1:C1625,C1625)</f>
        <v>-0</v>
      </c>
      <c r="B1625" s="56"/>
      <c r="C1625" s="56"/>
      <c r="D1625" s="57"/>
      <c r="E1625" s="57"/>
      <c r="F1625" s="36" t="e">
        <f>+VLOOKUP(B1625,'R.Eliminación.'!A:B,2,0)</f>
        <v>#N/A</v>
      </c>
      <c r="G1625" s="36" t="e">
        <f>+VLOOKUP(C1625,DIRECTORIO!A:C,3,0)</f>
        <v>#N/A</v>
      </c>
    </row>
    <row r="1626" spans="1:7" ht="12.75" customHeight="1" x14ac:dyDescent="0.3">
      <c r="A1626" s="35" t="str">
        <f>C1626&amp;"-"&amp;COUNTIF($C$1:C1626,C1626)</f>
        <v>-0</v>
      </c>
      <c r="B1626" s="56"/>
      <c r="C1626" s="56"/>
      <c r="D1626" s="57"/>
      <c r="E1626" s="57"/>
      <c r="F1626" s="36" t="e">
        <f>+VLOOKUP(B1626,'R.Eliminación.'!A:B,2,0)</f>
        <v>#N/A</v>
      </c>
      <c r="G1626" s="36" t="e">
        <f>+VLOOKUP(C1626,DIRECTORIO!A:C,3,0)</f>
        <v>#N/A</v>
      </c>
    </row>
    <row r="1627" spans="1:7" ht="12.75" customHeight="1" x14ac:dyDescent="0.3">
      <c r="A1627" s="35" t="str">
        <f>C1627&amp;"-"&amp;COUNTIF($C$1:C1627,C1627)</f>
        <v>-0</v>
      </c>
      <c r="B1627" s="56"/>
      <c r="C1627" s="56"/>
      <c r="D1627" s="57"/>
      <c r="E1627" s="57"/>
      <c r="F1627" s="36" t="e">
        <f>+VLOOKUP(B1627,'R.Eliminación.'!A:B,2,0)</f>
        <v>#N/A</v>
      </c>
      <c r="G1627" s="36" t="e">
        <f>+VLOOKUP(C1627,DIRECTORIO!A:C,3,0)</f>
        <v>#N/A</v>
      </c>
    </row>
    <row r="1628" spans="1:7" ht="12.75" customHeight="1" x14ac:dyDescent="0.3">
      <c r="A1628" s="35" t="str">
        <f>C1628&amp;"-"&amp;COUNTIF($C$1:C1628,C1628)</f>
        <v>-0</v>
      </c>
      <c r="B1628" s="56"/>
      <c r="C1628" s="56"/>
      <c r="D1628" s="57"/>
      <c r="E1628" s="57"/>
      <c r="F1628" s="36" t="e">
        <f>+VLOOKUP(B1628,'R.Eliminación.'!A:B,2,0)</f>
        <v>#N/A</v>
      </c>
      <c r="G1628" s="36" t="e">
        <f>+VLOOKUP(C1628,DIRECTORIO!A:C,3,0)</f>
        <v>#N/A</v>
      </c>
    </row>
    <row r="1629" spans="1:7" ht="12.75" customHeight="1" x14ac:dyDescent="0.3">
      <c r="A1629" s="35" t="str">
        <f>C1629&amp;"-"&amp;COUNTIF($C$1:C1629,C1629)</f>
        <v>-0</v>
      </c>
      <c r="B1629" s="56"/>
      <c r="C1629" s="56"/>
      <c r="D1629" s="57"/>
      <c r="E1629" s="57"/>
      <c r="F1629" s="36" t="e">
        <f>+VLOOKUP(B1629,'R.Eliminación.'!A:B,2,0)</f>
        <v>#N/A</v>
      </c>
      <c r="G1629" s="36" t="e">
        <f>+VLOOKUP(C1629,DIRECTORIO!A:C,3,0)</f>
        <v>#N/A</v>
      </c>
    </row>
    <row r="1630" spans="1:7" ht="12.75" customHeight="1" x14ac:dyDescent="0.3">
      <c r="A1630" s="35" t="str">
        <f>C1630&amp;"-"&amp;COUNTIF($C$1:C1630,C1630)</f>
        <v>-0</v>
      </c>
      <c r="B1630" s="56"/>
      <c r="C1630" s="56"/>
      <c r="D1630" s="57"/>
      <c r="E1630" s="57"/>
      <c r="F1630" s="36" t="e">
        <f>+VLOOKUP(B1630,'R.Eliminación.'!A:B,2,0)</f>
        <v>#N/A</v>
      </c>
      <c r="G1630" s="36" t="e">
        <f>+VLOOKUP(C1630,DIRECTORIO!A:C,3,0)</f>
        <v>#N/A</v>
      </c>
    </row>
    <row r="1631" spans="1:7" ht="12.75" customHeight="1" x14ac:dyDescent="0.3">
      <c r="A1631" s="35" t="str">
        <f>C1631&amp;"-"&amp;COUNTIF($C$1:C1631,C1631)</f>
        <v>-0</v>
      </c>
      <c r="B1631" s="56"/>
      <c r="C1631" s="56"/>
      <c r="D1631" s="57"/>
      <c r="E1631" s="57"/>
      <c r="F1631" s="36" t="e">
        <f>+VLOOKUP(B1631,'R.Eliminación.'!A:B,2,0)</f>
        <v>#N/A</v>
      </c>
      <c r="G1631" s="36" t="e">
        <f>+VLOOKUP(C1631,DIRECTORIO!A:C,3,0)</f>
        <v>#N/A</v>
      </c>
    </row>
    <row r="1632" spans="1:7" ht="12.75" customHeight="1" x14ac:dyDescent="0.3">
      <c r="A1632" s="35" t="str">
        <f>C1632&amp;"-"&amp;COUNTIF($C$1:C1632,C1632)</f>
        <v>-0</v>
      </c>
      <c r="B1632" s="56"/>
      <c r="C1632" s="56"/>
      <c r="D1632" s="57"/>
      <c r="E1632" s="57"/>
      <c r="F1632" s="36" t="e">
        <f>+VLOOKUP(B1632,'R.Eliminación.'!A:B,2,0)</f>
        <v>#N/A</v>
      </c>
      <c r="G1632" s="36" t="e">
        <f>+VLOOKUP(C1632,DIRECTORIO!A:C,3,0)</f>
        <v>#N/A</v>
      </c>
    </row>
    <row r="1633" spans="1:7" ht="12.75" customHeight="1" x14ac:dyDescent="0.3">
      <c r="A1633" s="35" t="str">
        <f>C1633&amp;"-"&amp;COUNTIF($C$1:C1633,C1633)</f>
        <v>-0</v>
      </c>
      <c r="B1633" s="56"/>
      <c r="C1633" s="56"/>
      <c r="D1633" s="57"/>
      <c r="E1633" s="57"/>
      <c r="F1633" s="36" t="e">
        <f>+VLOOKUP(B1633,'R.Eliminación.'!A:B,2,0)</f>
        <v>#N/A</v>
      </c>
      <c r="G1633" s="36" t="e">
        <f>+VLOOKUP(C1633,DIRECTORIO!A:C,3,0)</f>
        <v>#N/A</v>
      </c>
    </row>
    <row r="1634" spans="1:7" ht="12.75" customHeight="1" x14ac:dyDescent="0.3">
      <c r="A1634" s="35" t="str">
        <f>C1634&amp;"-"&amp;COUNTIF($C$1:C1634,C1634)</f>
        <v>-0</v>
      </c>
      <c r="B1634" s="56"/>
      <c r="C1634" s="56"/>
      <c r="D1634" s="57"/>
      <c r="E1634" s="57"/>
      <c r="F1634" s="36" t="e">
        <f>+VLOOKUP(B1634,'R.Eliminación.'!A:B,2,0)</f>
        <v>#N/A</v>
      </c>
      <c r="G1634" s="36" t="e">
        <f>+VLOOKUP(C1634,DIRECTORIO!A:C,3,0)</f>
        <v>#N/A</v>
      </c>
    </row>
    <row r="1635" spans="1:7" ht="12.75" customHeight="1" x14ac:dyDescent="0.3">
      <c r="A1635" s="35" t="str">
        <f>C1635&amp;"-"&amp;COUNTIF($C$1:C1635,C1635)</f>
        <v>-0</v>
      </c>
      <c r="B1635" s="56"/>
      <c r="C1635" s="56"/>
      <c r="D1635" s="57"/>
      <c r="E1635" s="57"/>
      <c r="F1635" s="36" t="e">
        <f>+VLOOKUP(B1635,'R.Eliminación.'!A:B,2,0)</f>
        <v>#N/A</v>
      </c>
      <c r="G1635" s="36" t="e">
        <f>+VLOOKUP(C1635,DIRECTORIO!A:C,3,0)</f>
        <v>#N/A</v>
      </c>
    </row>
    <row r="1636" spans="1:7" ht="12.75" customHeight="1" x14ac:dyDescent="0.3">
      <c r="A1636" s="35" t="str">
        <f>C1636&amp;"-"&amp;COUNTIF($C$1:C1636,C1636)</f>
        <v>-0</v>
      </c>
      <c r="B1636" s="56"/>
      <c r="C1636" s="56"/>
      <c r="D1636" s="57"/>
      <c r="E1636" s="57"/>
      <c r="F1636" s="36" t="e">
        <f>+VLOOKUP(B1636,'R.Eliminación.'!A:B,2,0)</f>
        <v>#N/A</v>
      </c>
      <c r="G1636" s="36" t="e">
        <f>+VLOOKUP(C1636,DIRECTORIO!A:C,3,0)</f>
        <v>#N/A</v>
      </c>
    </row>
    <row r="1637" spans="1:7" ht="12.75" customHeight="1" x14ac:dyDescent="0.3">
      <c r="A1637" s="35" t="str">
        <f>C1637&amp;"-"&amp;COUNTIF($C$1:C1637,C1637)</f>
        <v>-0</v>
      </c>
      <c r="B1637" s="56"/>
      <c r="C1637" s="56"/>
      <c r="D1637" s="57"/>
      <c r="E1637" s="57"/>
      <c r="F1637" s="36" t="e">
        <f>+VLOOKUP(B1637,'R.Eliminación.'!A:B,2,0)</f>
        <v>#N/A</v>
      </c>
      <c r="G1637" s="36" t="e">
        <f>+VLOOKUP(C1637,DIRECTORIO!A:C,3,0)</f>
        <v>#N/A</v>
      </c>
    </row>
    <row r="1638" spans="1:7" ht="12.75" customHeight="1" x14ac:dyDescent="0.3">
      <c r="A1638" s="35" t="str">
        <f>C1638&amp;"-"&amp;COUNTIF($C$1:C1638,C1638)</f>
        <v>-0</v>
      </c>
      <c r="B1638" s="56"/>
      <c r="C1638" s="56"/>
      <c r="D1638" s="57"/>
      <c r="E1638" s="57"/>
      <c r="F1638" s="36" t="e">
        <f>+VLOOKUP(B1638,'R.Eliminación.'!A:B,2,0)</f>
        <v>#N/A</v>
      </c>
      <c r="G1638" s="36" t="e">
        <f>+VLOOKUP(C1638,DIRECTORIO!A:C,3,0)</f>
        <v>#N/A</v>
      </c>
    </row>
    <row r="1639" spans="1:7" ht="12.75" customHeight="1" x14ac:dyDescent="0.3">
      <c r="A1639" s="35" t="str">
        <f>C1639&amp;"-"&amp;COUNTIF($C$1:C1639,C1639)</f>
        <v>-0</v>
      </c>
      <c r="B1639" s="56"/>
      <c r="C1639" s="56"/>
      <c r="D1639" s="57"/>
      <c r="E1639" s="57"/>
      <c r="F1639" s="36" t="e">
        <f>+VLOOKUP(B1639,'R.Eliminación.'!A:B,2,0)</f>
        <v>#N/A</v>
      </c>
      <c r="G1639" s="36" t="e">
        <f>+VLOOKUP(C1639,DIRECTORIO!A:C,3,0)</f>
        <v>#N/A</v>
      </c>
    </row>
    <row r="1640" spans="1:7" ht="12.75" customHeight="1" x14ac:dyDescent="0.3">
      <c r="A1640" s="35" t="str">
        <f>C1640&amp;"-"&amp;COUNTIF($C$1:C1640,C1640)</f>
        <v>-0</v>
      </c>
      <c r="B1640" s="56"/>
      <c r="C1640" s="56"/>
      <c r="D1640" s="57"/>
      <c r="E1640" s="57"/>
      <c r="F1640" s="36" t="e">
        <f>+VLOOKUP(B1640,'R.Eliminación.'!A:B,2,0)</f>
        <v>#N/A</v>
      </c>
      <c r="G1640" s="36" t="e">
        <f>+VLOOKUP(C1640,DIRECTORIO!A:C,3,0)</f>
        <v>#N/A</v>
      </c>
    </row>
    <row r="1641" spans="1:7" ht="12.75" customHeight="1" x14ac:dyDescent="0.3">
      <c r="A1641" s="35" t="str">
        <f>C1641&amp;"-"&amp;COUNTIF($C$1:C1641,C1641)</f>
        <v>-0</v>
      </c>
      <c r="B1641" s="56"/>
      <c r="C1641" s="56"/>
      <c r="D1641" s="57"/>
      <c r="E1641" s="57"/>
      <c r="F1641" s="36" t="e">
        <f>+VLOOKUP(B1641,'R.Eliminación.'!A:B,2,0)</f>
        <v>#N/A</v>
      </c>
      <c r="G1641" s="36" t="e">
        <f>+VLOOKUP(C1641,DIRECTORIO!A:C,3,0)</f>
        <v>#N/A</v>
      </c>
    </row>
    <row r="1642" spans="1:7" ht="12.75" customHeight="1" x14ac:dyDescent="0.3">
      <c r="A1642" s="35" t="str">
        <f>C1642&amp;"-"&amp;COUNTIF($C$1:C1642,C1642)</f>
        <v>-0</v>
      </c>
      <c r="B1642" s="56"/>
      <c r="C1642" s="56"/>
      <c r="D1642" s="57"/>
      <c r="E1642" s="57"/>
      <c r="F1642" s="36" t="e">
        <f>+VLOOKUP(B1642,'R.Eliminación.'!A:B,2,0)</f>
        <v>#N/A</v>
      </c>
      <c r="G1642" s="36" t="e">
        <f>+VLOOKUP(C1642,DIRECTORIO!A:C,3,0)</f>
        <v>#N/A</v>
      </c>
    </row>
    <row r="1643" spans="1:7" ht="12.75" customHeight="1" x14ac:dyDescent="0.3">
      <c r="A1643" s="35" t="str">
        <f>C1643&amp;"-"&amp;COUNTIF($C$1:C1643,C1643)</f>
        <v>-0</v>
      </c>
      <c r="B1643" s="56"/>
      <c r="C1643" s="56"/>
      <c r="D1643" s="57"/>
      <c r="E1643" s="57"/>
      <c r="F1643" s="36" t="e">
        <f>+VLOOKUP(B1643,'R.Eliminación.'!A:B,2,0)</f>
        <v>#N/A</v>
      </c>
      <c r="G1643" s="36" t="e">
        <f>+VLOOKUP(C1643,DIRECTORIO!A:C,3,0)</f>
        <v>#N/A</v>
      </c>
    </row>
    <row r="1644" spans="1:7" ht="12.75" customHeight="1" x14ac:dyDescent="0.3">
      <c r="A1644" s="35" t="str">
        <f>C1644&amp;"-"&amp;COUNTIF($C$1:C1644,C1644)</f>
        <v>-0</v>
      </c>
      <c r="B1644" s="56"/>
      <c r="C1644" s="56"/>
      <c r="D1644" s="57"/>
      <c r="E1644" s="57"/>
      <c r="F1644" s="36" t="e">
        <f>+VLOOKUP(B1644,'R.Eliminación.'!A:B,2,0)</f>
        <v>#N/A</v>
      </c>
      <c r="G1644" s="36" t="e">
        <f>+VLOOKUP(C1644,DIRECTORIO!A:C,3,0)</f>
        <v>#N/A</v>
      </c>
    </row>
    <row r="1645" spans="1:7" ht="12.75" customHeight="1" x14ac:dyDescent="0.3">
      <c r="A1645" s="35" t="str">
        <f>C1645&amp;"-"&amp;COUNTIF($C$1:C1645,C1645)</f>
        <v>-0</v>
      </c>
      <c r="B1645" s="56"/>
      <c r="C1645" s="56"/>
      <c r="D1645" s="57"/>
      <c r="E1645" s="57"/>
      <c r="F1645" s="36" t="e">
        <f>+VLOOKUP(B1645,'R.Eliminación.'!A:B,2,0)</f>
        <v>#N/A</v>
      </c>
      <c r="G1645" s="36" t="e">
        <f>+VLOOKUP(C1645,DIRECTORIO!A:C,3,0)</f>
        <v>#N/A</v>
      </c>
    </row>
    <row r="1646" spans="1:7" ht="12.75" customHeight="1" x14ac:dyDescent="0.3">
      <c r="A1646" s="35" t="str">
        <f>C1646&amp;"-"&amp;COUNTIF($C$1:C1646,C1646)</f>
        <v>-0</v>
      </c>
      <c r="B1646" s="56"/>
      <c r="C1646" s="56"/>
      <c r="D1646" s="57"/>
      <c r="E1646" s="57"/>
      <c r="F1646" s="36" t="e">
        <f>+VLOOKUP(B1646,'R.Eliminación.'!A:B,2,0)</f>
        <v>#N/A</v>
      </c>
      <c r="G1646" s="36" t="e">
        <f>+VLOOKUP(C1646,DIRECTORIO!A:C,3,0)</f>
        <v>#N/A</v>
      </c>
    </row>
    <row r="1647" spans="1:7" ht="12.75" customHeight="1" x14ac:dyDescent="0.3">
      <c r="A1647" s="35" t="str">
        <f>C1647&amp;"-"&amp;COUNTIF($C$1:C1647,C1647)</f>
        <v>-0</v>
      </c>
      <c r="B1647" s="56"/>
      <c r="C1647" s="56"/>
      <c r="D1647" s="57"/>
      <c r="E1647" s="57"/>
      <c r="F1647" s="36" t="e">
        <f>+VLOOKUP(B1647,'R.Eliminación.'!A:B,2,0)</f>
        <v>#N/A</v>
      </c>
      <c r="G1647" s="36" t="e">
        <f>+VLOOKUP(C1647,DIRECTORIO!A:C,3,0)</f>
        <v>#N/A</v>
      </c>
    </row>
    <row r="1648" spans="1:7" ht="12.75" customHeight="1" x14ac:dyDescent="0.3">
      <c r="A1648" s="35" t="str">
        <f>C1648&amp;"-"&amp;COUNTIF($C$1:C1648,C1648)</f>
        <v>-0</v>
      </c>
      <c r="B1648" s="56"/>
      <c r="C1648" s="56"/>
      <c r="D1648" s="57"/>
      <c r="E1648" s="57"/>
      <c r="F1648" s="36" t="e">
        <f>+VLOOKUP(B1648,'R.Eliminación.'!A:B,2,0)</f>
        <v>#N/A</v>
      </c>
      <c r="G1648" s="36" t="e">
        <f>+VLOOKUP(C1648,DIRECTORIO!A:C,3,0)</f>
        <v>#N/A</v>
      </c>
    </row>
    <row r="1649" spans="1:7" ht="12.75" customHeight="1" x14ac:dyDescent="0.3">
      <c r="A1649" s="35" t="str">
        <f>C1649&amp;"-"&amp;COUNTIF($C$1:C1649,C1649)</f>
        <v>-0</v>
      </c>
      <c r="B1649" s="56"/>
      <c r="C1649" s="56"/>
      <c r="D1649" s="57"/>
      <c r="E1649" s="57"/>
      <c r="F1649" s="36" t="e">
        <f>+VLOOKUP(B1649,'R.Eliminación.'!A:B,2,0)</f>
        <v>#N/A</v>
      </c>
      <c r="G1649" s="36" t="e">
        <f>+VLOOKUP(C1649,DIRECTORIO!A:C,3,0)</f>
        <v>#N/A</v>
      </c>
    </row>
    <row r="1650" spans="1:7" ht="12.75" customHeight="1" x14ac:dyDescent="0.3">
      <c r="A1650" s="35" t="str">
        <f>C1650&amp;"-"&amp;COUNTIF($C$1:C1650,C1650)</f>
        <v>-0</v>
      </c>
      <c r="B1650" s="56"/>
      <c r="C1650" s="56"/>
      <c r="D1650" s="57"/>
      <c r="E1650" s="57"/>
      <c r="F1650" s="36" t="e">
        <f>+VLOOKUP(B1650,'R.Eliminación.'!A:B,2,0)</f>
        <v>#N/A</v>
      </c>
      <c r="G1650" s="36" t="e">
        <f>+VLOOKUP(C1650,DIRECTORIO!A:C,3,0)</f>
        <v>#N/A</v>
      </c>
    </row>
    <row r="1651" spans="1:7" ht="12.75" customHeight="1" x14ac:dyDescent="0.3">
      <c r="A1651" s="35" t="str">
        <f>C1651&amp;"-"&amp;COUNTIF($C$1:C1651,C1651)</f>
        <v>-0</v>
      </c>
      <c r="B1651" s="56"/>
      <c r="C1651" s="56"/>
      <c r="D1651" s="57"/>
      <c r="E1651" s="57"/>
      <c r="F1651" s="36" t="e">
        <f>+VLOOKUP(B1651,'R.Eliminación.'!A:B,2,0)</f>
        <v>#N/A</v>
      </c>
      <c r="G1651" s="36" t="e">
        <f>+VLOOKUP(C1651,DIRECTORIO!A:C,3,0)</f>
        <v>#N/A</v>
      </c>
    </row>
    <row r="1652" spans="1:7" ht="12.75" customHeight="1" x14ac:dyDescent="0.3">
      <c r="A1652" s="35" t="str">
        <f>C1652&amp;"-"&amp;COUNTIF($C$1:C1652,C1652)</f>
        <v>-0</v>
      </c>
      <c r="B1652" s="56"/>
      <c r="C1652" s="56"/>
      <c r="D1652" s="57"/>
      <c r="E1652" s="57"/>
      <c r="F1652" s="36" t="e">
        <f>+VLOOKUP(B1652,'R.Eliminación.'!A:B,2,0)</f>
        <v>#N/A</v>
      </c>
      <c r="G1652" s="36" t="e">
        <f>+VLOOKUP(C1652,DIRECTORIO!A:C,3,0)</f>
        <v>#N/A</v>
      </c>
    </row>
    <row r="1653" spans="1:7" ht="12.75" customHeight="1" x14ac:dyDescent="0.3">
      <c r="A1653" s="35" t="str">
        <f>C1653&amp;"-"&amp;COUNTIF($C$1:C1653,C1653)</f>
        <v>-0</v>
      </c>
      <c r="B1653" s="56"/>
      <c r="C1653" s="56"/>
      <c r="D1653" s="57"/>
      <c r="E1653" s="57"/>
      <c r="F1653" s="36" t="e">
        <f>+VLOOKUP(B1653,'R.Eliminación.'!A:B,2,0)</f>
        <v>#N/A</v>
      </c>
      <c r="G1653" s="36" t="e">
        <f>+VLOOKUP(C1653,DIRECTORIO!A:C,3,0)</f>
        <v>#N/A</v>
      </c>
    </row>
    <row r="1654" spans="1:7" ht="12.75" customHeight="1" x14ac:dyDescent="0.3">
      <c r="A1654" s="35" t="str">
        <f>C1654&amp;"-"&amp;COUNTIF($C$1:C1654,C1654)</f>
        <v>-0</v>
      </c>
      <c r="B1654" s="56"/>
      <c r="C1654" s="56"/>
      <c r="D1654" s="57"/>
      <c r="E1654" s="57"/>
      <c r="F1654" s="36" t="e">
        <f>+VLOOKUP(B1654,'R.Eliminación.'!A:B,2,0)</f>
        <v>#N/A</v>
      </c>
      <c r="G1654" s="36" t="e">
        <f>+VLOOKUP(C1654,DIRECTORIO!A:C,3,0)</f>
        <v>#N/A</v>
      </c>
    </row>
    <row r="1655" spans="1:7" ht="12.75" customHeight="1" x14ac:dyDescent="0.3">
      <c r="A1655" s="35" t="str">
        <f>C1655&amp;"-"&amp;COUNTIF($C$1:C1655,C1655)</f>
        <v>-0</v>
      </c>
      <c r="B1655" s="56"/>
      <c r="C1655" s="56"/>
      <c r="D1655" s="57"/>
      <c r="E1655" s="57"/>
      <c r="F1655" s="36" t="e">
        <f>+VLOOKUP(B1655,'R.Eliminación.'!A:B,2,0)</f>
        <v>#N/A</v>
      </c>
      <c r="G1655" s="36" t="e">
        <f>+VLOOKUP(C1655,DIRECTORIO!A:C,3,0)</f>
        <v>#N/A</v>
      </c>
    </row>
    <row r="1656" spans="1:7" ht="12.75" customHeight="1" x14ac:dyDescent="0.3">
      <c r="A1656" s="35" t="str">
        <f>C1656&amp;"-"&amp;COUNTIF($C$1:C1656,C1656)</f>
        <v>-0</v>
      </c>
      <c r="B1656" s="56"/>
      <c r="C1656" s="56"/>
      <c r="D1656" s="57"/>
      <c r="E1656" s="57"/>
      <c r="F1656" s="36" t="e">
        <f>+VLOOKUP(B1656,'R.Eliminación.'!A:B,2,0)</f>
        <v>#N/A</v>
      </c>
      <c r="G1656" s="36" t="e">
        <f>+VLOOKUP(C1656,DIRECTORIO!A:C,3,0)</f>
        <v>#N/A</v>
      </c>
    </row>
    <row r="1657" spans="1:7" ht="12.75" customHeight="1" x14ac:dyDescent="0.3">
      <c r="A1657" s="35" t="str">
        <f>C1657&amp;"-"&amp;COUNTIF($C$1:C1657,C1657)</f>
        <v>-0</v>
      </c>
      <c r="B1657" s="56"/>
      <c r="C1657" s="56"/>
      <c r="D1657" s="57"/>
      <c r="E1657" s="57"/>
      <c r="F1657" s="36" t="e">
        <f>+VLOOKUP(B1657,'R.Eliminación.'!A:B,2,0)</f>
        <v>#N/A</v>
      </c>
      <c r="G1657" s="36" t="e">
        <f>+VLOOKUP(C1657,DIRECTORIO!A:C,3,0)</f>
        <v>#N/A</v>
      </c>
    </row>
    <row r="1658" spans="1:7" ht="12.75" customHeight="1" x14ac:dyDescent="0.3">
      <c r="A1658" s="35" t="str">
        <f>C1658&amp;"-"&amp;COUNTIF($C$1:C1658,C1658)</f>
        <v>-0</v>
      </c>
      <c r="B1658" s="56"/>
      <c r="C1658" s="56"/>
      <c r="D1658" s="57"/>
      <c r="E1658" s="57"/>
      <c r="F1658" s="36" t="e">
        <f>+VLOOKUP(B1658,'R.Eliminación.'!A:B,2,0)</f>
        <v>#N/A</v>
      </c>
      <c r="G1658" s="36" t="e">
        <f>+VLOOKUP(C1658,DIRECTORIO!A:C,3,0)</f>
        <v>#N/A</v>
      </c>
    </row>
    <row r="1659" spans="1:7" ht="12.75" customHeight="1" x14ac:dyDescent="0.3">
      <c r="A1659" s="35" t="str">
        <f>C1659&amp;"-"&amp;COUNTIF($C$1:C1659,C1659)</f>
        <v>-0</v>
      </c>
      <c r="B1659" s="56"/>
      <c r="C1659" s="56"/>
      <c r="D1659" s="57"/>
      <c r="E1659" s="57"/>
      <c r="F1659" s="36" t="e">
        <f>+VLOOKUP(B1659,'R.Eliminación.'!A:B,2,0)</f>
        <v>#N/A</v>
      </c>
      <c r="G1659" s="36" t="e">
        <f>+VLOOKUP(C1659,DIRECTORIO!A:C,3,0)</f>
        <v>#N/A</v>
      </c>
    </row>
    <row r="1660" spans="1:7" ht="12.75" customHeight="1" x14ac:dyDescent="0.3">
      <c r="A1660" s="35" t="str">
        <f>C1660&amp;"-"&amp;COUNTIF($C$1:C1660,C1660)</f>
        <v>-0</v>
      </c>
      <c r="B1660" s="56"/>
      <c r="C1660" s="56"/>
      <c r="D1660" s="57"/>
      <c r="E1660" s="57"/>
      <c r="F1660" s="36" t="e">
        <f>+VLOOKUP(B1660,'R.Eliminación.'!A:B,2,0)</f>
        <v>#N/A</v>
      </c>
      <c r="G1660" s="36" t="e">
        <f>+VLOOKUP(C1660,DIRECTORIO!A:C,3,0)</f>
        <v>#N/A</v>
      </c>
    </row>
    <row r="1661" spans="1:7" ht="12.75" customHeight="1" x14ac:dyDescent="0.3">
      <c r="A1661" s="35" t="str">
        <f>C1661&amp;"-"&amp;COUNTIF($C$1:C1661,C1661)</f>
        <v>-0</v>
      </c>
      <c r="B1661" s="56"/>
      <c r="C1661" s="56"/>
      <c r="D1661" s="57"/>
      <c r="E1661" s="57"/>
      <c r="F1661" s="36" t="e">
        <f>+VLOOKUP(B1661,'R.Eliminación.'!A:B,2,0)</f>
        <v>#N/A</v>
      </c>
      <c r="G1661" s="36" t="e">
        <f>+VLOOKUP(C1661,DIRECTORIO!A:C,3,0)</f>
        <v>#N/A</v>
      </c>
    </row>
    <row r="1662" spans="1:7" ht="12.75" customHeight="1" x14ac:dyDescent="0.3">
      <c r="A1662" s="35" t="str">
        <f>C1662&amp;"-"&amp;COUNTIF($C$1:C1662,C1662)</f>
        <v>-0</v>
      </c>
      <c r="B1662" s="56"/>
      <c r="C1662" s="56"/>
      <c r="D1662" s="57"/>
      <c r="E1662" s="57"/>
      <c r="F1662" s="36" t="e">
        <f>+VLOOKUP(B1662,'R.Eliminación.'!A:B,2,0)</f>
        <v>#N/A</v>
      </c>
      <c r="G1662" s="36" t="e">
        <f>+VLOOKUP(C1662,DIRECTORIO!A:C,3,0)</f>
        <v>#N/A</v>
      </c>
    </row>
    <row r="1663" spans="1:7" ht="12.75" customHeight="1" x14ac:dyDescent="0.3">
      <c r="A1663" s="35" t="str">
        <f>C1663&amp;"-"&amp;COUNTIF($C$1:C1663,C1663)</f>
        <v>-0</v>
      </c>
      <c r="B1663" s="56"/>
      <c r="C1663" s="56"/>
      <c r="D1663" s="57"/>
      <c r="E1663" s="57"/>
      <c r="F1663" s="36" t="e">
        <f>+VLOOKUP(B1663,'R.Eliminación.'!A:B,2,0)</f>
        <v>#N/A</v>
      </c>
      <c r="G1663" s="36" t="e">
        <f>+VLOOKUP(C1663,DIRECTORIO!A:C,3,0)</f>
        <v>#N/A</v>
      </c>
    </row>
    <row r="1664" spans="1:7" ht="12.75" customHeight="1" x14ac:dyDescent="0.3">
      <c r="A1664" s="35" t="str">
        <f>C1664&amp;"-"&amp;COUNTIF($C$1:C1664,C1664)</f>
        <v>-0</v>
      </c>
      <c r="B1664" s="56"/>
      <c r="C1664" s="56"/>
      <c r="D1664" s="57"/>
      <c r="E1664" s="57"/>
      <c r="F1664" s="36" t="e">
        <f>+VLOOKUP(B1664,'R.Eliminación.'!A:B,2,0)</f>
        <v>#N/A</v>
      </c>
      <c r="G1664" s="36" t="e">
        <f>+VLOOKUP(C1664,DIRECTORIO!A:C,3,0)</f>
        <v>#N/A</v>
      </c>
    </row>
    <row r="1665" spans="1:7" ht="12.75" customHeight="1" x14ac:dyDescent="0.3">
      <c r="A1665" s="35" t="str">
        <f>C1665&amp;"-"&amp;COUNTIF($C$1:C1665,C1665)</f>
        <v>-0</v>
      </c>
      <c r="B1665" s="56"/>
      <c r="C1665" s="56"/>
      <c r="D1665" s="57"/>
      <c r="E1665" s="57"/>
      <c r="F1665" s="36" t="e">
        <f>+VLOOKUP(B1665,'R.Eliminación.'!A:B,2,0)</f>
        <v>#N/A</v>
      </c>
      <c r="G1665" s="36" t="e">
        <f>+VLOOKUP(C1665,DIRECTORIO!A:C,3,0)</f>
        <v>#N/A</v>
      </c>
    </row>
    <row r="1666" spans="1:7" ht="12.75" customHeight="1" x14ac:dyDescent="0.3">
      <c r="A1666" s="35" t="str">
        <f>C1666&amp;"-"&amp;COUNTIF($C$1:C1666,C1666)</f>
        <v>-0</v>
      </c>
      <c r="B1666" s="56"/>
      <c r="C1666" s="56"/>
      <c r="D1666" s="57"/>
      <c r="E1666" s="57"/>
      <c r="F1666" s="36" t="e">
        <f>+VLOOKUP(B1666,'R.Eliminación.'!A:B,2,0)</f>
        <v>#N/A</v>
      </c>
      <c r="G1666" s="36" t="e">
        <f>+VLOOKUP(C1666,DIRECTORIO!A:C,3,0)</f>
        <v>#N/A</v>
      </c>
    </row>
    <row r="1667" spans="1:7" ht="12.75" customHeight="1" x14ac:dyDescent="0.3">
      <c r="A1667" s="35" t="str">
        <f>C1667&amp;"-"&amp;COUNTIF($C$1:C1667,C1667)</f>
        <v>-0</v>
      </c>
      <c r="B1667" s="56"/>
      <c r="C1667" s="56"/>
      <c r="D1667" s="57"/>
      <c r="E1667" s="57"/>
      <c r="F1667" s="36" t="e">
        <f>+VLOOKUP(B1667,'R.Eliminación.'!A:B,2,0)</f>
        <v>#N/A</v>
      </c>
      <c r="G1667" s="36" t="e">
        <f>+VLOOKUP(C1667,DIRECTORIO!A:C,3,0)</f>
        <v>#N/A</v>
      </c>
    </row>
    <row r="1668" spans="1:7" ht="12.75" customHeight="1" x14ac:dyDescent="0.3">
      <c r="A1668" s="35" t="str">
        <f>C1668&amp;"-"&amp;COUNTIF($C$1:C1668,C1668)</f>
        <v>-0</v>
      </c>
      <c r="B1668" s="56"/>
      <c r="C1668" s="56"/>
      <c r="D1668" s="57"/>
      <c r="E1668" s="57"/>
      <c r="F1668" s="36" t="e">
        <f>+VLOOKUP(B1668,'R.Eliminación.'!A:B,2,0)</f>
        <v>#N/A</v>
      </c>
      <c r="G1668" s="36" t="e">
        <f>+VLOOKUP(C1668,DIRECTORIO!A:C,3,0)</f>
        <v>#N/A</v>
      </c>
    </row>
    <row r="1669" spans="1:7" ht="12.75" customHeight="1" x14ac:dyDescent="0.3">
      <c r="A1669" s="35" t="str">
        <f>C1669&amp;"-"&amp;COUNTIF($C$1:C1669,C1669)</f>
        <v>-0</v>
      </c>
      <c r="B1669" s="56"/>
      <c r="C1669" s="56"/>
      <c r="D1669" s="57"/>
      <c r="E1669" s="57"/>
      <c r="F1669" s="36" t="e">
        <f>+VLOOKUP(B1669,'R.Eliminación.'!A:B,2,0)</f>
        <v>#N/A</v>
      </c>
      <c r="G1669" s="36" t="e">
        <f>+VLOOKUP(C1669,DIRECTORIO!A:C,3,0)</f>
        <v>#N/A</v>
      </c>
    </row>
    <row r="1670" spans="1:7" ht="12.75" customHeight="1" x14ac:dyDescent="0.3">
      <c r="A1670" s="35" t="str">
        <f>C1670&amp;"-"&amp;COUNTIF($C$1:C1670,C1670)</f>
        <v>-0</v>
      </c>
      <c r="B1670" s="56"/>
      <c r="C1670" s="56"/>
      <c r="D1670" s="57"/>
      <c r="E1670" s="57"/>
      <c r="F1670" s="36" t="e">
        <f>+VLOOKUP(B1670,'R.Eliminación.'!A:B,2,0)</f>
        <v>#N/A</v>
      </c>
      <c r="G1670" s="36" t="e">
        <f>+VLOOKUP(C1670,DIRECTORIO!A:C,3,0)</f>
        <v>#N/A</v>
      </c>
    </row>
    <row r="1671" spans="1:7" ht="12.75" customHeight="1" x14ac:dyDescent="0.3">
      <c r="A1671" s="35" t="str">
        <f>C1671&amp;"-"&amp;COUNTIF($C$1:C1671,C1671)</f>
        <v>-0</v>
      </c>
      <c r="B1671" s="56"/>
      <c r="C1671" s="56"/>
      <c r="D1671" s="57"/>
      <c r="E1671" s="57"/>
      <c r="F1671" s="36" t="e">
        <f>+VLOOKUP(B1671,'R.Eliminación.'!A:B,2,0)</f>
        <v>#N/A</v>
      </c>
      <c r="G1671" s="36" t="e">
        <f>+VLOOKUP(C1671,DIRECTORIO!A:C,3,0)</f>
        <v>#N/A</v>
      </c>
    </row>
    <row r="1672" spans="1:7" ht="12.75" customHeight="1" x14ac:dyDescent="0.3">
      <c r="A1672" s="35" t="str">
        <f>C1672&amp;"-"&amp;COUNTIF($C$1:C1672,C1672)</f>
        <v>-0</v>
      </c>
      <c r="B1672" s="56"/>
      <c r="C1672" s="56"/>
      <c r="D1672" s="57"/>
      <c r="E1672" s="57"/>
      <c r="F1672" s="36" t="e">
        <f>+VLOOKUP(B1672,'R.Eliminación.'!A:B,2,0)</f>
        <v>#N/A</v>
      </c>
      <c r="G1672" s="36" t="e">
        <f>+VLOOKUP(C1672,DIRECTORIO!A:C,3,0)</f>
        <v>#N/A</v>
      </c>
    </row>
    <row r="1673" spans="1:7" ht="12.75" customHeight="1" x14ac:dyDescent="0.3">
      <c r="A1673" s="35" t="str">
        <f>C1673&amp;"-"&amp;COUNTIF($C$1:C1673,C1673)</f>
        <v>-0</v>
      </c>
      <c r="B1673" s="56"/>
      <c r="C1673" s="56"/>
      <c r="D1673" s="57"/>
      <c r="E1673" s="57"/>
      <c r="F1673" s="36" t="e">
        <f>+VLOOKUP(B1673,'R.Eliminación.'!A:B,2,0)</f>
        <v>#N/A</v>
      </c>
      <c r="G1673" s="36" t="e">
        <f>+VLOOKUP(C1673,DIRECTORIO!A:C,3,0)</f>
        <v>#N/A</v>
      </c>
    </row>
    <row r="1674" spans="1:7" ht="12.75" customHeight="1" x14ac:dyDescent="0.3">
      <c r="A1674" s="35" t="str">
        <f>C1674&amp;"-"&amp;COUNTIF($C$1:C1674,C1674)</f>
        <v>-0</v>
      </c>
      <c r="B1674" s="56"/>
      <c r="C1674" s="56"/>
      <c r="D1674" s="57"/>
      <c r="E1674" s="57"/>
      <c r="F1674" s="36" t="e">
        <f>+VLOOKUP(B1674,'R.Eliminación.'!A:B,2,0)</f>
        <v>#N/A</v>
      </c>
      <c r="G1674" s="36" t="e">
        <f>+VLOOKUP(C1674,DIRECTORIO!A:C,3,0)</f>
        <v>#N/A</v>
      </c>
    </row>
    <row r="1675" spans="1:7" ht="12.75" customHeight="1" x14ac:dyDescent="0.3">
      <c r="A1675" s="35" t="str">
        <f>C1675&amp;"-"&amp;COUNTIF($C$1:C1675,C1675)</f>
        <v>-0</v>
      </c>
      <c r="B1675" s="56"/>
      <c r="C1675" s="56"/>
      <c r="D1675" s="57"/>
      <c r="E1675" s="57"/>
      <c r="F1675" s="36" t="e">
        <f>+VLOOKUP(B1675,'R.Eliminación.'!A:B,2,0)</f>
        <v>#N/A</v>
      </c>
      <c r="G1675" s="36" t="e">
        <f>+VLOOKUP(C1675,DIRECTORIO!A:C,3,0)</f>
        <v>#N/A</v>
      </c>
    </row>
    <row r="1676" spans="1:7" ht="12.75" customHeight="1" x14ac:dyDescent="0.3">
      <c r="A1676" s="35" t="str">
        <f>C1676&amp;"-"&amp;COUNTIF($C$1:C1676,C1676)</f>
        <v>-0</v>
      </c>
      <c r="B1676" s="56"/>
      <c r="C1676" s="56"/>
      <c r="D1676" s="57"/>
      <c r="E1676" s="57"/>
      <c r="F1676" s="36" t="e">
        <f>+VLOOKUP(B1676,'R.Eliminación.'!A:B,2,0)</f>
        <v>#N/A</v>
      </c>
      <c r="G1676" s="36" t="e">
        <f>+VLOOKUP(C1676,DIRECTORIO!A:C,3,0)</f>
        <v>#N/A</v>
      </c>
    </row>
    <row r="1677" spans="1:7" ht="12.75" customHeight="1" x14ac:dyDescent="0.3">
      <c r="A1677" s="35" t="str">
        <f>C1677&amp;"-"&amp;COUNTIF($C$1:C1677,C1677)</f>
        <v>-0</v>
      </c>
      <c r="B1677" s="56"/>
      <c r="C1677" s="56"/>
      <c r="D1677" s="57"/>
      <c r="E1677" s="57"/>
      <c r="F1677" s="36" t="e">
        <f>+VLOOKUP(B1677,'R.Eliminación.'!A:B,2,0)</f>
        <v>#N/A</v>
      </c>
      <c r="G1677" s="36" t="e">
        <f>+VLOOKUP(C1677,DIRECTORIO!A:C,3,0)</f>
        <v>#N/A</v>
      </c>
    </row>
    <row r="1678" spans="1:7" ht="12.75" customHeight="1" x14ac:dyDescent="0.3">
      <c r="A1678" s="35" t="str">
        <f>C1678&amp;"-"&amp;COUNTIF($C$1:C1678,C1678)</f>
        <v>-0</v>
      </c>
      <c r="B1678" s="56"/>
      <c r="C1678" s="56"/>
      <c r="D1678" s="57"/>
      <c r="E1678" s="57"/>
      <c r="F1678" s="36" t="e">
        <f>+VLOOKUP(B1678,'R.Eliminación.'!A:B,2,0)</f>
        <v>#N/A</v>
      </c>
      <c r="G1678" s="36" t="e">
        <f>+VLOOKUP(C1678,DIRECTORIO!A:C,3,0)</f>
        <v>#N/A</v>
      </c>
    </row>
    <row r="1679" spans="1:7" ht="12.75" customHeight="1" x14ac:dyDescent="0.3">
      <c r="A1679" s="35" t="str">
        <f>C1679&amp;"-"&amp;COUNTIF($C$1:C1679,C1679)</f>
        <v>-0</v>
      </c>
      <c r="B1679" s="56"/>
      <c r="C1679" s="56"/>
      <c r="D1679" s="57"/>
      <c r="E1679" s="57"/>
      <c r="F1679" s="36" t="e">
        <f>+VLOOKUP(B1679,'R.Eliminación.'!A:B,2,0)</f>
        <v>#N/A</v>
      </c>
      <c r="G1679" s="36" t="e">
        <f>+VLOOKUP(C1679,DIRECTORIO!A:C,3,0)</f>
        <v>#N/A</v>
      </c>
    </row>
    <row r="1680" spans="1:7" ht="12.75" customHeight="1" x14ac:dyDescent="0.3">
      <c r="A1680" s="35" t="str">
        <f>C1680&amp;"-"&amp;COUNTIF($C$1:C1680,C1680)</f>
        <v>-0</v>
      </c>
      <c r="B1680" s="56"/>
      <c r="C1680" s="56"/>
      <c r="D1680" s="57"/>
      <c r="E1680" s="57"/>
      <c r="F1680" s="36" t="e">
        <f>+VLOOKUP(B1680,'R.Eliminación.'!A:B,2,0)</f>
        <v>#N/A</v>
      </c>
      <c r="G1680" s="36" t="e">
        <f>+VLOOKUP(C1680,DIRECTORIO!A:C,3,0)</f>
        <v>#N/A</v>
      </c>
    </row>
    <row r="1681" spans="1:7" ht="12.75" customHeight="1" x14ac:dyDescent="0.3">
      <c r="A1681" s="35" t="str">
        <f>C1681&amp;"-"&amp;COUNTIF($C$1:C1681,C1681)</f>
        <v>-0</v>
      </c>
      <c r="B1681" s="56"/>
      <c r="C1681" s="56"/>
      <c r="D1681" s="57"/>
      <c r="E1681" s="57"/>
      <c r="F1681" s="36" t="e">
        <f>+VLOOKUP(B1681,'R.Eliminación.'!A:B,2,0)</f>
        <v>#N/A</v>
      </c>
      <c r="G1681" s="36" t="e">
        <f>+VLOOKUP(C1681,DIRECTORIO!A:C,3,0)</f>
        <v>#N/A</v>
      </c>
    </row>
    <row r="1682" spans="1:7" ht="12.75" customHeight="1" x14ac:dyDescent="0.3">
      <c r="A1682" s="35" t="str">
        <f>C1682&amp;"-"&amp;COUNTIF($C$1:C1682,C1682)</f>
        <v>-0</v>
      </c>
      <c r="B1682" s="56"/>
      <c r="C1682" s="56"/>
      <c r="D1682" s="57"/>
      <c r="E1682" s="57"/>
      <c r="F1682" s="36" t="e">
        <f>+VLOOKUP(B1682,'R.Eliminación.'!A:B,2,0)</f>
        <v>#N/A</v>
      </c>
      <c r="G1682" s="36" t="e">
        <f>+VLOOKUP(C1682,DIRECTORIO!A:C,3,0)</f>
        <v>#N/A</v>
      </c>
    </row>
    <row r="1683" spans="1:7" ht="12.75" customHeight="1" x14ac:dyDescent="0.3">
      <c r="A1683" s="35" t="str">
        <f>C1683&amp;"-"&amp;COUNTIF($C$1:C1683,C1683)</f>
        <v>-0</v>
      </c>
      <c r="B1683" s="56"/>
      <c r="C1683" s="56"/>
      <c r="D1683" s="57"/>
      <c r="E1683" s="57"/>
      <c r="F1683" s="36" t="e">
        <f>+VLOOKUP(B1683,'R.Eliminación.'!A:B,2,0)</f>
        <v>#N/A</v>
      </c>
      <c r="G1683" s="36" t="e">
        <f>+VLOOKUP(C1683,DIRECTORIO!A:C,3,0)</f>
        <v>#N/A</v>
      </c>
    </row>
    <row r="1684" spans="1:7" ht="12.75" customHeight="1" x14ac:dyDescent="0.3">
      <c r="A1684" s="35" t="str">
        <f>C1684&amp;"-"&amp;COUNTIF($C$1:C1684,C1684)</f>
        <v>-0</v>
      </c>
      <c r="B1684" s="56"/>
      <c r="C1684" s="56"/>
      <c r="D1684" s="57"/>
      <c r="E1684" s="57"/>
      <c r="F1684" s="36" t="e">
        <f>+VLOOKUP(B1684,'R.Eliminación.'!A:B,2,0)</f>
        <v>#N/A</v>
      </c>
      <c r="G1684" s="36" t="e">
        <f>+VLOOKUP(C1684,DIRECTORIO!A:C,3,0)</f>
        <v>#N/A</v>
      </c>
    </row>
    <row r="1685" spans="1:7" ht="12.75" customHeight="1" x14ac:dyDescent="0.3">
      <c r="A1685" s="35" t="str">
        <f>C1685&amp;"-"&amp;COUNTIF($C$1:C1685,C1685)</f>
        <v>-0</v>
      </c>
      <c r="B1685" s="56"/>
      <c r="C1685" s="56"/>
      <c r="D1685" s="57"/>
      <c r="E1685" s="57"/>
      <c r="F1685" s="36" t="e">
        <f>+VLOOKUP(B1685,'R.Eliminación.'!A:B,2,0)</f>
        <v>#N/A</v>
      </c>
      <c r="G1685" s="36" t="e">
        <f>+VLOOKUP(C1685,DIRECTORIO!A:C,3,0)</f>
        <v>#N/A</v>
      </c>
    </row>
    <row r="1686" spans="1:7" ht="12.75" customHeight="1" x14ac:dyDescent="0.3">
      <c r="A1686" s="35" t="str">
        <f>C1686&amp;"-"&amp;COUNTIF($C$1:C1686,C1686)</f>
        <v>-0</v>
      </c>
      <c r="B1686" s="56"/>
      <c r="C1686" s="56"/>
      <c r="D1686" s="57"/>
      <c r="E1686" s="57"/>
      <c r="F1686" s="36" t="e">
        <f>+VLOOKUP(B1686,'R.Eliminación.'!A:B,2,0)</f>
        <v>#N/A</v>
      </c>
      <c r="G1686" s="36" t="e">
        <f>+VLOOKUP(C1686,DIRECTORIO!A:C,3,0)</f>
        <v>#N/A</v>
      </c>
    </row>
    <row r="1687" spans="1:7" ht="12.75" customHeight="1" x14ac:dyDescent="0.3">
      <c r="A1687" s="35" t="str">
        <f>C1687&amp;"-"&amp;COUNTIF($C$1:C1687,C1687)</f>
        <v>-0</v>
      </c>
      <c r="B1687" s="56"/>
      <c r="C1687" s="56"/>
      <c r="D1687" s="57"/>
      <c r="E1687" s="57"/>
      <c r="F1687" s="36" t="e">
        <f>+VLOOKUP(B1687,'R.Eliminación.'!A:B,2,0)</f>
        <v>#N/A</v>
      </c>
      <c r="G1687" s="36" t="e">
        <f>+VLOOKUP(C1687,DIRECTORIO!A:C,3,0)</f>
        <v>#N/A</v>
      </c>
    </row>
    <row r="1688" spans="1:7" ht="12.75" customHeight="1" x14ac:dyDescent="0.3">
      <c r="A1688" s="35" t="str">
        <f>C1688&amp;"-"&amp;COUNTIF($C$1:C1688,C1688)</f>
        <v>-0</v>
      </c>
      <c r="B1688" s="56"/>
      <c r="C1688" s="56"/>
      <c r="D1688" s="57"/>
      <c r="E1688" s="57"/>
      <c r="F1688" s="36" t="e">
        <f>+VLOOKUP(B1688,'R.Eliminación.'!A:B,2,0)</f>
        <v>#N/A</v>
      </c>
      <c r="G1688" s="36" t="e">
        <f>+VLOOKUP(C1688,DIRECTORIO!A:C,3,0)</f>
        <v>#N/A</v>
      </c>
    </row>
    <row r="1689" spans="1:7" ht="12.75" customHeight="1" x14ac:dyDescent="0.3">
      <c r="A1689" s="35" t="str">
        <f>C1689&amp;"-"&amp;COUNTIF($C$1:C1689,C1689)</f>
        <v>-0</v>
      </c>
      <c r="B1689" s="56"/>
      <c r="C1689" s="56"/>
      <c r="D1689" s="57"/>
      <c r="E1689" s="57"/>
      <c r="F1689" s="36" t="e">
        <f>+VLOOKUP(B1689,'R.Eliminación.'!A:B,2,0)</f>
        <v>#N/A</v>
      </c>
      <c r="G1689" s="36" t="e">
        <f>+VLOOKUP(C1689,DIRECTORIO!A:C,3,0)</f>
        <v>#N/A</v>
      </c>
    </row>
    <row r="1690" spans="1:7" ht="12.75" customHeight="1" x14ac:dyDescent="0.3">
      <c r="A1690" s="35" t="str">
        <f>C1690&amp;"-"&amp;COUNTIF($C$1:C1690,C1690)</f>
        <v>-0</v>
      </c>
      <c r="B1690" s="56"/>
      <c r="C1690" s="56"/>
      <c r="D1690" s="57"/>
      <c r="E1690" s="57"/>
      <c r="F1690" s="36" t="e">
        <f>+VLOOKUP(B1690,'R.Eliminación.'!A:B,2,0)</f>
        <v>#N/A</v>
      </c>
      <c r="G1690" s="36" t="e">
        <f>+VLOOKUP(C1690,DIRECTORIO!A:C,3,0)</f>
        <v>#N/A</v>
      </c>
    </row>
    <row r="1691" spans="1:7" ht="12.75" customHeight="1" x14ac:dyDescent="0.3">
      <c r="A1691" s="35" t="str">
        <f>C1691&amp;"-"&amp;COUNTIF($C$1:C1691,C1691)</f>
        <v>-0</v>
      </c>
      <c r="B1691" s="56"/>
      <c r="C1691" s="56"/>
      <c r="D1691" s="57"/>
      <c r="E1691" s="57"/>
      <c r="F1691" s="36" t="e">
        <f>+VLOOKUP(B1691,'R.Eliminación.'!A:B,2,0)</f>
        <v>#N/A</v>
      </c>
      <c r="G1691" s="36" t="e">
        <f>+VLOOKUP(C1691,DIRECTORIO!A:C,3,0)</f>
        <v>#N/A</v>
      </c>
    </row>
    <row r="1692" spans="1:7" ht="12.75" customHeight="1" x14ac:dyDescent="0.3">
      <c r="A1692" s="35" t="str">
        <f>C1692&amp;"-"&amp;COUNTIF($C$1:C1692,C1692)</f>
        <v>-0</v>
      </c>
      <c r="B1692" s="56"/>
      <c r="C1692" s="56"/>
      <c r="D1692" s="57"/>
      <c r="E1692" s="57"/>
      <c r="F1692" s="36" t="e">
        <f>+VLOOKUP(B1692,'R.Eliminación.'!A:B,2,0)</f>
        <v>#N/A</v>
      </c>
      <c r="G1692" s="36" t="e">
        <f>+VLOOKUP(C1692,DIRECTORIO!A:C,3,0)</f>
        <v>#N/A</v>
      </c>
    </row>
    <row r="1693" spans="1:7" ht="12.75" customHeight="1" x14ac:dyDescent="0.3">
      <c r="A1693" s="35" t="str">
        <f>C1693&amp;"-"&amp;COUNTIF($C$1:C1693,C1693)</f>
        <v>-0</v>
      </c>
      <c r="B1693" s="56"/>
      <c r="C1693" s="56"/>
      <c r="D1693" s="57"/>
      <c r="E1693" s="57"/>
      <c r="F1693" s="36" t="e">
        <f>+VLOOKUP(B1693,'R.Eliminación.'!A:B,2,0)</f>
        <v>#N/A</v>
      </c>
      <c r="G1693" s="36" t="e">
        <f>+VLOOKUP(C1693,DIRECTORIO!A:C,3,0)</f>
        <v>#N/A</v>
      </c>
    </row>
    <row r="1694" spans="1:7" ht="12.75" customHeight="1" x14ac:dyDescent="0.3">
      <c r="A1694" s="35" t="str">
        <f>C1694&amp;"-"&amp;COUNTIF($C$1:C1694,C1694)</f>
        <v>-0</v>
      </c>
      <c r="B1694" s="56"/>
      <c r="C1694" s="56"/>
      <c r="D1694" s="57"/>
      <c r="E1694" s="57"/>
      <c r="F1694" s="36" t="e">
        <f>+VLOOKUP(B1694,'R.Eliminación.'!A:B,2,0)</f>
        <v>#N/A</v>
      </c>
      <c r="G1694" s="36" t="e">
        <f>+VLOOKUP(C1694,DIRECTORIO!A:C,3,0)</f>
        <v>#N/A</v>
      </c>
    </row>
    <row r="1695" spans="1:7" ht="12.75" customHeight="1" x14ac:dyDescent="0.3">
      <c r="A1695" s="35" t="str">
        <f>C1695&amp;"-"&amp;COUNTIF($C$1:C1695,C1695)</f>
        <v>-0</v>
      </c>
      <c r="B1695" s="56"/>
      <c r="C1695" s="56"/>
      <c r="D1695" s="57"/>
      <c r="E1695" s="57"/>
      <c r="F1695" s="36" t="e">
        <f>+VLOOKUP(B1695,'R.Eliminación.'!A:B,2,0)</f>
        <v>#N/A</v>
      </c>
      <c r="G1695" s="36" t="e">
        <f>+VLOOKUP(C1695,DIRECTORIO!A:C,3,0)</f>
        <v>#N/A</v>
      </c>
    </row>
    <row r="1696" spans="1:7" ht="12.75" customHeight="1" x14ac:dyDescent="0.3">
      <c r="A1696" s="35" t="str">
        <f>C1696&amp;"-"&amp;COUNTIF($C$1:C1696,C1696)</f>
        <v>-0</v>
      </c>
      <c r="B1696" s="56"/>
      <c r="C1696" s="56"/>
      <c r="D1696" s="57"/>
      <c r="E1696" s="57"/>
      <c r="F1696" s="36" t="e">
        <f>+VLOOKUP(B1696,'R.Eliminación.'!A:B,2,0)</f>
        <v>#N/A</v>
      </c>
      <c r="G1696" s="36" t="e">
        <f>+VLOOKUP(C1696,DIRECTORIO!A:C,3,0)</f>
        <v>#N/A</v>
      </c>
    </row>
    <row r="1697" spans="1:7" ht="12.75" customHeight="1" x14ac:dyDescent="0.3">
      <c r="A1697" s="35" t="str">
        <f>C1697&amp;"-"&amp;COUNTIF($C$1:C1697,C1697)</f>
        <v>-0</v>
      </c>
      <c r="B1697" s="56"/>
      <c r="C1697" s="56"/>
      <c r="D1697" s="57"/>
      <c r="E1697" s="57"/>
      <c r="F1697" s="36" t="e">
        <f>+VLOOKUP(B1697,'R.Eliminación.'!A:B,2,0)</f>
        <v>#N/A</v>
      </c>
      <c r="G1697" s="36" t="e">
        <f>+VLOOKUP(C1697,DIRECTORIO!A:C,3,0)</f>
        <v>#N/A</v>
      </c>
    </row>
    <row r="1698" spans="1:7" ht="12.75" customHeight="1" x14ac:dyDescent="0.3">
      <c r="A1698" s="35" t="str">
        <f>C1698&amp;"-"&amp;COUNTIF($C$1:C1698,C1698)</f>
        <v>-0</v>
      </c>
      <c r="B1698" s="56"/>
      <c r="C1698" s="56"/>
      <c r="D1698" s="57"/>
      <c r="E1698" s="57"/>
      <c r="F1698" s="36" t="e">
        <f>+VLOOKUP(B1698,'R.Eliminación.'!A:B,2,0)</f>
        <v>#N/A</v>
      </c>
      <c r="G1698" s="36" t="e">
        <f>+VLOOKUP(C1698,DIRECTORIO!A:C,3,0)</f>
        <v>#N/A</v>
      </c>
    </row>
    <row r="1699" spans="1:7" ht="12.75" customHeight="1" x14ac:dyDescent="0.3">
      <c r="A1699" s="35" t="str">
        <f>C1699&amp;"-"&amp;COUNTIF($C$1:C1699,C1699)</f>
        <v>-0</v>
      </c>
      <c r="B1699" s="56"/>
      <c r="C1699" s="56"/>
      <c r="D1699" s="57"/>
      <c r="E1699" s="57"/>
      <c r="F1699" s="36" t="e">
        <f>+VLOOKUP(B1699,'R.Eliminación.'!A:B,2,0)</f>
        <v>#N/A</v>
      </c>
      <c r="G1699" s="36" t="e">
        <f>+VLOOKUP(C1699,DIRECTORIO!A:C,3,0)</f>
        <v>#N/A</v>
      </c>
    </row>
    <row r="1700" spans="1:7" ht="12.75" customHeight="1" x14ac:dyDescent="0.3">
      <c r="A1700" s="35" t="str">
        <f>C1700&amp;"-"&amp;COUNTIF($C$1:C1700,C1700)</f>
        <v>-0</v>
      </c>
      <c r="B1700" s="56"/>
      <c r="C1700" s="56"/>
      <c r="D1700" s="57"/>
      <c r="E1700" s="57"/>
      <c r="F1700" s="36" t="e">
        <f>+VLOOKUP(B1700,'R.Eliminación.'!A:B,2,0)</f>
        <v>#N/A</v>
      </c>
      <c r="G1700" s="36" t="e">
        <f>+VLOOKUP(C1700,DIRECTORIO!A:C,3,0)</f>
        <v>#N/A</v>
      </c>
    </row>
    <row r="1701" spans="1:7" ht="12.75" customHeight="1" x14ac:dyDescent="0.3">
      <c r="A1701" s="35" t="str">
        <f>C1701&amp;"-"&amp;COUNTIF($C$1:C1701,C1701)</f>
        <v>-0</v>
      </c>
      <c r="B1701" s="56"/>
      <c r="C1701" s="56"/>
      <c r="D1701" s="57"/>
      <c r="E1701" s="57"/>
      <c r="F1701" s="36" t="e">
        <f>+VLOOKUP(B1701,'R.Eliminación.'!A:B,2,0)</f>
        <v>#N/A</v>
      </c>
      <c r="G1701" s="36" t="e">
        <f>+VLOOKUP(C1701,DIRECTORIO!A:C,3,0)</f>
        <v>#N/A</v>
      </c>
    </row>
    <row r="1702" spans="1:7" ht="12.75" customHeight="1" x14ac:dyDescent="0.3">
      <c r="A1702" s="35" t="str">
        <f>C1702&amp;"-"&amp;COUNTIF($C$1:C1702,C1702)</f>
        <v>-0</v>
      </c>
      <c r="B1702" s="56"/>
      <c r="C1702" s="56"/>
      <c r="D1702" s="57"/>
      <c r="E1702" s="57"/>
      <c r="F1702" s="36" t="e">
        <f>+VLOOKUP(B1702,'R.Eliminación.'!A:B,2,0)</f>
        <v>#N/A</v>
      </c>
      <c r="G1702" s="36" t="e">
        <f>+VLOOKUP(C1702,DIRECTORIO!A:C,3,0)</f>
        <v>#N/A</v>
      </c>
    </row>
    <row r="1703" spans="1:7" ht="12.75" customHeight="1" x14ac:dyDescent="0.3">
      <c r="A1703" s="35" t="str">
        <f>C1703&amp;"-"&amp;COUNTIF($C$1:C1703,C1703)</f>
        <v>-0</v>
      </c>
      <c r="B1703" s="56"/>
      <c r="C1703" s="56"/>
      <c r="D1703" s="57"/>
      <c r="E1703" s="57"/>
      <c r="F1703" s="36" t="e">
        <f>+VLOOKUP(B1703,'R.Eliminación.'!A:B,2,0)</f>
        <v>#N/A</v>
      </c>
      <c r="G1703" s="36" t="e">
        <f>+VLOOKUP(C1703,DIRECTORIO!A:C,3,0)</f>
        <v>#N/A</v>
      </c>
    </row>
    <row r="1704" spans="1:7" ht="12.75" customHeight="1" x14ac:dyDescent="0.3">
      <c r="A1704" s="35" t="str">
        <f>C1704&amp;"-"&amp;COUNTIF($C$1:C1704,C1704)</f>
        <v>-0</v>
      </c>
      <c r="B1704" s="56"/>
      <c r="C1704" s="56"/>
      <c r="D1704" s="57"/>
      <c r="E1704" s="57"/>
      <c r="F1704" s="36" t="e">
        <f>+VLOOKUP(B1704,'R.Eliminación.'!A:B,2,0)</f>
        <v>#N/A</v>
      </c>
      <c r="G1704" s="36" t="e">
        <f>+VLOOKUP(C1704,DIRECTORIO!A:C,3,0)</f>
        <v>#N/A</v>
      </c>
    </row>
    <row r="1705" spans="1:7" ht="12.75" customHeight="1" x14ac:dyDescent="0.3">
      <c r="A1705" s="35" t="str">
        <f>C1705&amp;"-"&amp;COUNTIF($C$1:C1705,C1705)</f>
        <v>-0</v>
      </c>
      <c r="B1705" s="56"/>
      <c r="C1705" s="56"/>
      <c r="D1705" s="57"/>
      <c r="E1705" s="57"/>
      <c r="F1705" s="36" t="e">
        <f>+VLOOKUP(B1705,'R.Eliminación.'!A:B,2,0)</f>
        <v>#N/A</v>
      </c>
      <c r="G1705" s="36" t="e">
        <f>+VLOOKUP(C1705,DIRECTORIO!A:C,3,0)</f>
        <v>#N/A</v>
      </c>
    </row>
    <row r="1706" spans="1:7" ht="12.75" customHeight="1" x14ac:dyDescent="0.3">
      <c r="A1706" s="35" t="str">
        <f>C1706&amp;"-"&amp;COUNTIF($C$1:C1706,C1706)</f>
        <v>-0</v>
      </c>
      <c r="B1706" s="56"/>
      <c r="C1706" s="56"/>
      <c r="D1706" s="57"/>
      <c r="E1706" s="57"/>
      <c r="F1706" s="36" t="e">
        <f>+VLOOKUP(B1706,'R.Eliminación.'!A:B,2,0)</f>
        <v>#N/A</v>
      </c>
      <c r="G1706" s="36" t="e">
        <f>+VLOOKUP(C1706,DIRECTORIO!A:C,3,0)</f>
        <v>#N/A</v>
      </c>
    </row>
    <row r="1707" spans="1:7" ht="12.75" customHeight="1" x14ac:dyDescent="0.3">
      <c r="A1707" s="35" t="str">
        <f>C1707&amp;"-"&amp;COUNTIF($C$1:C1707,C1707)</f>
        <v>-0</v>
      </c>
      <c r="B1707" s="56"/>
      <c r="C1707" s="56"/>
      <c r="D1707" s="57"/>
      <c r="E1707" s="57"/>
      <c r="F1707" s="36" t="e">
        <f>+VLOOKUP(B1707,'R.Eliminación.'!A:B,2,0)</f>
        <v>#N/A</v>
      </c>
      <c r="G1707" s="36" t="e">
        <f>+VLOOKUP(C1707,DIRECTORIO!A:C,3,0)</f>
        <v>#N/A</v>
      </c>
    </row>
    <row r="1708" spans="1:7" ht="12.75" customHeight="1" x14ac:dyDescent="0.3">
      <c r="A1708" s="35" t="str">
        <f>C1708&amp;"-"&amp;COUNTIF($C$1:C1708,C1708)</f>
        <v>-0</v>
      </c>
      <c r="B1708" s="56"/>
      <c r="C1708" s="56"/>
      <c r="D1708" s="57"/>
      <c r="E1708" s="57"/>
      <c r="F1708" s="36" t="e">
        <f>+VLOOKUP(B1708,'R.Eliminación.'!A:B,2,0)</f>
        <v>#N/A</v>
      </c>
      <c r="G1708" s="36" t="e">
        <f>+VLOOKUP(C1708,DIRECTORIO!A:C,3,0)</f>
        <v>#N/A</v>
      </c>
    </row>
    <row r="1709" spans="1:7" ht="12.75" customHeight="1" x14ac:dyDescent="0.3">
      <c r="A1709" s="35" t="str">
        <f>C1709&amp;"-"&amp;COUNTIF($C$1:C1709,C1709)</f>
        <v>-0</v>
      </c>
      <c r="B1709" s="56"/>
      <c r="C1709" s="56"/>
      <c r="D1709" s="57"/>
      <c r="E1709" s="57"/>
      <c r="F1709" s="36" t="e">
        <f>+VLOOKUP(B1709,'R.Eliminación.'!A:B,2,0)</f>
        <v>#N/A</v>
      </c>
      <c r="G1709" s="36" t="e">
        <f>+VLOOKUP(C1709,DIRECTORIO!A:C,3,0)</f>
        <v>#N/A</v>
      </c>
    </row>
    <row r="1710" spans="1:7" ht="12.75" customHeight="1" x14ac:dyDescent="0.3">
      <c r="A1710" s="35" t="str">
        <f>C1710&amp;"-"&amp;COUNTIF($C$1:C1710,C1710)</f>
        <v>-0</v>
      </c>
      <c r="B1710" s="56"/>
      <c r="C1710" s="56"/>
      <c r="D1710" s="57"/>
      <c r="E1710" s="57"/>
      <c r="F1710" s="36" t="e">
        <f>+VLOOKUP(B1710,'R.Eliminación.'!A:B,2,0)</f>
        <v>#N/A</v>
      </c>
      <c r="G1710" s="36" t="e">
        <f>+VLOOKUP(C1710,DIRECTORIO!A:C,3,0)</f>
        <v>#N/A</v>
      </c>
    </row>
    <row r="1711" spans="1:7" ht="12.75" customHeight="1" x14ac:dyDescent="0.3">
      <c r="A1711" s="35" t="str">
        <f>C1711&amp;"-"&amp;COUNTIF($C$1:C1711,C1711)</f>
        <v>-0</v>
      </c>
      <c r="B1711" s="56"/>
      <c r="C1711" s="56"/>
      <c r="D1711" s="57"/>
      <c r="E1711" s="57"/>
      <c r="F1711" s="36" t="e">
        <f>+VLOOKUP(B1711,'R.Eliminación.'!A:B,2,0)</f>
        <v>#N/A</v>
      </c>
      <c r="G1711" s="36" t="e">
        <f>+VLOOKUP(C1711,DIRECTORIO!A:C,3,0)</f>
        <v>#N/A</v>
      </c>
    </row>
    <row r="1712" spans="1:7" ht="12.75" customHeight="1" x14ac:dyDescent="0.3">
      <c r="A1712" s="35" t="str">
        <f>C1712&amp;"-"&amp;COUNTIF($C$1:C1712,C1712)</f>
        <v>-0</v>
      </c>
      <c r="B1712" s="56"/>
      <c r="C1712" s="56"/>
      <c r="D1712" s="57"/>
      <c r="E1712" s="57"/>
      <c r="F1712" s="36" t="e">
        <f>+VLOOKUP(B1712,'R.Eliminación.'!A:B,2,0)</f>
        <v>#N/A</v>
      </c>
      <c r="G1712" s="36" t="e">
        <f>+VLOOKUP(C1712,DIRECTORIO!A:C,3,0)</f>
        <v>#N/A</v>
      </c>
    </row>
    <row r="1713" spans="1:7" ht="12.75" customHeight="1" x14ac:dyDescent="0.3">
      <c r="A1713" s="35" t="str">
        <f>C1713&amp;"-"&amp;COUNTIF($C$1:C1713,C1713)</f>
        <v>-0</v>
      </c>
      <c r="B1713" s="56"/>
      <c r="C1713" s="56"/>
      <c r="D1713" s="57"/>
      <c r="E1713" s="57"/>
      <c r="F1713" s="36" t="e">
        <f>+VLOOKUP(B1713,'R.Eliminación.'!A:B,2,0)</f>
        <v>#N/A</v>
      </c>
      <c r="G1713" s="36" t="e">
        <f>+VLOOKUP(C1713,DIRECTORIO!A:C,3,0)</f>
        <v>#N/A</v>
      </c>
    </row>
    <row r="1714" spans="1:7" ht="12.75" customHeight="1" x14ac:dyDescent="0.3">
      <c r="A1714" s="35" t="str">
        <f>C1714&amp;"-"&amp;COUNTIF($C$1:C1714,C1714)</f>
        <v>-0</v>
      </c>
      <c r="B1714" s="56"/>
      <c r="C1714" s="56"/>
      <c r="D1714" s="57"/>
      <c r="E1714" s="57"/>
      <c r="F1714" s="36" t="e">
        <f>+VLOOKUP(B1714,'R.Eliminación.'!A:B,2,0)</f>
        <v>#N/A</v>
      </c>
      <c r="G1714" s="36" t="e">
        <f>+VLOOKUP(C1714,DIRECTORIO!A:C,3,0)</f>
        <v>#N/A</v>
      </c>
    </row>
    <row r="1715" spans="1:7" ht="12.75" customHeight="1" x14ac:dyDescent="0.3">
      <c r="A1715" s="35" t="str">
        <f>C1715&amp;"-"&amp;COUNTIF($C$1:C1715,C1715)</f>
        <v>-0</v>
      </c>
      <c r="B1715" s="56"/>
      <c r="C1715" s="56"/>
      <c r="D1715" s="57"/>
      <c r="E1715" s="57"/>
      <c r="F1715" s="36" t="e">
        <f>+VLOOKUP(B1715,'R.Eliminación.'!A:B,2,0)</f>
        <v>#N/A</v>
      </c>
      <c r="G1715" s="36" t="e">
        <f>+VLOOKUP(C1715,DIRECTORIO!A:C,3,0)</f>
        <v>#N/A</v>
      </c>
    </row>
    <row r="1716" spans="1:7" ht="12.75" customHeight="1" x14ac:dyDescent="0.3">
      <c r="A1716" s="35" t="str">
        <f>C1716&amp;"-"&amp;COUNTIF($C$1:C1716,C1716)</f>
        <v>-0</v>
      </c>
      <c r="B1716" s="56"/>
      <c r="C1716" s="56"/>
      <c r="D1716" s="57"/>
      <c r="E1716" s="57"/>
      <c r="F1716" s="36" t="e">
        <f>+VLOOKUP(B1716,'R.Eliminación.'!A:B,2,0)</f>
        <v>#N/A</v>
      </c>
      <c r="G1716" s="36" t="e">
        <f>+VLOOKUP(C1716,DIRECTORIO!A:C,3,0)</f>
        <v>#N/A</v>
      </c>
    </row>
    <row r="1717" spans="1:7" ht="12.75" customHeight="1" x14ac:dyDescent="0.3">
      <c r="A1717" s="35" t="str">
        <f>C1717&amp;"-"&amp;COUNTIF($C$1:C1717,C1717)</f>
        <v>-0</v>
      </c>
      <c r="B1717" s="56"/>
      <c r="C1717" s="56"/>
      <c r="D1717" s="57"/>
      <c r="E1717" s="57"/>
      <c r="F1717" s="36" t="e">
        <f>+VLOOKUP(B1717,'R.Eliminación.'!A:B,2,0)</f>
        <v>#N/A</v>
      </c>
      <c r="G1717" s="36" t="e">
        <f>+VLOOKUP(C1717,DIRECTORIO!A:C,3,0)</f>
        <v>#N/A</v>
      </c>
    </row>
    <row r="1718" spans="1:7" ht="12.75" customHeight="1" x14ac:dyDescent="0.3">
      <c r="A1718" s="35" t="str">
        <f>C1718&amp;"-"&amp;COUNTIF($C$1:C1718,C1718)</f>
        <v>-0</v>
      </c>
      <c r="B1718" s="56"/>
      <c r="C1718" s="56"/>
      <c r="D1718" s="57"/>
      <c r="E1718" s="57"/>
      <c r="F1718" s="36" t="e">
        <f>+VLOOKUP(B1718,'R.Eliminación.'!A:B,2,0)</f>
        <v>#N/A</v>
      </c>
      <c r="G1718" s="36" t="e">
        <f>+VLOOKUP(C1718,DIRECTORIO!A:C,3,0)</f>
        <v>#N/A</v>
      </c>
    </row>
    <row r="1719" spans="1:7" ht="12.75" customHeight="1" x14ac:dyDescent="0.3">
      <c r="A1719" s="35" t="str">
        <f>C1719&amp;"-"&amp;COUNTIF($C$1:C1719,C1719)</f>
        <v>-0</v>
      </c>
      <c r="B1719" s="56"/>
      <c r="C1719" s="56"/>
      <c r="D1719" s="57"/>
      <c r="E1719" s="57"/>
      <c r="F1719" s="36" t="e">
        <f>+VLOOKUP(B1719,'R.Eliminación.'!A:B,2,0)</f>
        <v>#N/A</v>
      </c>
      <c r="G1719" s="36" t="e">
        <f>+VLOOKUP(C1719,DIRECTORIO!A:C,3,0)</f>
        <v>#N/A</v>
      </c>
    </row>
    <row r="1720" spans="1:7" ht="12.75" customHeight="1" x14ac:dyDescent="0.3">
      <c r="A1720" s="35" t="str">
        <f>C1720&amp;"-"&amp;COUNTIF($C$1:C1720,C1720)</f>
        <v>-0</v>
      </c>
      <c r="B1720" s="56"/>
      <c r="C1720" s="56"/>
      <c r="D1720" s="57"/>
      <c r="E1720" s="57"/>
      <c r="F1720" s="36" t="e">
        <f>+VLOOKUP(B1720,'R.Eliminación.'!A:B,2,0)</f>
        <v>#N/A</v>
      </c>
      <c r="G1720" s="36" t="e">
        <f>+VLOOKUP(C1720,DIRECTORIO!A:C,3,0)</f>
        <v>#N/A</v>
      </c>
    </row>
    <row r="1721" spans="1:7" ht="12.75" customHeight="1" x14ac:dyDescent="0.3">
      <c r="A1721" s="35" t="str">
        <f>C1721&amp;"-"&amp;COUNTIF($C$1:C1721,C1721)</f>
        <v>-0</v>
      </c>
      <c r="B1721" s="56"/>
      <c r="C1721" s="56"/>
      <c r="D1721" s="57"/>
      <c r="E1721" s="57"/>
      <c r="F1721" s="36" t="e">
        <f>+VLOOKUP(B1721,'R.Eliminación.'!A:B,2,0)</f>
        <v>#N/A</v>
      </c>
      <c r="G1721" s="36" t="e">
        <f>+VLOOKUP(C1721,DIRECTORIO!A:C,3,0)</f>
        <v>#N/A</v>
      </c>
    </row>
    <row r="1722" spans="1:7" ht="12.75" customHeight="1" x14ac:dyDescent="0.3">
      <c r="A1722" s="35" t="str">
        <f>C1722&amp;"-"&amp;COUNTIF($C$1:C1722,C1722)</f>
        <v>-0</v>
      </c>
      <c r="B1722" s="56"/>
      <c r="C1722" s="56"/>
      <c r="D1722" s="57"/>
      <c r="E1722" s="57"/>
      <c r="F1722" s="36" t="e">
        <f>+VLOOKUP(B1722,'R.Eliminación.'!A:B,2,0)</f>
        <v>#N/A</v>
      </c>
      <c r="G1722" s="36" t="e">
        <f>+VLOOKUP(C1722,DIRECTORIO!A:C,3,0)</f>
        <v>#N/A</v>
      </c>
    </row>
    <row r="1723" spans="1:7" ht="12.75" customHeight="1" x14ac:dyDescent="0.3">
      <c r="A1723" s="35" t="str">
        <f>C1723&amp;"-"&amp;COUNTIF($C$1:C1723,C1723)</f>
        <v>-0</v>
      </c>
      <c r="B1723" s="56"/>
      <c r="C1723" s="56"/>
      <c r="D1723" s="57"/>
      <c r="E1723" s="57"/>
      <c r="F1723" s="36" t="e">
        <f>+VLOOKUP(B1723,'R.Eliminación.'!A:B,2,0)</f>
        <v>#N/A</v>
      </c>
      <c r="G1723" s="36" t="e">
        <f>+VLOOKUP(C1723,DIRECTORIO!A:C,3,0)</f>
        <v>#N/A</v>
      </c>
    </row>
    <row r="1724" spans="1:7" ht="12.75" customHeight="1" x14ac:dyDescent="0.3">
      <c r="A1724" s="35" t="str">
        <f>C1724&amp;"-"&amp;COUNTIF($C$1:C1724,C1724)</f>
        <v>-0</v>
      </c>
      <c r="B1724" s="56"/>
      <c r="C1724" s="56"/>
      <c r="D1724" s="57"/>
      <c r="E1724" s="57"/>
      <c r="F1724" s="36" t="e">
        <f>+VLOOKUP(B1724,'R.Eliminación.'!A:B,2,0)</f>
        <v>#N/A</v>
      </c>
      <c r="G1724" s="36" t="e">
        <f>+VLOOKUP(C1724,DIRECTORIO!A:C,3,0)</f>
        <v>#N/A</v>
      </c>
    </row>
    <row r="1725" spans="1:7" ht="12.75" customHeight="1" x14ac:dyDescent="0.3">
      <c r="A1725" s="35" t="str">
        <f>C1725&amp;"-"&amp;COUNTIF($C$1:C1725,C1725)</f>
        <v>-0</v>
      </c>
      <c r="B1725" s="56"/>
      <c r="C1725" s="56"/>
      <c r="D1725" s="57"/>
      <c r="E1725" s="57"/>
      <c r="F1725" s="36" t="e">
        <f>+VLOOKUP(B1725,'R.Eliminación.'!A:B,2,0)</f>
        <v>#N/A</v>
      </c>
      <c r="G1725" s="36" t="e">
        <f>+VLOOKUP(C1725,DIRECTORIO!A:C,3,0)</f>
        <v>#N/A</v>
      </c>
    </row>
    <row r="1726" spans="1:7" ht="12.75" customHeight="1" x14ac:dyDescent="0.3">
      <c r="A1726" s="35" t="str">
        <f>C1726&amp;"-"&amp;COUNTIF($C$1:C1726,C1726)</f>
        <v>-0</v>
      </c>
      <c r="B1726" s="56"/>
      <c r="C1726" s="56"/>
      <c r="D1726" s="57"/>
      <c r="E1726" s="57"/>
      <c r="F1726" s="36" t="e">
        <f>+VLOOKUP(B1726,'R.Eliminación.'!A:B,2,0)</f>
        <v>#N/A</v>
      </c>
      <c r="G1726" s="36" t="e">
        <f>+VLOOKUP(C1726,DIRECTORIO!A:C,3,0)</f>
        <v>#N/A</v>
      </c>
    </row>
    <row r="1727" spans="1:7" ht="12.75" customHeight="1" x14ac:dyDescent="0.3">
      <c r="A1727" s="35" t="str">
        <f>C1727&amp;"-"&amp;COUNTIF($C$1:C1727,C1727)</f>
        <v>-0</v>
      </c>
      <c r="B1727" s="56"/>
      <c r="C1727" s="56"/>
      <c r="D1727" s="57"/>
      <c r="E1727" s="57"/>
      <c r="F1727" s="36" t="e">
        <f>+VLOOKUP(B1727,'R.Eliminación.'!A:B,2,0)</f>
        <v>#N/A</v>
      </c>
      <c r="G1727" s="36" t="e">
        <f>+VLOOKUP(C1727,DIRECTORIO!A:C,3,0)</f>
        <v>#N/A</v>
      </c>
    </row>
    <row r="1728" spans="1:7" ht="12.75" customHeight="1" x14ac:dyDescent="0.3">
      <c r="A1728" s="35" t="str">
        <f>C1728&amp;"-"&amp;COUNTIF($C$1:C1728,C1728)</f>
        <v>-0</v>
      </c>
      <c r="B1728" s="56"/>
      <c r="C1728" s="56"/>
      <c r="D1728" s="57"/>
      <c r="E1728" s="57"/>
      <c r="F1728" s="36" t="e">
        <f>+VLOOKUP(B1728,'R.Eliminación.'!A:B,2,0)</f>
        <v>#N/A</v>
      </c>
      <c r="G1728" s="36" t="e">
        <f>+VLOOKUP(C1728,DIRECTORIO!A:C,3,0)</f>
        <v>#N/A</v>
      </c>
    </row>
    <row r="1729" spans="1:7" ht="12.75" customHeight="1" x14ac:dyDescent="0.3">
      <c r="A1729" s="35" t="str">
        <f>C1729&amp;"-"&amp;COUNTIF($C$1:C1729,C1729)</f>
        <v>-0</v>
      </c>
      <c r="B1729" s="56"/>
      <c r="C1729" s="56"/>
      <c r="D1729" s="57"/>
      <c r="E1729" s="57"/>
      <c r="F1729" s="36" t="e">
        <f>+VLOOKUP(B1729,'R.Eliminación.'!A:B,2,0)</f>
        <v>#N/A</v>
      </c>
      <c r="G1729" s="36" t="e">
        <f>+VLOOKUP(C1729,DIRECTORIO!A:C,3,0)</f>
        <v>#N/A</v>
      </c>
    </row>
    <row r="1730" spans="1:7" ht="12.75" customHeight="1" x14ac:dyDescent="0.3">
      <c r="A1730" s="35" t="str">
        <f>C1730&amp;"-"&amp;COUNTIF($C$1:C1730,C1730)</f>
        <v>-0</v>
      </c>
      <c r="B1730" s="56"/>
      <c r="C1730" s="56"/>
      <c r="D1730" s="57"/>
      <c r="E1730" s="57"/>
      <c r="F1730" s="36" t="e">
        <f>+VLOOKUP(B1730,'R.Eliminación.'!A:B,2,0)</f>
        <v>#N/A</v>
      </c>
      <c r="G1730" s="36" t="e">
        <f>+VLOOKUP(C1730,DIRECTORIO!A:C,3,0)</f>
        <v>#N/A</v>
      </c>
    </row>
    <row r="1731" spans="1:7" ht="12.75" customHeight="1" x14ac:dyDescent="0.3">
      <c r="A1731" s="35" t="str">
        <f>C1731&amp;"-"&amp;COUNTIF($C$1:C1731,C1731)</f>
        <v>-0</v>
      </c>
      <c r="B1731" s="56"/>
      <c r="C1731" s="56"/>
      <c r="D1731" s="57"/>
      <c r="E1731" s="57"/>
      <c r="F1731" s="36" t="e">
        <f>+VLOOKUP(B1731,'R.Eliminación.'!A:B,2,0)</f>
        <v>#N/A</v>
      </c>
      <c r="G1731" s="36" t="e">
        <f>+VLOOKUP(C1731,DIRECTORIO!A:C,3,0)</f>
        <v>#N/A</v>
      </c>
    </row>
    <row r="1732" spans="1:7" ht="12.75" customHeight="1" x14ac:dyDescent="0.3">
      <c r="A1732" s="35" t="str">
        <f>C1732&amp;"-"&amp;COUNTIF($C$1:C1732,C1732)</f>
        <v>-0</v>
      </c>
      <c r="B1732" s="56"/>
      <c r="C1732" s="56"/>
      <c r="D1732" s="57"/>
      <c r="E1732" s="57"/>
      <c r="F1732" s="36" t="e">
        <f>+VLOOKUP(B1732,'R.Eliminación.'!A:B,2,0)</f>
        <v>#N/A</v>
      </c>
      <c r="G1732" s="36" t="e">
        <f>+VLOOKUP(C1732,DIRECTORIO!A:C,3,0)</f>
        <v>#N/A</v>
      </c>
    </row>
    <row r="1733" spans="1:7" ht="12.75" customHeight="1" x14ac:dyDescent="0.3">
      <c r="A1733" s="35" t="str">
        <f>C1733&amp;"-"&amp;COUNTIF($C$1:C1733,C1733)</f>
        <v>-0</v>
      </c>
      <c r="B1733" s="56"/>
      <c r="C1733" s="56"/>
      <c r="D1733" s="57"/>
      <c r="E1733" s="57"/>
      <c r="F1733" s="36" t="e">
        <f>+VLOOKUP(B1733,'R.Eliminación.'!A:B,2,0)</f>
        <v>#N/A</v>
      </c>
      <c r="G1733" s="36" t="e">
        <f>+VLOOKUP(C1733,DIRECTORIO!A:C,3,0)</f>
        <v>#N/A</v>
      </c>
    </row>
    <row r="1734" spans="1:7" ht="12.75" customHeight="1" x14ac:dyDescent="0.3">
      <c r="A1734" s="35" t="str">
        <f>C1734&amp;"-"&amp;COUNTIF($C$1:C1734,C1734)</f>
        <v>-0</v>
      </c>
      <c r="B1734" s="56"/>
      <c r="C1734" s="56"/>
      <c r="D1734" s="57"/>
      <c r="E1734" s="57"/>
      <c r="F1734" s="36" t="e">
        <f>+VLOOKUP(B1734,'R.Eliminación.'!A:B,2,0)</f>
        <v>#N/A</v>
      </c>
      <c r="G1734" s="36" t="e">
        <f>+VLOOKUP(C1734,DIRECTORIO!A:C,3,0)</f>
        <v>#N/A</v>
      </c>
    </row>
    <row r="1735" spans="1:7" ht="12.75" customHeight="1" x14ac:dyDescent="0.3">
      <c r="A1735" s="35" t="str">
        <f>C1735&amp;"-"&amp;COUNTIF($C$1:C1735,C1735)</f>
        <v>-0</v>
      </c>
      <c r="B1735" s="56"/>
      <c r="C1735" s="56"/>
      <c r="D1735" s="57"/>
      <c r="E1735" s="57"/>
      <c r="F1735" s="36" t="e">
        <f>+VLOOKUP(B1735,'R.Eliminación.'!A:B,2,0)</f>
        <v>#N/A</v>
      </c>
      <c r="G1735" s="36" t="e">
        <f>+VLOOKUP(C1735,DIRECTORIO!A:C,3,0)</f>
        <v>#N/A</v>
      </c>
    </row>
    <row r="1736" spans="1:7" ht="12.75" customHeight="1" x14ac:dyDescent="0.3">
      <c r="A1736" s="35" t="str">
        <f>C1736&amp;"-"&amp;COUNTIF($C$1:C1736,C1736)</f>
        <v>-0</v>
      </c>
      <c r="B1736" s="56"/>
      <c r="C1736" s="56"/>
      <c r="D1736" s="57"/>
      <c r="E1736" s="57"/>
      <c r="F1736" s="36" t="e">
        <f>+VLOOKUP(B1736,'R.Eliminación.'!A:B,2,0)</f>
        <v>#N/A</v>
      </c>
      <c r="G1736" s="36" t="e">
        <f>+VLOOKUP(C1736,DIRECTORIO!A:C,3,0)</f>
        <v>#N/A</v>
      </c>
    </row>
    <row r="1737" spans="1:7" ht="12.75" customHeight="1" x14ac:dyDescent="0.3">
      <c r="A1737" s="35" t="str">
        <f>C1737&amp;"-"&amp;COUNTIF($C$1:C1737,C1737)</f>
        <v>-0</v>
      </c>
      <c r="B1737" s="56"/>
      <c r="C1737" s="56"/>
      <c r="D1737" s="57"/>
      <c r="E1737" s="57"/>
      <c r="F1737" s="36" t="e">
        <f>+VLOOKUP(B1737,'R.Eliminación.'!A:B,2,0)</f>
        <v>#N/A</v>
      </c>
      <c r="G1737" s="36" t="e">
        <f>+VLOOKUP(C1737,DIRECTORIO!A:C,3,0)</f>
        <v>#N/A</v>
      </c>
    </row>
    <row r="1738" spans="1:7" ht="12.75" customHeight="1" x14ac:dyDescent="0.3">
      <c r="A1738" s="35" t="str">
        <f>C1738&amp;"-"&amp;COUNTIF($C$1:C1738,C1738)</f>
        <v>-0</v>
      </c>
      <c r="B1738" s="56"/>
      <c r="C1738" s="56"/>
      <c r="D1738" s="57"/>
      <c r="E1738" s="57"/>
      <c r="F1738" s="36" t="e">
        <f>+VLOOKUP(B1738,'R.Eliminación.'!A:B,2,0)</f>
        <v>#N/A</v>
      </c>
      <c r="G1738" s="36" t="e">
        <f>+VLOOKUP(C1738,DIRECTORIO!A:C,3,0)</f>
        <v>#N/A</v>
      </c>
    </row>
    <row r="1739" spans="1:7" ht="12.75" customHeight="1" x14ac:dyDescent="0.3">
      <c r="A1739" s="35" t="str">
        <f>C1739&amp;"-"&amp;COUNTIF($C$1:C1739,C1739)</f>
        <v>-0</v>
      </c>
      <c r="B1739" s="56"/>
      <c r="C1739" s="56"/>
      <c r="D1739" s="57"/>
      <c r="E1739" s="57"/>
      <c r="F1739" s="36" t="e">
        <f>+VLOOKUP(B1739,'R.Eliminación.'!A:B,2,0)</f>
        <v>#N/A</v>
      </c>
      <c r="G1739" s="36" t="e">
        <f>+VLOOKUP(C1739,DIRECTORIO!A:C,3,0)</f>
        <v>#N/A</v>
      </c>
    </row>
    <row r="1740" spans="1:7" ht="12.75" customHeight="1" x14ac:dyDescent="0.3">
      <c r="A1740" s="35" t="str">
        <f>C1740&amp;"-"&amp;COUNTIF($C$1:C1740,C1740)</f>
        <v>-0</v>
      </c>
      <c r="B1740" s="56"/>
      <c r="C1740" s="56"/>
      <c r="D1740" s="57"/>
      <c r="E1740" s="57"/>
      <c r="F1740" s="36" t="e">
        <f>+VLOOKUP(B1740,'R.Eliminación.'!A:B,2,0)</f>
        <v>#N/A</v>
      </c>
      <c r="G1740" s="36" t="e">
        <f>+VLOOKUP(C1740,DIRECTORIO!A:C,3,0)</f>
        <v>#N/A</v>
      </c>
    </row>
    <row r="1741" spans="1:7" ht="12.75" customHeight="1" x14ac:dyDescent="0.3">
      <c r="A1741" s="35" t="str">
        <f>C1741&amp;"-"&amp;COUNTIF($C$1:C1741,C1741)</f>
        <v>-0</v>
      </c>
      <c r="B1741" s="56"/>
      <c r="C1741" s="56"/>
      <c r="D1741" s="57"/>
      <c r="E1741" s="57"/>
      <c r="F1741" s="36" t="e">
        <f>+VLOOKUP(B1741,'R.Eliminación.'!A:B,2,0)</f>
        <v>#N/A</v>
      </c>
      <c r="G1741" s="36" t="e">
        <f>+VLOOKUP(C1741,DIRECTORIO!A:C,3,0)</f>
        <v>#N/A</v>
      </c>
    </row>
    <row r="1742" spans="1:7" ht="12.75" customHeight="1" x14ac:dyDescent="0.3">
      <c r="A1742" s="35" t="str">
        <f>C1742&amp;"-"&amp;COUNTIF($C$1:C1742,C1742)</f>
        <v>-0</v>
      </c>
      <c r="B1742" s="56"/>
      <c r="C1742" s="56"/>
      <c r="D1742" s="57"/>
      <c r="E1742" s="57"/>
      <c r="F1742" s="36" t="e">
        <f>+VLOOKUP(B1742,'R.Eliminación.'!A:B,2,0)</f>
        <v>#N/A</v>
      </c>
      <c r="G1742" s="36" t="e">
        <f>+VLOOKUP(C1742,DIRECTORIO!A:C,3,0)</f>
        <v>#N/A</v>
      </c>
    </row>
    <row r="1743" spans="1:7" ht="12.75" customHeight="1" x14ac:dyDescent="0.3">
      <c r="A1743" s="35" t="str">
        <f>C1743&amp;"-"&amp;COUNTIF($C$1:C1743,C1743)</f>
        <v>-0</v>
      </c>
      <c r="B1743" s="56"/>
      <c r="C1743" s="56"/>
      <c r="D1743" s="57"/>
      <c r="E1743" s="57"/>
      <c r="F1743" s="36" t="e">
        <f>+VLOOKUP(B1743,'R.Eliminación.'!A:B,2,0)</f>
        <v>#N/A</v>
      </c>
      <c r="G1743" s="36" t="e">
        <f>+VLOOKUP(C1743,DIRECTORIO!A:C,3,0)</f>
        <v>#N/A</v>
      </c>
    </row>
    <row r="1744" spans="1:7" ht="12.75" customHeight="1" x14ac:dyDescent="0.3">
      <c r="A1744" s="35" t="str">
        <f>C1744&amp;"-"&amp;COUNTIF($C$1:C1744,C1744)</f>
        <v>-0</v>
      </c>
      <c r="B1744" s="56"/>
      <c r="C1744" s="56"/>
      <c r="D1744" s="57"/>
      <c r="E1744" s="57"/>
      <c r="F1744" s="36" t="e">
        <f>+VLOOKUP(B1744,'R.Eliminación.'!A:B,2,0)</f>
        <v>#N/A</v>
      </c>
      <c r="G1744" s="36" t="e">
        <f>+VLOOKUP(C1744,DIRECTORIO!A:C,3,0)</f>
        <v>#N/A</v>
      </c>
    </row>
    <row r="1745" spans="1:7" ht="12.75" customHeight="1" x14ac:dyDescent="0.3">
      <c r="A1745" s="35" t="str">
        <f>C1745&amp;"-"&amp;COUNTIF($C$1:C1745,C1745)</f>
        <v>-0</v>
      </c>
      <c r="B1745" s="56"/>
      <c r="C1745" s="56"/>
      <c r="D1745" s="57"/>
      <c r="E1745" s="57"/>
      <c r="F1745" s="36" t="e">
        <f>+VLOOKUP(B1745,'R.Eliminación.'!A:B,2,0)</f>
        <v>#N/A</v>
      </c>
      <c r="G1745" s="36" t="e">
        <f>+VLOOKUP(C1745,DIRECTORIO!A:C,3,0)</f>
        <v>#N/A</v>
      </c>
    </row>
    <row r="1746" spans="1:7" ht="12.75" customHeight="1" x14ac:dyDescent="0.3">
      <c r="A1746" s="35" t="str">
        <f>C1746&amp;"-"&amp;COUNTIF($C$1:C1746,C1746)</f>
        <v>-0</v>
      </c>
      <c r="B1746" s="56"/>
      <c r="C1746" s="56"/>
      <c r="D1746" s="57"/>
      <c r="E1746" s="57"/>
      <c r="F1746" s="36" t="e">
        <f>+VLOOKUP(B1746,'R.Eliminación.'!A:B,2,0)</f>
        <v>#N/A</v>
      </c>
      <c r="G1746" s="36" t="e">
        <f>+VLOOKUP(C1746,DIRECTORIO!A:C,3,0)</f>
        <v>#N/A</v>
      </c>
    </row>
    <row r="1747" spans="1:7" ht="12.75" customHeight="1" x14ac:dyDescent="0.3">
      <c r="A1747" s="35" t="str">
        <f>C1747&amp;"-"&amp;COUNTIF($C$1:C1747,C1747)</f>
        <v>-0</v>
      </c>
      <c r="B1747" s="56"/>
      <c r="C1747" s="56"/>
      <c r="D1747" s="57"/>
      <c r="E1747" s="57"/>
      <c r="F1747" s="36" t="e">
        <f>+VLOOKUP(B1747,'R.Eliminación.'!A:B,2,0)</f>
        <v>#N/A</v>
      </c>
      <c r="G1747" s="36" t="e">
        <f>+VLOOKUP(C1747,DIRECTORIO!A:C,3,0)</f>
        <v>#N/A</v>
      </c>
    </row>
    <row r="1748" spans="1:7" ht="12.75" customHeight="1" x14ac:dyDescent="0.3">
      <c r="A1748" s="35" t="str">
        <f>C1748&amp;"-"&amp;COUNTIF($C$1:C1748,C1748)</f>
        <v>-0</v>
      </c>
      <c r="B1748" s="56"/>
      <c r="C1748" s="56"/>
      <c r="D1748" s="57"/>
      <c r="E1748" s="57"/>
      <c r="F1748" s="36" t="e">
        <f>+VLOOKUP(B1748,'R.Eliminación.'!A:B,2,0)</f>
        <v>#N/A</v>
      </c>
      <c r="G1748" s="36" t="e">
        <f>+VLOOKUP(C1748,DIRECTORIO!A:C,3,0)</f>
        <v>#N/A</v>
      </c>
    </row>
    <row r="1749" spans="1:7" ht="12.75" customHeight="1" x14ac:dyDescent="0.3">
      <c r="A1749" s="35" t="str">
        <f>C1749&amp;"-"&amp;COUNTIF($C$1:C1749,C1749)</f>
        <v>-0</v>
      </c>
      <c r="B1749" s="56"/>
      <c r="C1749" s="56"/>
      <c r="D1749" s="57"/>
      <c r="E1749" s="57"/>
      <c r="F1749" s="36" t="e">
        <f>+VLOOKUP(B1749,'R.Eliminación.'!A:B,2,0)</f>
        <v>#N/A</v>
      </c>
      <c r="G1749" s="36" t="e">
        <f>+VLOOKUP(C1749,DIRECTORIO!A:C,3,0)</f>
        <v>#N/A</v>
      </c>
    </row>
    <row r="1750" spans="1:7" ht="12.75" customHeight="1" x14ac:dyDescent="0.3">
      <c r="A1750" s="35" t="str">
        <f>C1750&amp;"-"&amp;COUNTIF($C$1:C1750,C1750)</f>
        <v>-0</v>
      </c>
      <c r="B1750" s="56"/>
      <c r="C1750" s="56"/>
      <c r="D1750" s="57"/>
      <c r="E1750" s="57"/>
      <c r="F1750" s="36" t="e">
        <f>+VLOOKUP(B1750,'R.Eliminación.'!A:B,2,0)</f>
        <v>#N/A</v>
      </c>
      <c r="G1750" s="36" t="e">
        <f>+VLOOKUP(C1750,DIRECTORIO!A:C,3,0)</f>
        <v>#N/A</v>
      </c>
    </row>
    <row r="1751" spans="1:7" ht="12.75" customHeight="1" x14ac:dyDescent="0.3">
      <c r="A1751" s="35" t="str">
        <f>C1751&amp;"-"&amp;COUNTIF($C$1:C1751,C1751)</f>
        <v>-0</v>
      </c>
      <c r="B1751" s="56"/>
      <c r="C1751" s="56"/>
      <c r="D1751" s="57"/>
      <c r="E1751" s="57"/>
      <c r="F1751" s="36" t="e">
        <f>+VLOOKUP(B1751,'R.Eliminación.'!A:B,2,0)</f>
        <v>#N/A</v>
      </c>
      <c r="G1751" s="36" t="e">
        <f>+VLOOKUP(C1751,DIRECTORIO!A:C,3,0)</f>
        <v>#N/A</v>
      </c>
    </row>
    <row r="1752" spans="1:7" ht="12.75" customHeight="1" x14ac:dyDescent="0.3">
      <c r="A1752" s="35" t="str">
        <f>C1752&amp;"-"&amp;COUNTIF($C$1:C1752,C1752)</f>
        <v>-0</v>
      </c>
      <c r="B1752" s="56"/>
      <c r="C1752" s="56"/>
      <c r="D1752" s="57"/>
      <c r="E1752" s="57"/>
      <c r="F1752" s="36" t="e">
        <f>+VLOOKUP(B1752,'R.Eliminación.'!A:B,2,0)</f>
        <v>#N/A</v>
      </c>
      <c r="G1752" s="36" t="e">
        <f>+VLOOKUP(C1752,DIRECTORIO!A:C,3,0)</f>
        <v>#N/A</v>
      </c>
    </row>
    <row r="1753" spans="1:7" ht="12.75" customHeight="1" x14ac:dyDescent="0.3">
      <c r="A1753" s="35" t="str">
        <f>C1753&amp;"-"&amp;COUNTIF($C$1:C1753,C1753)</f>
        <v>-0</v>
      </c>
      <c r="B1753" s="56"/>
      <c r="C1753" s="56"/>
      <c r="D1753" s="57"/>
      <c r="E1753" s="57"/>
      <c r="F1753" s="36" t="e">
        <f>+VLOOKUP(B1753,'R.Eliminación.'!A:B,2,0)</f>
        <v>#N/A</v>
      </c>
      <c r="G1753" s="36" t="e">
        <f>+VLOOKUP(C1753,DIRECTORIO!A:C,3,0)</f>
        <v>#N/A</v>
      </c>
    </row>
    <row r="1754" spans="1:7" ht="12.75" customHeight="1" x14ac:dyDescent="0.3">
      <c r="A1754" s="35" t="str">
        <f>C1754&amp;"-"&amp;COUNTIF($C$1:C1754,C1754)</f>
        <v>-0</v>
      </c>
      <c r="B1754" s="56"/>
      <c r="C1754" s="56"/>
      <c r="D1754" s="57"/>
      <c r="E1754" s="57"/>
      <c r="F1754" s="36" t="e">
        <f>+VLOOKUP(B1754,'R.Eliminación.'!A:B,2,0)</f>
        <v>#N/A</v>
      </c>
      <c r="G1754" s="36" t="e">
        <f>+VLOOKUP(C1754,DIRECTORIO!A:C,3,0)</f>
        <v>#N/A</v>
      </c>
    </row>
    <row r="1755" spans="1:7" ht="12.75" customHeight="1" x14ac:dyDescent="0.3">
      <c r="A1755" s="35" t="str">
        <f>C1755&amp;"-"&amp;COUNTIF($C$1:C1755,C1755)</f>
        <v>-0</v>
      </c>
      <c r="B1755" s="56"/>
      <c r="C1755" s="56"/>
      <c r="D1755" s="57"/>
      <c r="E1755" s="57"/>
      <c r="F1755" s="36" t="e">
        <f>+VLOOKUP(B1755,'R.Eliminación.'!A:B,2,0)</f>
        <v>#N/A</v>
      </c>
      <c r="G1755" s="36" t="e">
        <f>+VLOOKUP(C1755,DIRECTORIO!A:C,3,0)</f>
        <v>#N/A</v>
      </c>
    </row>
    <row r="1756" spans="1:7" ht="12.75" customHeight="1" x14ac:dyDescent="0.3">
      <c r="A1756" s="35" t="str">
        <f>C1756&amp;"-"&amp;COUNTIF($C$1:C1756,C1756)</f>
        <v>-0</v>
      </c>
      <c r="B1756" s="56"/>
      <c r="C1756" s="56"/>
      <c r="D1756" s="57"/>
      <c r="E1756" s="57"/>
      <c r="F1756" s="36" t="e">
        <f>+VLOOKUP(B1756,'R.Eliminación.'!A:B,2,0)</f>
        <v>#N/A</v>
      </c>
      <c r="G1756" s="36" t="e">
        <f>+VLOOKUP(C1756,DIRECTORIO!A:C,3,0)</f>
        <v>#N/A</v>
      </c>
    </row>
    <row r="1757" spans="1:7" ht="12.75" customHeight="1" x14ac:dyDescent="0.3">
      <c r="A1757" s="35" t="str">
        <f>C1757&amp;"-"&amp;COUNTIF($C$1:C1757,C1757)</f>
        <v>-0</v>
      </c>
      <c r="B1757" s="56"/>
      <c r="C1757" s="56"/>
      <c r="D1757" s="57"/>
      <c r="E1757" s="57"/>
      <c r="F1757" s="36" t="e">
        <f>+VLOOKUP(B1757,'R.Eliminación.'!A:B,2,0)</f>
        <v>#N/A</v>
      </c>
      <c r="G1757" s="36" t="e">
        <f>+VLOOKUP(C1757,DIRECTORIO!A:C,3,0)</f>
        <v>#N/A</v>
      </c>
    </row>
    <row r="1758" spans="1:7" ht="12.75" customHeight="1" x14ac:dyDescent="0.3">
      <c r="A1758" s="35" t="str">
        <f>C1758&amp;"-"&amp;COUNTIF($C$1:C1758,C1758)</f>
        <v>-0</v>
      </c>
      <c r="B1758" s="56"/>
      <c r="C1758" s="56"/>
      <c r="D1758" s="57"/>
      <c r="E1758" s="57"/>
      <c r="F1758" s="36" t="e">
        <f>+VLOOKUP(B1758,'R.Eliminación.'!A:B,2,0)</f>
        <v>#N/A</v>
      </c>
      <c r="G1758" s="36" t="e">
        <f>+VLOOKUP(C1758,DIRECTORIO!A:C,3,0)</f>
        <v>#N/A</v>
      </c>
    </row>
    <row r="1759" spans="1:7" ht="12.75" customHeight="1" x14ac:dyDescent="0.3">
      <c r="A1759" s="35" t="str">
        <f>C1759&amp;"-"&amp;COUNTIF($C$1:C1759,C1759)</f>
        <v>-0</v>
      </c>
      <c r="B1759" s="56"/>
      <c r="C1759" s="56"/>
      <c r="D1759" s="57"/>
      <c r="E1759" s="57"/>
      <c r="F1759" s="36" t="e">
        <f>+VLOOKUP(B1759,'R.Eliminación.'!A:B,2,0)</f>
        <v>#N/A</v>
      </c>
      <c r="G1759" s="36" t="e">
        <f>+VLOOKUP(C1759,DIRECTORIO!A:C,3,0)</f>
        <v>#N/A</v>
      </c>
    </row>
    <row r="1760" spans="1:7" ht="12.75" customHeight="1" x14ac:dyDescent="0.3">
      <c r="A1760" s="35" t="str">
        <f>C1760&amp;"-"&amp;COUNTIF($C$1:C1760,C1760)</f>
        <v>-0</v>
      </c>
      <c r="B1760" s="56"/>
      <c r="C1760" s="56"/>
      <c r="D1760" s="57"/>
      <c r="E1760" s="57"/>
      <c r="F1760" s="36" t="e">
        <f>+VLOOKUP(B1760,'R.Eliminación.'!A:B,2,0)</f>
        <v>#N/A</v>
      </c>
      <c r="G1760" s="36" t="e">
        <f>+VLOOKUP(C1760,DIRECTORIO!A:C,3,0)</f>
        <v>#N/A</v>
      </c>
    </row>
    <row r="1761" spans="1:7" ht="12.75" customHeight="1" x14ac:dyDescent="0.3">
      <c r="A1761" s="35" t="str">
        <f>C1761&amp;"-"&amp;COUNTIF($C$1:C1761,C1761)</f>
        <v>-0</v>
      </c>
      <c r="B1761" s="56"/>
      <c r="C1761" s="56"/>
      <c r="D1761" s="57"/>
      <c r="E1761" s="57"/>
      <c r="F1761" s="36" t="e">
        <f>+VLOOKUP(B1761,'R.Eliminación.'!A:B,2,0)</f>
        <v>#N/A</v>
      </c>
      <c r="G1761" s="36" t="e">
        <f>+VLOOKUP(C1761,DIRECTORIO!A:C,3,0)</f>
        <v>#N/A</v>
      </c>
    </row>
    <row r="1762" spans="1:7" ht="12.75" customHeight="1" x14ac:dyDescent="0.3">
      <c r="A1762" s="35" t="str">
        <f>C1762&amp;"-"&amp;COUNTIF($C$1:C1762,C1762)</f>
        <v>-0</v>
      </c>
      <c r="B1762" s="56"/>
      <c r="C1762" s="56"/>
      <c r="D1762" s="57"/>
      <c r="E1762" s="57"/>
      <c r="F1762" s="36" t="e">
        <f>+VLOOKUP(B1762,'R.Eliminación.'!A:B,2,0)</f>
        <v>#N/A</v>
      </c>
      <c r="G1762" s="36" t="e">
        <f>+VLOOKUP(C1762,DIRECTORIO!A:C,3,0)</f>
        <v>#N/A</v>
      </c>
    </row>
    <row r="1763" spans="1:7" ht="12.75" customHeight="1" x14ac:dyDescent="0.3">
      <c r="A1763" s="35" t="str">
        <f>C1763&amp;"-"&amp;COUNTIF($C$1:C1763,C1763)</f>
        <v>-0</v>
      </c>
      <c r="B1763" s="56"/>
      <c r="C1763" s="56"/>
      <c r="D1763" s="57"/>
      <c r="E1763" s="57"/>
      <c r="F1763" s="36" t="e">
        <f>+VLOOKUP(B1763,'R.Eliminación.'!A:B,2,0)</f>
        <v>#N/A</v>
      </c>
      <c r="G1763" s="36" t="e">
        <f>+VLOOKUP(C1763,DIRECTORIO!A:C,3,0)</f>
        <v>#N/A</v>
      </c>
    </row>
    <row r="1764" spans="1:7" ht="12.75" customHeight="1" x14ac:dyDescent="0.3">
      <c r="A1764" s="35" t="str">
        <f>C1764&amp;"-"&amp;COUNTIF($C$1:C1764,C1764)</f>
        <v>-0</v>
      </c>
      <c r="B1764" s="56"/>
      <c r="C1764" s="56"/>
      <c r="D1764" s="57"/>
      <c r="E1764" s="57"/>
      <c r="F1764" s="36" t="e">
        <f>+VLOOKUP(B1764,'R.Eliminación.'!A:B,2,0)</f>
        <v>#N/A</v>
      </c>
      <c r="G1764" s="36" t="e">
        <f>+VLOOKUP(C1764,DIRECTORIO!A:C,3,0)</f>
        <v>#N/A</v>
      </c>
    </row>
    <row r="1765" spans="1:7" ht="12.75" customHeight="1" x14ac:dyDescent="0.3">
      <c r="A1765" s="35" t="str">
        <f>C1765&amp;"-"&amp;COUNTIF($C$1:C1765,C1765)</f>
        <v>-0</v>
      </c>
      <c r="B1765" s="56"/>
      <c r="C1765" s="56"/>
      <c r="D1765" s="57"/>
      <c r="E1765" s="57"/>
      <c r="F1765" s="36" t="e">
        <f>+VLOOKUP(B1765,'R.Eliminación.'!A:B,2,0)</f>
        <v>#N/A</v>
      </c>
      <c r="G1765" s="36" t="e">
        <f>+VLOOKUP(C1765,DIRECTORIO!A:C,3,0)</f>
        <v>#N/A</v>
      </c>
    </row>
    <row r="1766" spans="1:7" ht="12.75" customHeight="1" x14ac:dyDescent="0.3">
      <c r="A1766" s="35" t="str">
        <f>C1766&amp;"-"&amp;COUNTIF($C$1:C1766,C1766)</f>
        <v>-0</v>
      </c>
      <c r="B1766" s="56"/>
      <c r="C1766" s="56"/>
      <c r="D1766" s="57"/>
      <c r="E1766" s="57"/>
      <c r="F1766" s="36" t="e">
        <f>+VLOOKUP(B1766,'R.Eliminación.'!A:B,2,0)</f>
        <v>#N/A</v>
      </c>
      <c r="G1766" s="36" t="e">
        <f>+VLOOKUP(C1766,DIRECTORIO!A:C,3,0)</f>
        <v>#N/A</v>
      </c>
    </row>
    <row r="1767" spans="1:7" ht="12.75" customHeight="1" x14ac:dyDescent="0.3">
      <c r="A1767" s="35" t="str">
        <f>C1767&amp;"-"&amp;COUNTIF($C$1:C1767,C1767)</f>
        <v>-0</v>
      </c>
      <c r="B1767" s="56"/>
      <c r="C1767" s="56"/>
      <c r="D1767" s="57"/>
      <c r="E1767" s="57"/>
      <c r="F1767" s="36" t="e">
        <f>+VLOOKUP(B1767,'R.Eliminación.'!A:B,2,0)</f>
        <v>#N/A</v>
      </c>
      <c r="G1767" s="36" t="e">
        <f>+VLOOKUP(C1767,DIRECTORIO!A:C,3,0)</f>
        <v>#N/A</v>
      </c>
    </row>
    <row r="1768" spans="1:7" ht="12.75" customHeight="1" x14ac:dyDescent="0.3">
      <c r="A1768" s="35" t="str">
        <f>C1768&amp;"-"&amp;COUNTIF($C$1:C1768,C1768)</f>
        <v>-0</v>
      </c>
      <c r="B1768" s="56"/>
      <c r="C1768" s="56"/>
      <c r="D1768" s="57"/>
      <c r="E1768" s="57"/>
      <c r="F1768" s="36" t="e">
        <f>+VLOOKUP(B1768,'R.Eliminación.'!A:B,2,0)</f>
        <v>#N/A</v>
      </c>
      <c r="G1768" s="36" t="e">
        <f>+VLOOKUP(C1768,DIRECTORIO!A:C,3,0)</f>
        <v>#N/A</v>
      </c>
    </row>
    <row r="1769" spans="1:7" ht="12.75" customHeight="1" x14ac:dyDescent="0.3">
      <c r="A1769" s="35" t="str">
        <f>C1769&amp;"-"&amp;COUNTIF($C$1:C1769,C1769)</f>
        <v>-0</v>
      </c>
      <c r="B1769" s="56"/>
      <c r="C1769" s="56"/>
      <c r="D1769" s="57"/>
      <c r="E1769" s="57"/>
      <c r="F1769" s="36" t="e">
        <f>+VLOOKUP(B1769,'R.Eliminación.'!A:B,2,0)</f>
        <v>#N/A</v>
      </c>
      <c r="G1769" s="36" t="e">
        <f>+VLOOKUP(C1769,DIRECTORIO!A:C,3,0)</f>
        <v>#N/A</v>
      </c>
    </row>
    <row r="1770" spans="1:7" ht="12.75" customHeight="1" x14ac:dyDescent="0.3">
      <c r="A1770" s="35" t="str">
        <f>C1770&amp;"-"&amp;COUNTIF($C$1:C1770,C1770)</f>
        <v>-0</v>
      </c>
      <c r="B1770" s="56"/>
      <c r="C1770" s="56"/>
      <c r="D1770" s="57"/>
      <c r="E1770" s="57"/>
      <c r="F1770" s="36" t="e">
        <f>+VLOOKUP(B1770,'R.Eliminación.'!A:B,2,0)</f>
        <v>#N/A</v>
      </c>
      <c r="G1770" s="36" t="e">
        <f>+VLOOKUP(C1770,DIRECTORIO!A:C,3,0)</f>
        <v>#N/A</v>
      </c>
    </row>
    <row r="1771" spans="1:7" ht="12.75" customHeight="1" x14ac:dyDescent="0.3">
      <c r="A1771" s="35" t="str">
        <f>C1771&amp;"-"&amp;COUNTIF($C$1:C1771,C1771)</f>
        <v>-0</v>
      </c>
      <c r="B1771" s="56"/>
      <c r="C1771" s="56"/>
      <c r="D1771" s="57"/>
      <c r="E1771" s="57"/>
      <c r="F1771" s="36" t="e">
        <f>+VLOOKUP(B1771,'R.Eliminación.'!A:B,2,0)</f>
        <v>#N/A</v>
      </c>
      <c r="G1771" s="36" t="e">
        <f>+VLOOKUP(C1771,DIRECTORIO!A:C,3,0)</f>
        <v>#N/A</v>
      </c>
    </row>
    <row r="1772" spans="1:7" ht="12.75" customHeight="1" x14ac:dyDescent="0.3">
      <c r="A1772" s="35" t="str">
        <f>C1772&amp;"-"&amp;COUNTIF($C$1:C1772,C1772)</f>
        <v>-0</v>
      </c>
      <c r="B1772" s="56"/>
      <c r="C1772" s="56"/>
      <c r="D1772" s="57"/>
      <c r="E1772" s="57"/>
      <c r="F1772" s="36" t="e">
        <f>+VLOOKUP(B1772,'R.Eliminación.'!A:B,2,0)</f>
        <v>#N/A</v>
      </c>
      <c r="G1772" s="36" t="e">
        <f>+VLOOKUP(C1772,DIRECTORIO!A:C,3,0)</f>
        <v>#N/A</v>
      </c>
    </row>
    <row r="1773" spans="1:7" ht="12.75" customHeight="1" x14ac:dyDescent="0.3">
      <c r="A1773" s="35" t="str">
        <f>C1773&amp;"-"&amp;COUNTIF($C$1:C1773,C1773)</f>
        <v>-0</v>
      </c>
      <c r="B1773" s="56"/>
      <c r="C1773" s="56"/>
      <c r="D1773" s="57"/>
      <c r="E1773" s="57"/>
      <c r="F1773" s="36" t="e">
        <f>+VLOOKUP(B1773,'R.Eliminación.'!A:B,2,0)</f>
        <v>#N/A</v>
      </c>
      <c r="G1773" s="36" t="e">
        <f>+VLOOKUP(C1773,DIRECTORIO!A:C,3,0)</f>
        <v>#N/A</v>
      </c>
    </row>
    <row r="1774" spans="1:7" ht="12.75" customHeight="1" x14ac:dyDescent="0.3">
      <c r="A1774" s="35" t="str">
        <f>C1774&amp;"-"&amp;COUNTIF($C$1:C1774,C1774)</f>
        <v>-0</v>
      </c>
      <c r="B1774" s="56"/>
      <c r="C1774" s="56"/>
      <c r="D1774" s="57"/>
      <c r="E1774" s="57"/>
      <c r="F1774" s="36" t="e">
        <f>+VLOOKUP(B1774,'R.Eliminación.'!A:B,2,0)</f>
        <v>#N/A</v>
      </c>
      <c r="G1774" s="36" t="e">
        <f>+VLOOKUP(C1774,DIRECTORIO!A:C,3,0)</f>
        <v>#N/A</v>
      </c>
    </row>
    <row r="1775" spans="1:7" ht="12.75" customHeight="1" x14ac:dyDescent="0.3">
      <c r="A1775" s="35" t="str">
        <f>C1775&amp;"-"&amp;COUNTIF($C$1:C1775,C1775)</f>
        <v>-0</v>
      </c>
      <c r="B1775" s="56"/>
      <c r="C1775" s="56"/>
      <c r="D1775" s="57"/>
      <c r="E1775" s="57"/>
      <c r="F1775" s="36" t="e">
        <f>+VLOOKUP(B1775,'R.Eliminación.'!A:B,2,0)</f>
        <v>#N/A</v>
      </c>
      <c r="G1775" s="36" t="e">
        <f>+VLOOKUP(C1775,DIRECTORIO!A:C,3,0)</f>
        <v>#N/A</v>
      </c>
    </row>
    <row r="1776" spans="1:7" ht="12.75" customHeight="1" x14ac:dyDescent="0.3">
      <c r="A1776" s="35" t="str">
        <f>C1776&amp;"-"&amp;COUNTIF($C$1:C1776,C1776)</f>
        <v>-0</v>
      </c>
      <c r="B1776" s="56"/>
      <c r="C1776" s="56"/>
      <c r="D1776" s="57"/>
      <c r="E1776" s="57"/>
      <c r="F1776" s="36" t="e">
        <f>+VLOOKUP(B1776,'R.Eliminación.'!A:B,2,0)</f>
        <v>#N/A</v>
      </c>
      <c r="G1776" s="36" t="e">
        <f>+VLOOKUP(C1776,DIRECTORIO!A:C,3,0)</f>
        <v>#N/A</v>
      </c>
    </row>
    <row r="1777" spans="1:7" ht="12.75" customHeight="1" x14ac:dyDescent="0.3">
      <c r="A1777" s="35" t="str">
        <f>C1777&amp;"-"&amp;COUNTIF($C$1:C1777,C1777)</f>
        <v>-0</v>
      </c>
      <c r="B1777" s="56"/>
      <c r="C1777" s="56"/>
      <c r="D1777" s="57"/>
      <c r="E1777" s="57"/>
      <c r="F1777" s="36" t="e">
        <f>+VLOOKUP(B1777,'R.Eliminación.'!A:B,2,0)</f>
        <v>#N/A</v>
      </c>
      <c r="G1777" s="36" t="e">
        <f>+VLOOKUP(C1777,DIRECTORIO!A:C,3,0)</f>
        <v>#N/A</v>
      </c>
    </row>
    <row r="1778" spans="1:7" ht="12.75" customHeight="1" x14ac:dyDescent="0.3">
      <c r="A1778" s="35" t="str">
        <f>C1778&amp;"-"&amp;COUNTIF($C$1:C1778,C1778)</f>
        <v>-0</v>
      </c>
      <c r="B1778" s="56"/>
      <c r="C1778" s="56"/>
      <c r="D1778" s="57"/>
      <c r="E1778" s="57"/>
      <c r="F1778" s="36" t="e">
        <f>+VLOOKUP(B1778,'R.Eliminación.'!A:B,2,0)</f>
        <v>#N/A</v>
      </c>
      <c r="G1778" s="36" t="e">
        <f>+VLOOKUP(C1778,DIRECTORIO!A:C,3,0)</f>
        <v>#N/A</v>
      </c>
    </row>
    <row r="1779" spans="1:7" ht="12.75" customHeight="1" x14ac:dyDescent="0.3">
      <c r="A1779" s="35" t="str">
        <f>C1779&amp;"-"&amp;COUNTIF($C$1:C1779,C1779)</f>
        <v>-0</v>
      </c>
      <c r="B1779" s="56"/>
      <c r="C1779" s="56"/>
      <c r="D1779" s="57"/>
      <c r="E1779" s="57"/>
      <c r="F1779" s="36" t="e">
        <f>+VLOOKUP(B1779,'R.Eliminación.'!A:B,2,0)</f>
        <v>#N/A</v>
      </c>
      <c r="G1779" s="36" t="e">
        <f>+VLOOKUP(C1779,DIRECTORIO!A:C,3,0)</f>
        <v>#N/A</v>
      </c>
    </row>
    <row r="1780" spans="1:7" ht="12.75" customHeight="1" x14ac:dyDescent="0.3">
      <c r="A1780" s="35" t="str">
        <f>C1780&amp;"-"&amp;COUNTIF($C$1:C1780,C1780)</f>
        <v>-0</v>
      </c>
      <c r="B1780" s="56"/>
      <c r="C1780" s="56"/>
      <c r="D1780" s="57"/>
      <c r="E1780" s="57"/>
      <c r="F1780" s="36" t="e">
        <f>+VLOOKUP(B1780,'R.Eliminación.'!A:B,2,0)</f>
        <v>#N/A</v>
      </c>
      <c r="G1780" s="36" t="e">
        <f>+VLOOKUP(C1780,DIRECTORIO!A:C,3,0)</f>
        <v>#N/A</v>
      </c>
    </row>
    <row r="1781" spans="1:7" ht="12.75" customHeight="1" x14ac:dyDescent="0.3">
      <c r="A1781" s="35" t="str">
        <f>C1781&amp;"-"&amp;COUNTIF($C$1:C1781,C1781)</f>
        <v>-0</v>
      </c>
      <c r="B1781" s="56"/>
      <c r="C1781" s="56"/>
      <c r="D1781" s="57"/>
      <c r="E1781" s="57"/>
      <c r="F1781" s="36" t="e">
        <f>+VLOOKUP(B1781,'R.Eliminación.'!A:B,2,0)</f>
        <v>#N/A</v>
      </c>
      <c r="G1781" s="36" t="e">
        <f>+VLOOKUP(C1781,DIRECTORIO!A:C,3,0)</f>
        <v>#N/A</v>
      </c>
    </row>
    <row r="1782" spans="1:7" ht="12.75" customHeight="1" x14ac:dyDescent="0.3">
      <c r="A1782" s="35" t="str">
        <f>C1782&amp;"-"&amp;COUNTIF($C$1:C1782,C1782)</f>
        <v>-0</v>
      </c>
      <c r="B1782" s="56"/>
      <c r="C1782" s="56"/>
      <c r="D1782" s="57"/>
      <c r="E1782" s="57"/>
      <c r="F1782" s="36" t="e">
        <f>+VLOOKUP(B1782,'R.Eliminación.'!A:B,2,0)</f>
        <v>#N/A</v>
      </c>
      <c r="G1782" s="36" t="e">
        <f>+VLOOKUP(C1782,DIRECTORIO!A:C,3,0)</f>
        <v>#N/A</v>
      </c>
    </row>
    <row r="1783" spans="1:7" ht="12.75" customHeight="1" x14ac:dyDescent="0.3">
      <c r="A1783" s="35" t="str">
        <f>C1783&amp;"-"&amp;COUNTIF($C$1:C1783,C1783)</f>
        <v>-0</v>
      </c>
      <c r="B1783" s="56"/>
      <c r="C1783" s="56"/>
      <c r="D1783" s="57"/>
      <c r="E1783" s="57"/>
      <c r="F1783" s="36" t="e">
        <f>+VLOOKUP(B1783,'R.Eliminación.'!A:B,2,0)</f>
        <v>#N/A</v>
      </c>
      <c r="G1783" s="36" t="e">
        <f>+VLOOKUP(C1783,DIRECTORIO!A:C,3,0)</f>
        <v>#N/A</v>
      </c>
    </row>
    <row r="1784" spans="1:7" ht="12.75" customHeight="1" x14ac:dyDescent="0.3">
      <c r="A1784" s="35" t="str">
        <f>C1784&amp;"-"&amp;COUNTIF($C$1:C1784,C1784)</f>
        <v>-0</v>
      </c>
      <c r="B1784" s="56"/>
      <c r="C1784" s="56"/>
      <c r="D1784" s="57"/>
      <c r="E1784" s="57"/>
      <c r="F1784" s="36" t="e">
        <f>+VLOOKUP(B1784,'R.Eliminación.'!A:B,2,0)</f>
        <v>#N/A</v>
      </c>
      <c r="G1784" s="36" t="e">
        <f>+VLOOKUP(C1784,DIRECTORIO!A:C,3,0)</f>
        <v>#N/A</v>
      </c>
    </row>
    <row r="1785" spans="1:7" ht="12.75" customHeight="1" x14ac:dyDescent="0.3">
      <c r="A1785" s="35" t="str">
        <f>C1785&amp;"-"&amp;COUNTIF($C$1:C1785,C1785)</f>
        <v>-0</v>
      </c>
      <c r="B1785" s="56"/>
      <c r="C1785" s="56"/>
      <c r="D1785" s="57"/>
      <c r="E1785" s="57"/>
      <c r="F1785" s="36" t="e">
        <f>+VLOOKUP(B1785,'R.Eliminación.'!A:B,2,0)</f>
        <v>#N/A</v>
      </c>
      <c r="G1785" s="36" t="e">
        <f>+VLOOKUP(C1785,DIRECTORIO!A:C,3,0)</f>
        <v>#N/A</v>
      </c>
    </row>
    <row r="1786" spans="1:7" ht="12.75" customHeight="1" x14ac:dyDescent="0.3">
      <c r="A1786" s="35" t="str">
        <f>C1786&amp;"-"&amp;COUNTIF($C$1:C1786,C1786)</f>
        <v>-0</v>
      </c>
      <c r="B1786" s="56"/>
      <c r="C1786" s="56"/>
      <c r="D1786" s="57"/>
      <c r="E1786" s="57"/>
      <c r="F1786" s="36" t="e">
        <f>+VLOOKUP(B1786,'R.Eliminación.'!A:B,2,0)</f>
        <v>#N/A</v>
      </c>
      <c r="G1786" s="36" t="e">
        <f>+VLOOKUP(C1786,DIRECTORIO!A:C,3,0)</f>
        <v>#N/A</v>
      </c>
    </row>
    <row r="1787" spans="1:7" ht="12.75" customHeight="1" x14ac:dyDescent="0.3">
      <c r="A1787" s="35" t="str">
        <f>C1787&amp;"-"&amp;COUNTIF($C$1:C1787,C1787)</f>
        <v>-0</v>
      </c>
      <c r="B1787" s="56"/>
      <c r="C1787" s="56"/>
      <c r="D1787" s="57"/>
      <c r="E1787" s="57"/>
      <c r="F1787" s="36" t="e">
        <f>+VLOOKUP(B1787,'R.Eliminación.'!A:B,2,0)</f>
        <v>#N/A</v>
      </c>
      <c r="G1787" s="36" t="e">
        <f>+VLOOKUP(C1787,DIRECTORIO!A:C,3,0)</f>
        <v>#N/A</v>
      </c>
    </row>
    <row r="1788" spans="1:7" ht="12.75" customHeight="1" x14ac:dyDescent="0.3">
      <c r="A1788" s="35" t="str">
        <f>C1788&amp;"-"&amp;COUNTIF($C$1:C1788,C1788)</f>
        <v>-0</v>
      </c>
      <c r="B1788" s="56"/>
      <c r="C1788" s="56"/>
      <c r="D1788" s="57"/>
      <c r="E1788" s="57"/>
      <c r="F1788" s="36" t="e">
        <f>+VLOOKUP(B1788,'R.Eliminación.'!A:B,2,0)</f>
        <v>#N/A</v>
      </c>
      <c r="G1788" s="36" t="e">
        <f>+VLOOKUP(C1788,DIRECTORIO!A:C,3,0)</f>
        <v>#N/A</v>
      </c>
    </row>
    <row r="1789" spans="1:7" ht="12.75" customHeight="1" x14ac:dyDescent="0.3">
      <c r="A1789" s="35" t="str">
        <f>C1789&amp;"-"&amp;COUNTIF($C$1:C1789,C1789)</f>
        <v>-0</v>
      </c>
      <c r="B1789" s="56"/>
      <c r="C1789" s="56"/>
      <c r="D1789" s="57"/>
      <c r="E1789" s="57"/>
      <c r="F1789" s="36" t="e">
        <f>+VLOOKUP(B1789,'R.Eliminación.'!A:B,2,0)</f>
        <v>#N/A</v>
      </c>
      <c r="G1789" s="36" t="e">
        <f>+VLOOKUP(C1789,DIRECTORIO!A:C,3,0)</f>
        <v>#N/A</v>
      </c>
    </row>
    <row r="1790" spans="1:7" ht="12.75" customHeight="1" x14ac:dyDescent="0.3">
      <c r="A1790" s="35" t="str">
        <f>C1790&amp;"-"&amp;COUNTIF($C$1:C1790,C1790)</f>
        <v>-0</v>
      </c>
      <c r="B1790" s="56"/>
      <c r="C1790" s="56"/>
      <c r="D1790" s="57"/>
      <c r="E1790" s="57"/>
      <c r="F1790" s="36" t="e">
        <f>+VLOOKUP(B1790,'R.Eliminación.'!A:B,2,0)</f>
        <v>#N/A</v>
      </c>
      <c r="G1790" s="36" t="e">
        <f>+VLOOKUP(C1790,DIRECTORIO!A:C,3,0)</f>
        <v>#N/A</v>
      </c>
    </row>
    <row r="1791" spans="1:7" ht="12.75" customHeight="1" x14ac:dyDescent="0.3">
      <c r="A1791" s="35" t="str">
        <f>C1791&amp;"-"&amp;COUNTIF($C$1:C1791,C1791)</f>
        <v>-0</v>
      </c>
      <c r="B1791" s="56"/>
      <c r="C1791" s="56"/>
      <c r="D1791" s="57"/>
      <c r="E1791" s="57"/>
      <c r="F1791" s="36" t="e">
        <f>+VLOOKUP(B1791,'R.Eliminación.'!A:B,2,0)</f>
        <v>#N/A</v>
      </c>
      <c r="G1791" s="36" t="e">
        <f>+VLOOKUP(C1791,DIRECTORIO!A:C,3,0)</f>
        <v>#N/A</v>
      </c>
    </row>
    <row r="1792" spans="1:7" ht="12.75" customHeight="1" x14ac:dyDescent="0.3">
      <c r="A1792" s="35" t="str">
        <f>C1792&amp;"-"&amp;COUNTIF($C$1:C1792,C1792)</f>
        <v>-0</v>
      </c>
      <c r="B1792" s="56"/>
      <c r="C1792" s="56"/>
      <c r="D1792" s="57"/>
      <c r="E1792" s="57"/>
      <c r="F1792" s="36" t="e">
        <f>+VLOOKUP(B1792,'R.Eliminación.'!A:B,2,0)</f>
        <v>#N/A</v>
      </c>
      <c r="G1792" s="36" t="e">
        <f>+VLOOKUP(C1792,DIRECTORIO!A:C,3,0)</f>
        <v>#N/A</v>
      </c>
    </row>
    <row r="1793" spans="1:7" ht="12.75" customHeight="1" x14ac:dyDescent="0.3">
      <c r="A1793" s="35" t="str">
        <f>C1793&amp;"-"&amp;COUNTIF($C$1:C1793,C1793)</f>
        <v>-0</v>
      </c>
      <c r="B1793" s="56"/>
      <c r="C1793" s="56"/>
      <c r="D1793" s="57"/>
      <c r="E1793" s="57"/>
      <c r="F1793" s="36" t="e">
        <f>+VLOOKUP(B1793,'R.Eliminación.'!A:B,2,0)</f>
        <v>#N/A</v>
      </c>
      <c r="G1793" s="36" t="e">
        <f>+VLOOKUP(C1793,DIRECTORIO!A:C,3,0)</f>
        <v>#N/A</v>
      </c>
    </row>
    <row r="1794" spans="1:7" ht="12.75" customHeight="1" x14ac:dyDescent="0.3">
      <c r="A1794" s="35" t="str">
        <f>C1794&amp;"-"&amp;COUNTIF($C$1:C1794,C1794)</f>
        <v>-0</v>
      </c>
      <c r="B1794" s="56"/>
      <c r="C1794" s="56"/>
      <c r="D1794" s="57"/>
      <c r="E1794" s="57"/>
      <c r="F1794" s="36" t="e">
        <f>+VLOOKUP(B1794,'R.Eliminación.'!A:B,2,0)</f>
        <v>#N/A</v>
      </c>
      <c r="G1794" s="36" t="e">
        <f>+VLOOKUP(C1794,DIRECTORIO!A:C,3,0)</f>
        <v>#N/A</v>
      </c>
    </row>
    <row r="1795" spans="1:7" ht="12.75" customHeight="1" x14ac:dyDescent="0.3">
      <c r="A1795" s="35" t="str">
        <f>C1795&amp;"-"&amp;COUNTIF($C$1:C1795,C1795)</f>
        <v>-0</v>
      </c>
      <c r="B1795" s="56"/>
      <c r="C1795" s="56"/>
      <c r="D1795" s="57"/>
      <c r="E1795" s="57"/>
      <c r="F1795" s="36" t="e">
        <f>+VLOOKUP(B1795,'R.Eliminación.'!A:B,2,0)</f>
        <v>#N/A</v>
      </c>
      <c r="G1795" s="36" t="e">
        <f>+VLOOKUP(C1795,DIRECTORIO!A:C,3,0)</f>
        <v>#N/A</v>
      </c>
    </row>
    <row r="1796" spans="1:7" ht="12.75" customHeight="1" x14ac:dyDescent="0.3">
      <c r="A1796" s="35" t="str">
        <f>C1796&amp;"-"&amp;COUNTIF($C$1:C1796,C1796)</f>
        <v>-0</v>
      </c>
      <c r="B1796" s="56"/>
      <c r="C1796" s="56"/>
      <c r="D1796" s="57"/>
      <c r="E1796" s="57"/>
      <c r="F1796" s="36" t="e">
        <f>+VLOOKUP(B1796,'R.Eliminación.'!A:B,2,0)</f>
        <v>#N/A</v>
      </c>
      <c r="G1796" s="36" t="e">
        <f>+VLOOKUP(C1796,DIRECTORIO!A:C,3,0)</f>
        <v>#N/A</v>
      </c>
    </row>
    <row r="1797" spans="1:7" ht="12.75" customHeight="1" x14ac:dyDescent="0.3">
      <c r="A1797" s="35" t="str">
        <f>C1797&amp;"-"&amp;COUNTIF($C$1:C1797,C1797)</f>
        <v>-0</v>
      </c>
      <c r="B1797" s="56"/>
      <c r="C1797" s="56"/>
      <c r="D1797" s="57"/>
      <c r="E1797" s="57"/>
      <c r="F1797" s="36" t="e">
        <f>+VLOOKUP(B1797,'R.Eliminación.'!A:B,2,0)</f>
        <v>#N/A</v>
      </c>
      <c r="G1797" s="36" t="e">
        <f>+VLOOKUP(C1797,DIRECTORIO!A:C,3,0)</f>
        <v>#N/A</v>
      </c>
    </row>
    <row r="1798" spans="1:7" ht="12.75" customHeight="1" x14ac:dyDescent="0.3">
      <c r="A1798" s="35" t="str">
        <f>C1798&amp;"-"&amp;COUNTIF($C$1:C1798,C1798)</f>
        <v>-0</v>
      </c>
      <c r="B1798" s="56"/>
      <c r="C1798" s="56"/>
      <c r="D1798" s="57"/>
      <c r="E1798" s="57"/>
      <c r="F1798" s="36" t="e">
        <f>+VLOOKUP(B1798,'R.Eliminación.'!A:B,2,0)</f>
        <v>#N/A</v>
      </c>
      <c r="G1798" s="36" t="e">
        <f>+VLOOKUP(C1798,DIRECTORIO!A:C,3,0)</f>
        <v>#N/A</v>
      </c>
    </row>
    <row r="1799" spans="1:7" ht="12.75" customHeight="1" x14ac:dyDescent="0.3">
      <c r="A1799" s="35" t="str">
        <f>C1799&amp;"-"&amp;COUNTIF($C$1:C1799,C1799)</f>
        <v>-0</v>
      </c>
      <c r="B1799" s="56"/>
      <c r="C1799" s="56"/>
      <c r="D1799" s="57"/>
      <c r="E1799" s="57"/>
      <c r="F1799" s="36" t="e">
        <f>+VLOOKUP(B1799,'R.Eliminación.'!A:B,2,0)</f>
        <v>#N/A</v>
      </c>
      <c r="G1799" s="36" t="e">
        <f>+VLOOKUP(C1799,DIRECTORIO!A:C,3,0)</f>
        <v>#N/A</v>
      </c>
    </row>
    <row r="1800" spans="1:7" ht="12.75" customHeight="1" x14ac:dyDescent="0.3">
      <c r="A1800" s="35" t="str">
        <f>C1800&amp;"-"&amp;COUNTIF($C$1:C1800,C1800)</f>
        <v>-0</v>
      </c>
      <c r="B1800" s="56"/>
      <c r="C1800" s="56"/>
      <c r="D1800" s="57"/>
      <c r="E1800" s="57"/>
      <c r="F1800" s="36" t="e">
        <f>+VLOOKUP(B1800,'R.Eliminación.'!A:B,2,0)</f>
        <v>#N/A</v>
      </c>
      <c r="G1800" s="36" t="e">
        <f>+VLOOKUP(C1800,DIRECTORIO!A:C,3,0)</f>
        <v>#N/A</v>
      </c>
    </row>
    <row r="1801" spans="1:7" ht="12.75" customHeight="1" x14ac:dyDescent="0.3">
      <c r="A1801" s="35" t="str">
        <f>C1801&amp;"-"&amp;COUNTIF($C$1:C1801,C1801)</f>
        <v>-0</v>
      </c>
      <c r="B1801" s="56"/>
      <c r="C1801" s="56"/>
      <c r="D1801" s="57"/>
      <c r="E1801" s="57"/>
      <c r="F1801" s="36" t="e">
        <f>+VLOOKUP(B1801,'R.Eliminación.'!A:B,2,0)</f>
        <v>#N/A</v>
      </c>
      <c r="G1801" s="36" t="e">
        <f>+VLOOKUP(C1801,DIRECTORIO!A:C,3,0)</f>
        <v>#N/A</v>
      </c>
    </row>
    <row r="1802" spans="1:7" ht="12.75" customHeight="1" x14ac:dyDescent="0.3">
      <c r="A1802" s="35" t="str">
        <f>C1802&amp;"-"&amp;COUNTIF($C$1:C1802,C1802)</f>
        <v>-0</v>
      </c>
      <c r="B1802" s="56"/>
      <c r="C1802" s="56"/>
      <c r="D1802" s="57"/>
      <c r="E1802" s="57"/>
      <c r="F1802" s="36" t="e">
        <f>+VLOOKUP(B1802,'R.Eliminación.'!A:B,2,0)</f>
        <v>#N/A</v>
      </c>
      <c r="G1802" s="36" t="e">
        <f>+VLOOKUP(C1802,DIRECTORIO!A:C,3,0)</f>
        <v>#N/A</v>
      </c>
    </row>
    <row r="1803" spans="1:7" ht="12.75" customHeight="1" x14ac:dyDescent="0.3">
      <c r="A1803" s="35" t="str">
        <f>C1803&amp;"-"&amp;COUNTIF($C$1:C1803,C1803)</f>
        <v>-0</v>
      </c>
      <c r="B1803" s="56"/>
      <c r="C1803" s="56"/>
      <c r="D1803" s="57"/>
      <c r="E1803" s="57"/>
      <c r="F1803" s="36" t="e">
        <f>+VLOOKUP(B1803,'R.Eliminación.'!A:B,2,0)</f>
        <v>#N/A</v>
      </c>
      <c r="G1803" s="36" t="e">
        <f>+VLOOKUP(C1803,DIRECTORIO!A:C,3,0)</f>
        <v>#N/A</v>
      </c>
    </row>
    <row r="1804" spans="1:7" ht="12.75" customHeight="1" x14ac:dyDescent="0.3">
      <c r="A1804" s="35" t="str">
        <f>C1804&amp;"-"&amp;COUNTIF($C$1:C1804,C1804)</f>
        <v>-0</v>
      </c>
      <c r="B1804" s="56"/>
      <c r="C1804" s="56"/>
      <c r="D1804" s="57"/>
      <c r="E1804" s="57"/>
      <c r="F1804" s="36" t="e">
        <f>+VLOOKUP(B1804,'R.Eliminación.'!A:B,2,0)</f>
        <v>#N/A</v>
      </c>
      <c r="G1804" s="36" t="e">
        <f>+VLOOKUP(C1804,DIRECTORIO!A:C,3,0)</f>
        <v>#N/A</v>
      </c>
    </row>
    <row r="1805" spans="1:7" ht="12.75" customHeight="1" x14ac:dyDescent="0.3">
      <c r="A1805" s="35" t="str">
        <f>C1805&amp;"-"&amp;COUNTIF($C$1:C1805,C1805)</f>
        <v>-0</v>
      </c>
      <c r="B1805" s="56"/>
      <c r="C1805" s="56"/>
      <c r="D1805" s="57"/>
      <c r="E1805" s="57"/>
      <c r="F1805" s="36" t="e">
        <f>+VLOOKUP(B1805,'R.Eliminación.'!A:B,2,0)</f>
        <v>#N/A</v>
      </c>
      <c r="G1805" s="36" t="e">
        <f>+VLOOKUP(C1805,DIRECTORIO!A:C,3,0)</f>
        <v>#N/A</v>
      </c>
    </row>
    <row r="1806" spans="1:7" ht="12.75" customHeight="1" x14ac:dyDescent="0.3">
      <c r="A1806" s="35" t="str">
        <f>C1806&amp;"-"&amp;COUNTIF($C$1:C1806,C1806)</f>
        <v>-0</v>
      </c>
      <c r="B1806" s="56"/>
      <c r="C1806" s="56"/>
      <c r="D1806" s="57"/>
      <c r="E1806" s="57"/>
      <c r="F1806" s="36" t="e">
        <f>+VLOOKUP(B1806,'R.Eliminación.'!A:B,2,0)</f>
        <v>#N/A</v>
      </c>
      <c r="G1806" s="36" t="e">
        <f>+VLOOKUP(C1806,DIRECTORIO!A:C,3,0)</f>
        <v>#N/A</v>
      </c>
    </row>
    <row r="1807" spans="1:7" ht="12.75" customHeight="1" x14ac:dyDescent="0.3">
      <c r="A1807" s="35" t="str">
        <f>C1807&amp;"-"&amp;COUNTIF($C$1:C1807,C1807)</f>
        <v>-0</v>
      </c>
      <c r="B1807" s="56"/>
      <c r="C1807" s="56"/>
      <c r="D1807" s="57"/>
      <c r="E1807" s="57"/>
      <c r="F1807" s="36" t="e">
        <f>+VLOOKUP(B1807,'R.Eliminación.'!A:B,2,0)</f>
        <v>#N/A</v>
      </c>
      <c r="G1807" s="36" t="e">
        <f>+VLOOKUP(C1807,DIRECTORIO!A:C,3,0)</f>
        <v>#N/A</v>
      </c>
    </row>
    <row r="1808" spans="1:7" ht="12.75" customHeight="1" x14ac:dyDescent="0.3">
      <c r="A1808" s="35" t="str">
        <f>C1808&amp;"-"&amp;COUNTIF($C$1:C1808,C1808)</f>
        <v>-0</v>
      </c>
      <c r="B1808" s="56"/>
      <c r="C1808" s="56"/>
      <c r="D1808" s="57"/>
      <c r="E1808" s="57"/>
      <c r="F1808" s="36" t="e">
        <f>+VLOOKUP(B1808,'R.Eliminación.'!A:B,2,0)</f>
        <v>#N/A</v>
      </c>
      <c r="G1808" s="36" t="e">
        <f>+VLOOKUP(C1808,DIRECTORIO!A:C,3,0)</f>
        <v>#N/A</v>
      </c>
    </row>
    <row r="1809" spans="1:7" ht="12.75" customHeight="1" x14ac:dyDescent="0.3">
      <c r="A1809" s="35" t="str">
        <f>C1809&amp;"-"&amp;COUNTIF($C$1:C1809,C1809)</f>
        <v>-0</v>
      </c>
      <c r="B1809" s="56"/>
      <c r="C1809" s="56"/>
      <c r="D1809" s="57"/>
      <c r="E1809" s="57"/>
      <c r="F1809" s="36" t="e">
        <f>+VLOOKUP(B1809,'R.Eliminación.'!A:B,2,0)</f>
        <v>#N/A</v>
      </c>
      <c r="G1809" s="36" t="e">
        <f>+VLOOKUP(C1809,DIRECTORIO!A:C,3,0)</f>
        <v>#N/A</v>
      </c>
    </row>
    <row r="1810" spans="1:7" ht="12.75" customHeight="1" x14ac:dyDescent="0.3">
      <c r="A1810" s="35" t="str">
        <f>C1810&amp;"-"&amp;COUNTIF($C$1:C1810,C1810)</f>
        <v>-0</v>
      </c>
      <c r="B1810" s="56"/>
      <c r="C1810" s="56"/>
      <c r="D1810" s="57"/>
      <c r="E1810" s="57"/>
      <c r="F1810" s="36" t="e">
        <f>+VLOOKUP(B1810,'R.Eliminación.'!A:B,2,0)</f>
        <v>#N/A</v>
      </c>
      <c r="G1810" s="36" t="e">
        <f>+VLOOKUP(C1810,DIRECTORIO!A:C,3,0)</f>
        <v>#N/A</v>
      </c>
    </row>
    <row r="1811" spans="1:7" ht="12.75" customHeight="1" x14ac:dyDescent="0.3">
      <c r="A1811" s="35" t="str">
        <f>C1811&amp;"-"&amp;COUNTIF($C$1:C1811,C1811)</f>
        <v>-0</v>
      </c>
      <c r="B1811" s="56"/>
      <c r="C1811" s="56"/>
      <c r="D1811" s="57"/>
      <c r="E1811" s="57"/>
      <c r="F1811" s="36" t="e">
        <f>+VLOOKUP(B1811,'R.Eliminación.'!A:B,2,0)</f>
        <v>#N/A</v>
      </c>
      <c r="G1811" s="36" t="e">
        <f>+VLOOKUP(C1811,DIRECTORIO!A:C,3,0)</f>
        <v>#N/A</v>
      </c>
    </row>
    <row r="1812" spans="1:7" ht="12.75" customHeight="1" x14ac:dyDescent="0.3">
      <c r="A1812" s="35" t="str">
        <f>C1812&amp;"-"&amp;COUNTIF($C$1:C1812,C1812)</f>
        <v>-0</v>
      </c>
      <c r="B1812" s="56"/>
      <c r="C1812" s="56"/>
      <c r="D1812" s="57"/>
      <c r="E1812" s="57"/>
      <c r="F1812" s="36" t="e">
        <f>+VLOOKUP(B1812,'R.Eliminación.'!A:B,2,0)</f>
        <v>#N/A</v>
      </c>
      <c r="G1812" s="36" t="e">
        <f>+VLOOKUP(C1812,DIRECTORIO!A:C,3,0)</f>
        <v>#N/A</v>
      </c>
    </row>
    <row r="1813" spans="1:7" ht="12.75" customHeight="1" x14ac:dyDescent="0.3">
      <c r="A1813" s="35" t="str">
        <f>C1813&amp;"-"&amp;COUNTIF($C$1:C1813,C1813)</f>
        <v>-0</v>
      </c>
      <c r="B1813" s="56"/>
      <c r="C1813" s="56"/>
      <c r="D1813" s="57"/>
      <c r="E1813" s="57"/>
      <c r="F1813" s="36" t="e">
        <f>+VLOOKUP(B1813,'R.Eliminación.'!A:B,2,0)</f>
        <v>#N/A</v>
      </c>
      <c r="G1813" s="36" t="e">
        <f>+VLOOKUP(C1813,DIRECTORIO!A:C,3,0)</f>
        <v>#N/A</v>
      </c>
    </row>
    <row r="1814" spans="1:7" ht="12.75" customHeight="1" x14ac:dyDescent="0.3">
      <c r="A1814" s="35" t="str">
        <f>C1814&amp;"-"&amp;COUNTIF($C$1:C1814,C1814)</f>
        <v>-0</v>
      </c>
      <c r="B1814" s="56"/>
      <c r="C1814" s="56"/>
      <c r="D1814" s="57"/>
      <c r="E1814" s="57"/>
      <c r="F1814" s="36" t="e">
        <f>+VLOOKUP(B1814,'R.Eliminación.'!A:B,2,0)</f>
        <v>#N/A</v>
      </c>
      <c r="G1814" s="36" t="e">
        <f>+VLOOKUP(C1814,DIRECTORIO!A:C,3,0)</f>
        <v>#N/A</v>
      </c>
    </row>
    <row r="1815" spans="1:7" ht="12.75" customHeight="1" x14ac:dyDescent="0.3">
      <c r="A1815" s="35" t="str">
        <f>C1815&amp;"-"&amp;COUNTIF($C$1:C1815,C1815)</f>
        <v>-0</v>
      </c>
      <c r="B1815" s="56"/>
      <c r="C1815" s="56"/>
      <c r="D1815" s="57"/>
      <c r="E1815" s="57"/>
      <c r="F1815" s="36" t="e">
        <f>+VLOOKUP(B1815,'R.Eliminación.'!A:B,2,0)</f>
        <v>#N/A</v>
      </c>
      <c r="G1815" s="36" t="e">
        <f>+VLOOKUP(C1815,DIRECTORIO!A:C,3,0)</f>
        <v>#N/A</v>
      </c>
    </row>
    <row r="1816" spans="1:7" ht="12.75" customHeight="1" x14ac:dyDescent="0.3">
      <c r="A1816" s="35" t="str">
        <f>C1816&amp;"-"&amp;COUNTIF($C$1:C1816,C1816)</f>
        <v>-0</v>
      </c>
      <c r="B1816" s="56"/>
      <c r="C1816" s="56"/>
      <c r="D1816" s="57"/>
      <c r="E1816" s="57"/>
      <c r="F1816" s="36" t="e">
        <f>+VLOOKUP(B1816,'R.Eliminación.'!A:B,2,0)</f>
        <v>#N/A</v>
      </c>
      <c r="G1816" s="36" t="e">
        <f>+VLOOKUP(C1816,DIRECTORIO!A:C,3,0)</f>
        <v>#N/A</v>
      </c>
    </row>
    <row r="1817" spans="1:7" ht="12.75" customHeight="1" x14ac:dyDescent="0.3">
      <c r="A1817" s="35" t="str">
        <f>C1817&amp;"-"&amp;COUNTIF($C$1:C1817,C1817)</f>
        <v>-0</v>
      </c>
      <c r="B1817" s="56"/>
      <c r="C1817" s="56"/>
      <c r="D1817" s="57"/>
      <c r="E1817" s="57"/>
      <c r="F1817" s="36" t="e">
        <f>+VLOOKUP(B1817,'R.Eliminación.'!A:B,2,0)</f>
        <v>#N/A</v>
      </c>
      <c r="G1817" s="36" t="e">
        <f>+VLOOKUP(C1817,DIRECTORIO!A:C,3,0)</f>
        <v>#N/A</v>
      </c>
    </row>
    <row r="1818" spans="1:7" ht="12.75" customHeight="1" x14ac:dyDescent="0.3">
      <c r="A1818" s="35" t="str">
        <f>C1818&amp;"-"&amp;COUNTIF($C$1:C1818,C1818)</f>
        <v>-0</v>
      </c>
      <c r="B1818" s="56"/>
      <c r="C1818" s="56"/>
      <c r="D1818" s="57"/>
      <c r="E1818" s="57"/>
      <c r="F1818" s="36" t="e">
        <f>+VLOOKUP(B1818,'R.Eliminación.'!A:B,2,0)</f>
        <v>#N/A</v>
      </c>
      <c r="G1818" s="36" t="e">
        <f>+VLOOKUP(C1818,DIRECTORIO!A:C,3,0)</f>
        <v>#N/A</v>
      </c>
    </row>
    <row r="1819" spans="1:7" ht="12.75" customHeight="1" x14ac:dyDescent="0.3">
      <c r="A1819" s="35" t="str">
        <f>C1819&amp;"-"&amp;COUNTIF($C$1:C1819,C1819)</f>
        <v>-0</v>
      </c>
      <c r="B1819" s="56"/>
      <c r="C1819" s="56"/>
      <c r="D1819" s="57"/>
      <c r="E1819" s="57"/>
      <c r="F1819" s="36" t="e">
        <f>+VLOOKUP(B1819,'R.Eliminación.'!A:B,2,0)</f>
        <v>#N/A</v>
      </c>
      <c r="G1819" s="36" t="e">
        <f>+VLOOKUP(C1819,DIRECTORIO!A:C,3,0)</f>
        <v>#N/A</v>
      </c>
    </row>
    <row r="1820" spans="1:7" ht="12.75" customHeight="1" x14ac:dyDescent="0.3">
      <c r="A1820" s="35" t="str">
        <f>C1820&amp;"-"&amp;COUNTIF($C$1:C1820,C1820)</f>
        <v>-0</v>
      </c>
      <c r="B1820" s="56"/>
      <c r="C1820" s="56"/>
      <c r="D1820" s="57"/>
      <c r="E1820" s="57"/>
      <c r="F1820" s="36" t="e">
        <f>+VLOOKUP(B1820,'R.Eliminación.'!A:B,2,0)</f>
        <v>#N/A</v>
      </c>
      <c r="G1820" s="36" t="e">
        <f>+VLOOKUP(C1820,DIRECTORIO!A:C,3,0)</f>
        <v>#N/A</v>
      </c>
    </row>
    <row r="1821" spans="1:7" ht="12.75" customHeight="1" x14ac:dyDescent="0.3">
      <c r="A1821" s="35" t="str">
        <f>C1821&amp;"-"&amp;COUNTIF($C$1:C1821,C1821)</f>
        <v>-0</v>
      </c>
      <c r="B1821" s="56"/>
      <c r="C1821" s="56"/>
      <c r="D1821" s="57"/>
      <c r="E1821" s="57"/>
      <c r="F1821" s="36" t="e">
        <f>+VLOOKUP(B1821,'R.Eliminación.'!A:B,2,0)</f>
        <v>#N/A</v>
      </c>
      <c r="G1821" s="36" t="e">
        <f>+VLOOKUP(C1821,DIRECTORIO!A:C,3,0)</f>
        <v>#N/A</v>
      </c>
    </row>
    <row r="1822" spans="1:7" ht="12.75" customHeight="1" x14ac:dyDescent="0.3">
      <c r="A1822" s="35" t="str">
        <f>C1822&amp;"-"&amp;COUNTIF($C$1:C1822,C1822)</f>
        <v>-0</v>
      </c>
      <c r="B1822" s="56"/>
      <c r="C1822" s="56"/>
      <c r="D1822" s="57"/>
      <c r="E1822" s="57"/>
      <c r="F1822" s="36" t="e">
        <f>+VLOOKUP(B1822,'R.Eliminación.'!A:B,2,0)</f>
        <v>#N/A</v>
      </c>
      <c r="G1822" s="36" t="e">
        <f>+VLOOKUP(C1822,DIRECTORIO!A:C,3,0)</f>
        <v>#N/A</v>
      </c>
    </row>
    <row r="1823" spans="1:7" ht="12.75" customHeight="1" x14ac:dyDescent="0.3">
      <c r="A1823" s="35" t="str">
        <f>C1823&amp;"-"&amp;COUNTIF($C$1:C1823,C1823)</f>
        <v>-0</v>
      </c>
      <c r="B1823" s="56"/>
      <c r="C1823" s="56"/>
      <c r="D1823" s="57"/>
      <c r="E1823" s="57"/>
      <c r="F1823" s="36" t="e">
        <f>+VLOOKUP(B1823,'R.Eliminación.'!A:B,2,0)</f>
        <v>#N/A</v>
      </c>
      <c r="G1823" s="36" t="e">
        <f>+VLOOKUP(C1823,DIRECTORIO!A:C,3,0)</f>
        <v>#N/A</v>
      </c>
    </row>
    <row r="1824" spans="1:7" ht="12.75" customHeight="1" x14ac:dyDescent="0.3">
      <c r="A1824" s="35" t="str">
        <f>C1824&amp;"-"&amp;COUNTIF($C$1:C1824,C1824)</f>
        <v>-0</v>
      </c>
      <c r="B1824" s="56"/>
      <c r="C1824" s="56"/>
      <c r="D1824" s="57"/>
      <c r="E1824" s="57"/>
      <c r="F1824" s="36" t="e">
        <f>+VLOOKUP(B1824,'R.Eliminación.'!A:B,2,0)</f>
        <v>#N/A</v>
      </c>
      <c r="G1824" s="36" t="e">
        <f>+VLOOKUP(C1824,DIRECTORIO!A:C,3,0)</f>
        <v>#N/A</v>
      </c>
    </row>
    <row r="1825" spans="1:7" ht="12.75" customHeight="1" x14ac:dyDescent="0.3">
      <c r="A1825" s="35" t="str">
        <f>C1825&amp;"-"&amp;COUNTIF($C$1:C1825,C1825)</f>
        <v>-0</v>
      </c>
      <c r="B1825" s="56"/>
      <c r="C1825" s="56"/>
      <c r="D1825" s="57"/>
      <c r="E1825" s="57"/>
      <c r="F1825" s="36" t="e">
        <f>+VLOOKUP(B1825,'R.Eliminación.'!A:B,2,0)</f>
        <v>#N/A</v>
      </c>
      <c r="G1825" s="36" t="e">
        <f>+VLOOKUP(C1825,DIRECTORIO!A:C,3,0)</f>
        <v>#N/A</v>
      </c>
    </row>
    <row r="1826" spans="1:7" ht="12.75" customHeight="1" x14ac:dyDescent="0.3">
      <c r="A1826" s="35" t="str">
        <f>C1826&amp;"-"&amp;COUNTIF($C$1:C1826,C1826)</f>
        <v>-0</v>
      </c>
      <c r="B1826" s="56"/>
      <c r="C1826" s="56"/>
      <c r="D1826" s="57"/>
      <c r="E1826" s="57"/>
      <c r="F1826" s="36" t="e">
        <f>+VLOOKUP(B1826,'R.Eliminación.'!A:B,2,0)</f>
        <v>#N/A</v>
      </c>
      <c r="G1826" s="36" t="e">
        <f>+VLOOKUP(C1826,DIRECTORIO!A:C,3,0)</f>
        <v>#N/A</v>
      </c>
    </row>
    <row r="1827" spans="1:7" ht="12.75" customHeight="1" x14ac:dyDescent="0.3">
      <c r="A1827" s="35" t="str">
        <f>C1827&amp;"-"&amp;COUNTIF($C$1:C1827,C1827)</f>
        <v>-0</v>
      </c>
      <c r="B1827" s="56"/>
      <c r="C1827" s="56"/>
      <c r="D1827" s="57"/>
      <c r="E1827" s="57"/>
      <c r="F1827" s="36" t="e">
        <f>+VLOOKUP(B1827,'R.Eliminación.'!A:B,2,0)</f>
        <v>#N/A</v>
      </c>
      <c r="G1827" s="36" t="e">
        <f>+VLOOKUP(C1827,DIRECTORIO!A:C,3,0)</f>
        <v>#N/A</v>
      </c>
    </row>
    <row r="1828" spans="1:7" ht="12.75" customHeight="1" x14ac:dyDescent="0.3">
      <c r="A1828" s="35" t="str">
        <f>C1828&amp;"-"&amp;COUNTIF($C$1:C1828,C1828)</f>
        <v>-0</v>
      </c>
      <c r="B1828" s="56"/>
      <c r="C1828" s="56"/>
      <c r="D1828" s="57"/>
      <c r="E1828" s="57"/>
      <c r="F1828" s="36" t="e">
        <f>+VLOOKUP(B1828,'R.Eliminación.'!A:B,2,0)</f>
        <v>#N/A</v>
      </c>
      <c r="G1828" s="36" t="e">
        <f>+VLOOKUP(C1828,DIRECTORIO!A:C,3,0)</f>
        <v>#N/A</v>
      </c>
    </row>
    <row r="1829" spans="1:7" ht="12.75" customHeight="1" x14ac:dyDescent="0.3">
      <c r="A1829" s="35" t="str">
        <f>C1829&amp;"-"&amp;COUNTIF($C$1:C1829,C1829)</f>
        <v>-0</v>
      </c>
      <c r="B1829" s="56"/>
      <c r="C1829" s="56"/>
      <c r="D1829" s="57"/>
      <c r="E1829" s="57"/>
      <c r="F1829" s="36" t="e">
        <f>+VLOOKUP(B1829,'R.Eliminación.'!A:B,2,0)</f>
        <v>#N/A</v>
      </c>
      <c r="G1829" s="36" t="e">
        <f>+VLOOKUP(C1829,DIRECTORIO!A:C,3,0)</f>
        <v>#N/A</v>
      </c>
    </row>
    <row r="1830" spans="1:7" ht="12.75" customHeight="1" x14ac:dyDescent="0.3">
      <c r="A1830" s="35" t="str">
        <f>C1830&amp;"-"&amp;COUNTIF($C$1:C1830,C1830)</f>
        <v>-0</v>
      </c>
      <c r="B1830" s="56"/>
      <c r="C1830" s="56"/>
      <c r="D1830" s="57"/>
      <c r="E1830" s="57"/>
      <c r="F1830" s="36" t="e">
        <f>+VLOOKUP(B1830,'R.Eliminación.'!A:B,2,0)</f>
        <v>#N/A</v>
      </c>
      <c r="G1830" s="36" t="e">
        <f>+VLOOKUP(C1830,DIRECTORIO!A:C,3,0)</f>
        <v>#N/A</v>
      </c>
    </row>
    <row r="1831" spans="1:7" ht="12.75" customHeight="1" x14ac:dyDescent="0.3">
      <c r="A1831" s="35" t="str">
        <f>C1831&amp;"-"&amp;COUNTIF($C$1:C1831,C1831)</f>
        <v>-0</v>
      </c>
      <c r="B1831" s="56"/>
      <c r="C1831" s="56"/>
      <c r="D1831" s="57"/>
      <c r="E1831" s="57"/>
      <c r="F1831" s="36" t="e">
        <f>+VLOOKUP(B1831,'R.Eliminación.'!A:B,2,0)</f>
        <v>#N/A</v>
      </c>
      <c r="G1831" s="36" t="e">
        <f>+VLOOKUP(C1831,DIRECTORIO!A:C,3,0)</f>
        <v>#N/A</v>
      </c>
    </row>
    <row r="1832" spans="1:7" ht="12.75" customHeight="1" x14ac:dyDescent="0.3">
      <c r="A1832" s="35" t="str">
        <f>C1832&amp;"-"&amp;COUNTIF($C$1:C1832,C1832)</f>
        <v>-0</v>
      </c>
      <c r="B1832" s="56"/>
      <c r="C1832" s="56"/>
      <c r="D1832" s="57"/>
      <c r="E1832" s="57"/>
      <c r="F1832" s="36" t="e">
        <f>+VLOOKUP(B1832,'R.Eliminación.'!A:B,2,0)</f>
        <v>#N/A</v>
      </c>
      <c r="G1832" s="36" t="e">
        <f>+VLOOKUP(C1832,DIRECTORIO!A:C,3,0)</f>
        <v>#N/A</v>
      </c>
    </row>
    <row r="1833" spans="1:7" ht="12.75" customHeight="1" x14ac:dyDescent="0.3">
      <c r="A1833" s="35" t="str">
        <f>C1833&amp;"-"&amp;COUNTIF($C$1:C1833,C1833)</f>
        <v>-0</v>
      </c>
      <c r="B1833" s="56"/>
      <c r="C1833" s="56"/>
      <c r="D1833" s="57"/>
      <c r="E1833" s="57"/>
      <c r="F1833" s="36" t="e">
        <f>+VLOOKUP(B1833,'R.Eliminación.'!A:B,2,0)</f>
        <v>#N/A</v>
      </c>
      <c r="G1833" s="36" t="e">
        <f>+VLOOKUP(C1833,DIRECTORIO!A:C,3,0)</f>
        <v>#N/A</v>
      </c>
    </row>
    <row r="1834" spans="1:7" ht="12.75" customHeight="1" x14ac:dyDescent="0.3">
      <c r="A1834" s="35" t="str">
        <f>C1834&amp;"-"&amp;COUNTIF($C$1:C1834,C1834)</f>
        <v>-0</v>
      </c>
      <c r="B1834" s="56"/>
      <c r="C1834" s="56"/>
      <c r="D1834" s="57"/>
      <c r="E1834" s="57"/>
      <c r="F1834" s="36" t="e">
        <f>+VLOOKUP(B1834,'R.Eliminación.'!A:B,2,0)</f>
        <v>#N/A</v>
      </c>
      <c r="G1834" s="36" t="e">
        <f>+VLOOKUP(C1834,DIRECTORIO!A:C,3,0)</f>
        <v>#N/A</v>
      </c>
    </row>
    <row r="1835" spans="1:7" ht="12.75" customHeight="1" x14ac:dyDescent="0.3">
      <c r="A1835" s="35" t="str">
        <f>C1835&amp;"-"&amp;COUNTIF($C$1:C1835,C1835)</f>
        <v>-0</v>
      </c>
      <c r="B1835" s="56"/>
      <c r="C1835" s="56"/>
      <c r="D1835" s="57"/>
      <c r="E1835" s="57"/>
      <c r="F1835" s="36" t="e">
        <f>+VLOOKUP(B1835,'R.Eliminación.'!A:B,2,0)</f>
        <v>#N/A</v>
      </c>
      <c r="G1835" s="36" t="e">
        <f>+VLOOKUP(C1835,DIRECTORIO!A:C,3,0)</f>
        <v>#N/A</v>
      </c>
    </row>
    <row r="1836" spans="1:7" ht="12.75" customHeight="1" x14ac:dyDescent="0.3">
      <c r="A1836" s="35" t="str">
        <f>C1836&amp;"-"&amp;COUNTIF($C$1:C1836,C1836)</f>
        <v>-0</v>
      </c>
      <c r="B1836" s="56"/>
      <c r="C1836" s="56"/>
      <c r="D1836" s="57"/>
      <c r="E1836" s="57"/>
      <c r="F1836" s="36" t="e">
        <f>+VLOOKUP(B1836,'R.Eliminación.'!A:B,2,0)</f>
        <v>#N/A</v>
      </c>
      <c r="G1836" s="36" t="e">
        <f>+VLOOKUP(C1836,DIRECTORIO!A:C,3,0)</f>
        <v>#N/A</v>
      </c>
    </row>
    <row r="1837" spans="1:7" ht="12.75" customHeight="1" x14ac:dyDescent="0.3">
      <c r="A1837" s="35" t="str">
        <f>C1837&amp;"-"&amp;COUNTIF($C$1:C1837,C1837)</f>
        <v>-0</v>
      </c>
      <c r="B1837" s="56"/>
      <c r="C1837" s="56"/>
      <c r="D1837" s="57"/>
      <c r="E1837" s="57"/>
      <c r="F1837" s="36" t="e">
        <f>+VLOOKUP(B1837,'R.Eliminación.'!A:B,2,0)</f>
        <v>#N/A</v>
      </c>
      <c r="G1837" s="36" t="e">
        <f>+VLOOKUP(C1837,DIRECTORIO!A:C,3,0)</f>
        <v>#N/A</v>
      </c>
    </row>
    <row r="1838" spans="1:7" ht="12.75" customHeight="1" x14ac:dyDescent="0.3">
      <c r="A1838" s="35" t="str">
        <f>C1838&amp;"-"&amp;COUNTIF($C$1:C1838,C1838)</f>
        <v>-0</v>
      </c>
      <c r="B1838" s="56"/>
      <c r="C1838" s="56"/>
      <c r="D1838" s="57"/>
      <c r="E1838" s="57"/>
      <c r="F1838" s="36" t="e">
        <f>+VLOOKUP(B1838,'R.Eliminación.'!A:B,2,0)</f>
        <v>#N/A</v>
      </c>
      <c r="G1838" s="36" t="e">
        <f>+VLOOKUP(C1838,DIRECTORIO!A:C,3,0)</f>
        <v>#N/A</v>
      </c>
    </row>
    <row r="1839" spans="1:7" ht="12.75" customHeight="1" x14ac:dyDescent="0.3">
      <c r="A1839" s="35" t="str">
        <f>C1839&amp;"-"&amp;COUNTIF($C$1:C1839,C1839)</f>
        <v>-0</v>
      </c>
      <c r="B1839" s="56"/>
      <c r="C1839" s="56"/>
      <c r="D1839" s="57"/>
      <c r="E1839" s="57"/>
      <c r="F1839" s="36" t="e">
        <f>+VLOOKUP(B1839,'R.Eliminación.'!A:B,2,0)</f>
        <v>#N/A</v>
      </c>
      <c r="G1839" s="36" t="e">
        <f>+VLOOKUP(C1839,DIRECTORIO!A:C,3,0)</f>
        <v>#N/A</v>
      </c>
    </row>
    <row r="1840" spans="1:7" ht="12.75" customHeight="1" x14ac:dyDescent="0.3">
      <c r="A1840" s="35" t="str">
        <f>C1840&amp;"-"&amp;COUNTIF($C$1:C1840,C1840)</f>
        <v>-0</v>
      </c>
      <c r="B1840" s="56"/>
      <c r="C1840" s="56"/>
      <c r="D1840" s="57"/>
      <c r="E1840" s="57"/>
      <c r="F1840" s="36" t="e">
        <f>+VLOOKUP(B1840,'R.Eliminación.'!A:B,2,0)</f>
        <v>#N/A</v>
      </c>
      <c r="G1840" s="36" t="e">
        <f>+VLOOKUP(C1840,DIRECTORIO!A:C,3,0)</f>
        <v>#N/A</v>
      </c>
    </row>
    <row r="1841" spans="1:7" ht="12.75" customHeight="1" x14ac:dyDescent="0.3">
      <c r="A1841" s="35" t="str">
        <f>C1841&amp;"-"&amp;COUNTIF($C$1:C1841,C1841)</f>
        <v>-0</v>
      </c>
      <c r="B1841" s="56"/>
      <c r="C1841" s="56"/>
      <c r="D1841" s="57"/>
      <c r="E1841" s="57"/>
      <c r="F1841" s="36" t="e">
        <f>+VLOOKUP(B1841,'R.Eliminación.'!A:B,2,0)</f>
        <v>#N/A</v>
      </c>
      <c r="G1841" s="36" t="e">
        <f>+VLOOKUP(C1841,DIRECTORIO!A:C,3,0)</f>
        <v>#N/A</v>
      </c>
    </row>
    <row r="1842" spans="1:7" ht="12.75" customHeight="1" x14ac:dyDescent="0.3">
      <c r="A1842" s="35" t="str">
        <f>C1842&amp;"-"&amp;COUNTIF($C$1:C1842,C1842)</f>
        <v>-0</v>
      </c>
      <c r="B1842" s="56"/>
      <c r="C1842" s="56"/>
      <c r="D1842" s="57"/>
      <c r="E1842" s="57"/>
      <c r="F1842" s="36" t="e">
        <f>+VLOOKUP(B1842,'R.Eliminación.'!A:B,2,0)</f>
        <v>#N/A</v>
      </c>
      <c r="G1842" s="36" t="e">
        <f>+VLOOKUP(C1842,DIRECTORIO!A:C,3,0)</f>
        <v>#N/A</v>
      </c>
    </row>
    <row r="1843" spans="1:7" ht="12.75" customHeight="1" x14ac:dyDescent="0.3">
      <c r="A1843" s="35" t="str">
        <f>C1843&amp;"-"&amp;COUNTIF($C$1:C1843,C1843)</f>
        <v>-0</v>
      </c>
      <c r="B1843" s="56"/>
      <c r="C1843" s="56"/>
      <c r="D1843" s="57"/>
      <c r="E1843" s="57"/>
      <c r="F1843" s="36" t="e">
        <f>+VLOOKUP(B1843,'R.Eliminación.'!A:B,2,0)</f>
        <v>#N/A</v>
      </c>
      <c r="G1843" s="36" t="e">
        <f>+VLOOKUP(C1843,DIRECTORIO!A:C,3,0)</f>
        <v>#N/A</v>
      </c>
    </row>
    <row r="1844" spans="1:7" ht="12.75" customHeight="1" x14ac:dyDescent="0.3">
      <c r="A1844" s="35" t="str">
        <f>C1844&amp;"-"&amp;COUNTIF($C$1:C1844,C1844)</f>
        <v>-0</v>
      </c>
      <c r="B1844" s="56"/>
      <c r="C1844" s="56"/>
      <c r="D1844" s="57"/>
      <c r="E1844" s="57"/>
      <c r="F1844" s="36" t="e">
        <f>+VLOOKUP(B1844,'R.Eliminación.'!A:B,2,0)</f>
        <v>#N/A</v>
      </c>
      <c r="G1844" s="36" t="e">
        <f>+VLOOKUP(C1844,DIRECTORIO!A:C,3,0)</f>
        <v>#N/A</v>
      </c>
    </row>
    <row r="1845" spans="1:7" ht="12.75" customHeight="1" x14ac:dyDescent="0.3">
      <c r="A1845" s="35" t="str">
        <f>C1845&amp;"-"&amp;COUNTIF($C$1:C1845,C1845)</f>
        <v>-0</v>
      </c>
      <c r="B1845" s="56"/>
      <c r="C1845" s="56"/>
      <c r="D1845" s="57"/>
      <c r="E1845" s="57"/>
      <c r="F1845" s="36" t="e">
        <f>+VLOOKUP(B1845,'R.Eliminación.'!A:B,2,0)</f>
        <v>#N/A</v>
      </c>
      <c r="G1845" s="36" t="e">
        <f>+VLOOKUP(C1845,DIRECTORIO!A:C,3,0)</f>
        <v>#N/A</v>
      </c>
    </row>
    <row r="1846" spans="1:7" ht="12.75" customHeight="1" x14ac:dyDescent="0.3">
      <c r="A1846" s="35" t="str">
        <f>C1846&amp;"-"&amp;COUNTIF($C$1:C1846,C1846)</f>
        <v>-0</v>
      </c>
      <c r="B1846" s="56"/>
      <c r="C1846" s="56"/>
      <c r="D1846" s="57"/>
      <c r="E1846" s="57"/>
      <c r="F1846" s="36" t="e">
        <f>+VLOOKUP(B1846,'R.Eliminación.'!A:B,2,0)</f>
        <v>#N/A</v>
      </c>
      <c r="G1846" s="36" t="e">
        <f>+VLOOKUP(C1846,DIRECTORIO!A:C,3,0)</f>
        <v>#N/A</v>
      </c>
    </row>
    <row r="1847" spans="1:7" ht="12.75" customHeight="1" x14ac:dyDescent="0.3">
      <c r="A1847" s="35" t="str">
        <f>C1847&amp;"-"&amp;COUNTIF($C$1:C1847,C1847)</f>
        <v>-0</v>
      </c>
      <c r="B1847" s="56"/>
      <c r="C1847" s="56"/>
      <c r="D1847" s="57"/>
      <c r="E1847" s="57"/>
      <c r="F1847" s="36" t="e">
        <f>+VLOOKUP(B1847,'R.Eliminación.'!A:B,2,0)</f>
        <v>#N/A</v>
      </c>
      <c r="G1847" s="36" t="e">
        <f>+VLOOKUP(C1847,DIRECTORIO!A:C,3,0)</f>
        <v>#N/A</v>
      </c>
    </row>
    <row r="1848" spans="1:7" ht="12.75" customHeight="1" x14ac:dyDescent="0.3">
      <c r="A1848" s="35" t="str">
        <f>C1848&amp;"-"&amp;COUNTIF($C$1:C1848,C1848)</f>
        <v>-0</v>
      </c>
      <c r="B1848" s="56"/>
      <c r="C1848" s="56"/>
      <c r="D1848" s="57"/>
      <c r="E1848" s="57"/>
      <c r="F1848" s="36" t="e">
        <f>+VLOOKUP(B1848,'R.Eliminación.'!A:B,2,0)</f>
        <v>#N/A</v>
      </c>
      <c r="G1848" s="36" t="e">
        <f>+VLOOKUP(C1848,DIRECTORIO!A:C,3,0)</f>
        <v>#N/A</v>
      </c>
    </row>
    <row r="1849" spans="1:7" ht="12.75" customHeight="1" x14ac:dyDescent="0.3">
      <c r="A1849" s="35" t="str">
        <f>C1849&amp;"-"&amp;COUNTIF($C$1:C1849,C1849)</f>
        <v>-0</v>
      </c>
      <c r="B1849" s="56"/>
      <c r="C1849" s="56"/>
      <c r="D1849" s="57"/>
      <c r="E1849" s="57"/>
      <c r="F1849" s="36" t="e">
        <f>+VLOOKUP(B1849,'R.Eliminación.'!A:B,2,0)</f>
        <v>#N/A</v>
      </c>
      <c r="G1849" s="36" t="e">
        <f>+VLOOKUP(C1849,DIRECTORIO!A:C,3,0)</f>
        <v>#N/A</v>
      </c>
    </row>
    <row r="1850" spans="1:7" ht="12.75" customHeight="1" x14ac:dyDescent="0.3">
      <c r="A1850" s="35" t="str">
        <f>C1850&amp;"-"&amp;COUNTIF($C$1:C1850,C1850)</f>
        <v>-0</v>
      </c>
      <c r="B1850" s="56"/>
      <c r="C1850" s="56"/>
      <c r="D1850" s="57"/>
      <c r="E1850" s="57"/>
      <c r="F1850" s="36" t="e">
        <f>+VLOOKUP(B1850,'R.Eliminación.'!A:B,2,0)</f>
        <v>#N/A</v>
      </c>
      <c r="G1850" s="36" t="e">
        <f>+VLOOKUP(C1850,DIRECTORIO!A:C,3,0)</f>
        <v>#N/A</v>
      </c>
    </row>
    <row r="1851" spans="1:7" ht="12.75" customHeight="1" x14ac:dyDescent="0.3">
      <c r="A1851" s="35" t="str">
        <f>C1851&amp;"-"&amp;COUNTIF($C$1:C1851,C1851)</f>
        <v>-0</v>
      </c>
      <c r="B1851" s="56"/>
      <c r="C1851" s="56"/>
      <c r="D1851" s="57"/>
      <c r="E1851" s="57"/>
      <c r="F1851" s="36" t="e">
        <f>+VLOOKUP(B1851,'R.Eliminación.'!A:B,2,0)</f>
        <v>#N/A</v>
      </c>
      <c r="G1851" s="36" t="e">
        <f>+VLOOKUP(C1851,DIRECTORIO!A:C,3,0)</f>
        <v>#N/A</v>
      </c>
    </row>
    <row r="1852" spans="1:7" ht="12.75" customHeight="1" x14ac:dyDescent="0.3">
      <c r="A1852" s="35" t="str">
        <f>C1852&amp;"-"&amp;COUNTIF($C$1:C1852,C1852)</f>
        <v>-0</v>
      </c>
      <c r="B1852" s="56"/>
      <c r="C1852" s="56"/>
      <c r="D1852" s="57"/>
      <c r="E1852" s="57"/>
      <c r="F1852" s="36" t="e">
        <f>+VLOOKUP(B1852,'R.Eliminación.'!A:B,2,0)</f>
        <v>#N/A</v>
      </c>
      <c r="G1852" s="36" t="e">
        <f>+VLOOKUP(C1852,DIRECTORIO!A:C,3,0)</f>
        <v>#N/A</v>
      </c>
    </row>
    <row r="1853" spans="1:7" ht="12.75" customHeight="1" x14ac:dyDescent="0.3">
      <c r="A1853" s="35" t="str">
        <f>C1853&amp;"-"&amp;COUNTIF($C$1:C1853,C1853)</f>
        <v>-0</v>
      </c>
      <c r="B1853" s="56"/>
      <c r="C1853" s="56"/>
      <c r="D1853" s="57"/>
      <c r="E1853" s="57"/>
      <c r="F1853" s="36" t="e">
        <f>+VLOOKUP(B1853,'R.Eliminación.'!A:B,2,0)</f>
        <v>#N/A</v>
      </c>
      <c r="G1853" s="36" t="e">
        <f>+VLOOKUP(C1853,DIRECTORIO!A:C,3,0)</f>
        <v>#N/A</v>
      </c>
    </row>
    <row r="1854" spans="1:7" ht="12.75" customHeight="1" x14ac:dyDescent="0.3">
      <c r="A1854" s="35" t="str">
        <f>C1854&amp;"-"&amp;COUNTIF($C$1:C1854,C1854)</f>
        <v>-0</v>
      </c>
      <c r="B1854" s="56"/>
      <c r="C1854" s="56"/>
      <c r="D1854" s="57"/>
      <c r="E1854" s="57"/>
      <c r="F1854" s="36" t="e">
        <f>+VLOOKUP(B1854,'R.Eliminación.'!A:B,2,0)</f>
        <v>#N/A</v>
      </c>
      <c r="G1854" s="36" t="e">
        <f>+VLOOKUP(C1854,DIRECTORIO!A:C,3,0)</f>
        <v>#N/A</v>
      </c>
    </row>
    <row r="1855" spans="1:7" ht="12.75" customHeight="1" x14ac:dyDescent="0.3">
      <c r="A1855" s="35" t="str">
        <f>C1855&amp;"-"&amp;COUNTIF($C$1:C1855,C1855)</f>
        <v>-0</v>
      </c>
      <c r="B1855" s="56"/>
      <c r="C1855" s="56"/>
      <c r="D1855" s="57"/>
      <c r="E1855" s="57"/>
      <c r="F1855" s="36" t="e">
        <f>+VLOOKUP(B1855,'R.Eliminación.'!A:B,2,0)</f>
        <v>#N/A</v>
      </c>
      <c r="G1855" s="36" t="e">
        <f>+VLOOKUP(C1855,DIRECTORIO!A:C,3,0)</f>
        <v>#N/A</v>
      </c>
    </row>
    <row r="1856" spans="1:7" ht="12.75" customHeight="1" x14ac:dyDescent="0.3">
      <c r="A1856" s="35" t="str">
        <f>C1856&amp;"-"&amp;COUNTIF($C$1:C1856,C1856)</f>
        <v>-0</v>
      </c>
      <c r="B1856" s="56"/>
      <c r="C1856" s="56"/>
      <c r="D1856" s="57"/>
      <c r="E1856" s="57"/>
      <c r="F1856" s="36" t="e">
        <f>+VLOOKUP(B1856,'R.Eliminación.'!A:B,2,0)</f>
        <v>#N/A</v>
      </c>
      <c r="G1856" s="36" t="e">
        <f>+VLOOKUP(C1856,DIRECTORIO!A:C,3,0)</f>
        <v>#N/A</v>
      </c>
    </row>
    <row r="1857" spans="1:7" ht="12.75" customHeight="1" x14ac:dyDescent="0.3">
      <c r="A1857" s="35" t="str">
        <f>C1857&amp;"-"&amp;COUNTIF($C$1:C1857,C1857)</f>
        <v>-0</v>
      </c>
      <c r="B1857" s="56"/>
      <c r="C1857" s="56"/>
      <c r="D1857" s="57"/>
      <c r="E1857" s="57"/>
      <c r="F1857" s="36" t="e">
        <f>+VLOOKUP(B1857,'R.Eliminación.'!A:B,2,0)</f>
        <v>#N/A</v>
      </c>
      <c r="G1857" s="36" t="e">
        <f>+VLOOKUP(C1857,DIRECTORIO!A:C,3,0)</f>
        <v>#N/A</v>
      </c>
    </row>
    <row r="1858" spans="1:7" ht="12.75" customHeight="1" x14ac:dyDescent="0.3">
      <c r="A1858" s="35" t="str">
        <f>C1858&amp;"-"&amp;COUNTIF($C$1:C1858,C1858)</f>
        <v>-0</v>
      </c>
      <c r="B1858" s="56"/>
      <c r="C1858" s="56"/>
      <c r="D1858" s="57"/>
      <c r="E1858" s="57"/>
      <c r="F1858" s="36" t="e">
        <f>+VLOOKUP(B1858,'R.Eliminación.'!A:B,2,0)</f>
        <v>#N/A</v>
      </c>
      <c r="G1858" s="36" t="e">
        <f>+VLOOKUP(C1858,DIRECTORIO!A:C,3,0)</f>
        <v>#N/A</v>
      </c>
    </row>
    <row r="1859" spans="1:7" ht="12.75" customHeight="1" x14ac:dyDescent="0.3">
      <c r="A1859" s="35" t="str">
        <f>C1859&amp;"-"&amp;COUNTIF($C$1:C1859,C1859)</f>
        <v>-0</v>
      </c>
      <c r="B1859" s="56"/>
      <c r="C1859" s="56"/>
      <c r="D1859" s="57"/>
      <c r="E1859" s="57"/>
      <c r="F1859" s="36" t="e">
        <f>+VLOOKUP(B1859,'R.Eliminación.'!A:B,2,0)</f>
        <v>#N/A</v>
      </c>
      <c r="G1859" s="36" t="e">
        <f>+VLOOKUP(C1859,DIRECTORIO!A:C,3,0)</f>
        <v>#N/A</v>
      </c>
    </row>
    <row r="1860" spans="1:7" ht="12.75" customHeight="1" x14ac:dyDescent="0.3">
      <c r="A1860" s="35" t="str">
        <f>C1860&amp;"-"&amp;COUNTIF($C$1:C1860,C1860)</f>
        <v>-0</v>
      </c>
      <c r="B1860" s="56"/>
      <c r="C1860" s="56"/>
      <c r="D1860" s="57"/>
      <c r="E1860" s="57"/>
      <c r="F1860" s="36" t="e">
        <f>+VLOOKUP(B1860,'R.Eliminación.'!A:B,2,0)</f>
        <v>#N/A</v>
      </c>
      <c r="G1860" s="36" t="e">
        <f>+VLOOKUP(C1860,DIRECTORIO!A:C,3,0)</f>
        <v>#N/A</v>
      </c>
    </row>
    <row r="1861" spans="1:7" ht="12.75" customHeight="1" x14ac:dyDescent="0.3">
      <c r="A1861" s="35" t="str">
        <f>C1861&amp;"-"&amp;COUNTIF($C$1:C1861,C1861)</f>
        <v>-0</v>
      </c>
      <c r="B1861" s="56"/>
      <c r="C1861" s="56"/>
      <c r="D1861" s="57"/>
      <c r="E1861" s="57"/>
      <c r="F1861" s="36" t="e">
        <f>+VLOOKUP(B1861,'R.Eliminación.'!A:B,2,0)</f>
        <v>#N/A</v>
      </c>
      <c r="G1861" s="36" t="e">
        <f>+VLOOKUP(C1861,DIRECTORIO!A:C,3,0)</f>
        <v>#N/A</v>
      </c>
    </row>
    <row r="1862" spans="1:7" ht="12.75" customHeight="1" x14ac:dyDescent="0.3">
      <c r="A1862" s="35" t="str">
        <f>C1862&amp;"-"&amp;COUNTIF($C$1:C1862,C1862)</f>
        <v>-0</v>
      </c>
      <c r="B1862" s="56"/>
      <c r="C1862" s="56"/>
      <c r="D1862" s="57"/>
      <c r="E1862" s="57"/>
      <c r="F1862" s="36" t="e">
        <f>+VLOOKUP(B1862,'R.Eliminación.'!A:B,2,0)</f>
        <v>#N/A</v>
      </c>
      <c r="G1862" s="36" t="e">
        <f>+VLOOKUP(C1862,DIRECTORIO!A:C,3,0)</f>
        <v>#N/A</v>
      </c>
    </row>
    <row r="1863" spans="1:7" ht="12.75" customHeight="1" x14ac:dyDescent="0.3">
      <c r="A1863" s="35" t="str">
        <f>C1863&amp;"-"&amp;COUNTIF($C$1:C1863,C1863)</f>
        <v>-0</v>
      </c>
      <c r="B1863" s="56"/>
      <c r="C1863" s="56"/>
      <c r="D1863" s="57"/>
      <c r="E1863" s="57"/>
      <c r="F1863" s="36" t="e">
        <f>+VLOOKUP(B1863,'R.Eliminación.'!A:B,2,0)</f>
        <v>#N/A</v>
      </c>
      <c r="G1863" s="36" t="e">
        <f>+VLOOKUP(C1863,DIRECTORIO!A:C,3,0)</f>
        <v>#N/A</v>
      </c>
    </row>
    <row r="1864" spans="1:7" ht="12.75" customHeight="1" x14ac:dyDescent="0.3">
      <c r="A1864" s="35" t="str">
        <f>C1864&amp;"-"&amp;COUNTIF($C$1:C1864,C1864)</f>
        <v>-0</v>
      </c>
      <c r="B1864" s="56"/>
      <c r="C1864" s="56"/>
      <c r="D1864" s="57"/>
      <c r="E1864" s="57"/>
      <c r="F1864" s="36" t="e">
        <f>+VLOOKUP(B1864,'R.Eliminación.'!A:B,2,0)</f>
        <v>#N/A</v>
      </c>
      <c r="G1864" s="36" t="e">
        <f>+VLOOKUP(C1864,DIRECTORIO!A:C,3,0)</f>
        <v>#N/A</v>
      </c>
    </row>
    <row r="1865" spans="1:7" ht="12.75" customHeight="1" x14ac:dyDescent="0.3">
      <c r="A1865" s="35" t="str">
        <f>C1865&amp;"-"&amp;COUNTIF($C$1:C1865,C1865)</f>
        <v>-0</v>
      </c>
      <c r="B1865" s="56"/>
      <c r="C1865" s="56"/>
      <c r="D1865" s="57"/>
      <c r="E1865" s="57"/>
      <c r="F1865" s="36" t="e">
        <f>+VLOOKUP(B1865,'R.Eliminación.'!A:B,2,0)</f>
        <v>#N/A</v>
      </c>
      <c r="G1865" s="36" t="e">
        <f>+VLOOKUP(C1865,DIRECTORIO!A:C,3,0)</f>
        <v>#N/A</v>
      </c>
    </row>
    <row r="1866" spans="1:7" ht="12.75" customHeight="1" x14ac:dyDescent="0.3">
      <c r="A1866" s="35" t="str">
        <f>C1866&amp;"-"&amp;COUNTIF($C$1:C1866,C1866)</f>
        <v>-0</v>
      </c>
      <c r="B1866" s="56"/>
      <c r="C1866" s="56"/>
      <c r="D1866" s="57"/>
      <c r="E1866" s="57"/>
      <c r="F1866" s="36" t="e">
        <f>+VLOOKUP(B1866,'R.Eliminación.'!A:B,2,0)</f>
        <v>#N/A</v>
      </c>
      <c r="G1866" s="36" t="e">
        <f>+VLOOKUP(C1866,DIRECTORIO!A:C,3,0)</f>
        <v>#N/A</v>
      </c>
    </row>
    <row r="1867" spans="1:7" ht="12.75" customHeight="1" x14ac:dyDescent="0.3">
      <c r="A1867" s="35" t="str">
        <f>C1867&amp;"-"&amp;COUNTIF($C$1:C1867,C1867)</f>
        <v>-0</v>
      </c>
      <c r="B1867" s="56"/>
      <c r="C1867" s="56"/>
      <c r="D1867" s="57"/>
      <c r="E1867" s="57"/>
      <c r="F1867" s="36" t="e">
        <f>+VLOOKUP(B1867,'R.Eliminación.'!A:B,2,0)</f>
        <v>#N/A</v>
      </c>
      <c r="G1867" s="36" t="e">
        <f>+VLOOKUP(C1867,DIRECTORIO!A:C,3,0)</f>
        <v>#N/A</v>
      </c>
    </row>
    <row r="1868" spans="1:7" ht="12.75" customHeight="1" x14ac:dyDescent="0.3">
      <c r="A1868" s="35" t="str">
        <f>C1868&amp;"-"&amp;COUNTIF($C$1:C1868,C1868)</f>
        <v>-0</v>
      </c>
      <c r="B1868" s="56"/>
      <c r="C1868" s="56"/>
      <c r="D1868" s="57"/>
      <c r="E1868" s="57"/>
      <c r="F1868" s="36" t="e">
        <f>+VLOOKUP(B1868,'R.Eliminación.'!A:B,2,0)</f>
        <v>#N/A</v>
      </c>
      <c r="G1868" s="36" t="e">
        <f>+VLOOKUP(C1868,DIRECTORIO!A:C,3,0)</f>
        <v>#N/A</v>
      </c>
    </row>
    <row r="1869" spans="1:7" ht="12.75" customHeight="1" x14ac:dyDescent="0.3">
      <c r="A1869" s="35" t="str">
        <f>C1869&amp;"-"&amp;COUNTIF($C$1:C1869,C1869)</f>
        <v>-0</v>
      </c>
      <c r="B1869" s="56"/>
      <c r="C1869" s="56"/>
      <c r="D1869" s="57"/>
      <c r="E1869" s="57"/>
      <c r="F1869" s="36" t="e">
        <f>+VLOOKUP(B1869,'R.Eliminación.'!A:B,2,0)</f>
        <v>#N/A</v>
      </c>
      <c r="G1869" s="36" t="e">
        <f>+VLOOKUP(C1869,DIRECTORIO!A:C,3,0)</f>
        <v>#N/A</v>
      </c>
    </row>
    <row r="1870" spans="1:7" ht="12.75" customHeight="1" x14ac:dyDescent="0.3">
      <c r="A1870" s="35" t="str">
        <f>C1870&amp;"-"&amp;COUNTIF($C$1:C1870,C1870)</f>
        <v>-0</v>
      </c>
      <c r="B1870" s="56"/>
      <c r="C1870" s="56"/>
      <c r="D1870" s="57"/>
      <c r="E1870" s="57"/>
      <c r="F1870" s="36" t="e">
        <f>+VLOOKUP(B1870,'R.Eliminación.'!A:B,2,0)</f>
        <v>#N/A</v>
      </c>
      <c r="G1870" s="36" t="e">
        <f>+VLOOKUP(C1870,DIRECTORIO!A:C,3,0)</f>
        <v>#N/A</v>
      </c>
    </row>
    <row r="1871" spans="1:7" ht="12.75" customHeight="1" x14ac:dyDescent="0.3">
      <c r="A1871" s="35" t="str">
        <f>C1871&amp;"-"&amp;COUNTIF($C$1:C1871,C1871)</f>
        <v>-0</v>
      </c>
      <c r="B1871" s="56"/>
      <c r="C1871" s="56"/>
      <c r="D1871" s="57"/>
      <c r="E1871" s="57"/>
      <c r="F1871" s="36" t="e">
        <f>+VLOOKUP(B1871,'R.Eliminación.'!A:B,2,0)</f>
        <v>#N/A</v>
      </c>
      <c r="G1871" s="36" t="e">
        <f>+VLOOKUP(C1871,DIRECTORIO!A:C,3,0)</f>
        <v>#N/A</v>
      </c>
    </row>
    <row r="1872" spans="1:7" ht="12.75" customHeight="1" x14ac:dyDescent="0.3">
      <c r="A1872" s="35" t="str">
        <f>C1872&amp;"-"&amp;COUNTIF($C$1:C1872,C1872)</f>
        <v>-0</v>
      </c>
      <c r="B1872" s="56"/>
      <c r="C1872" s="56"/>
      <c r="D1872" s="57"/>
      <c r="E1872" s="57"/>
      <c r="F1872" s="36" t="e">
        <f>+VLOOKUP(B1872,'R.Eliminación.'!A:B,2,0)</f>
        <v>#N/A</v>
      </c>
      <c r="G1872" s="36" t="e">
        <f>+VLOOKUP(C1872,DIRECTORIO!A:C,3,0)</f>
        <v>#N/A</v>
      </c>
    </row>
    <row r="1873" spans="1:7" ht="12.75" customHeight="1" x14ac:dyDescent="0.3">
      <c r="A1873" s="35" t="str">
        <f>C1873&amp;"-"&amp;COUNTIF($C$1:C1873,C1873)</f>
        <v>-0</v>
      </c>
      <c r="B1873" s="56"/>
      <c r="C1873" s="56"/>
      <c r="D1873" s="57"/>
      <c r="E1873" s="57"/>
      <c r="F1873" s="36" t="e">
        <f>+VLOOKUP(B1873,'R.Eliminación.'!A:B,2,0)</f>
        <v>#N/A</v>
      </c>
      <c r="G1873" s="36" t="e">
        <f>+VLOOKUP(C1873,DIRECTORIO!A:C,3,0)</f>
        <v>#N/A</v>
      </c>
    </row>
    <row r="1874" spans="1:7" ht="12.75" customHeight="1" x14ac:dyDescent="0.3">
      <c r="A1874" s="35" t="str">
        <f>C1874&amp;"-"&amp;COUNTIF($C$1:C1874,C1874)</f>
        <v>-0</v>
      </c>
      <c r="B1874" s="56"/>
      <c r="C1874" s="56"/>
      <c r="D1874" s="57"/>
      <c r="E1874" s="57"/>
      <c r="F1874" s="36" t="e">
        <f>+VLOOKUP(B1874,'R.Eliminación.'!A:B,2,0)</f>
        <v>#N/A</v>
      </c>
      <c r="G1874" s="36" t="e">
        <f>+VLOOKUP(C1874,DIRECTORIO!A:C,3,0)</f>
        <v>#N/A</v>
      </c>
    </row>
    <row r="1875" spans="1:7" ht="12.75" customHeight="1" x14ac:dyDescent="0.3">
      <c r="A1875" s="35" t="str">
        <f>C1875&amp;"-"&amp;COUNTIF($C$1:C1875,C1875)</f>
        <v>-0</v>
      </c>
      <c r="B1875" s="56"/>
      <c r="C1875" s="56"/>
      <c r="D1875" s="57"/>
      <c r="E1875" s="57"/>
      <c r="F1875" s="36" t="e">
        <f>+VLOOKUP(B1875,'R.Eliminación.'!A:B,2,0)</f>
        <v>#N/A</v>
      </c>
      <c r="G1875" s="36" t="e">
        <f>+VLOOKUP(C1875,DIRECTORIO!A:C,3,0)</f>
        <v>#N/A</v>
      </c>
    </row>
    <row r="1876" spans="1:7" ht="12.75" customHeight="1" x14ac:dyDescent="0.3">
      <c r="A1876" s="35" t="str">
        <f>C1876&amp;"-"&amp;COUNTIF($C$1:C1876,C1876)</f>
        <v>-0</v>
      </c>
      <c r="B1876" s="56"/>
      <c r="C1876" s="56"/>
      <c r="D1876" s="57"/>
      <c r="E1876" s="57"/>
      <c r="F1876" s="36" t="e">
        <f>+VLOOKUP(B1876,'R.Eliminación.'!A:B,2,0)</f>
        <v>#N/A</v>
      </c>
      <c r="G1876" s="36" t="e">
        <f>+VLOOKUP(C1876,DIRECTORIO!A:C,3,0)</f>
        <v>#N/A</v>
      </c>
    </row>
    <row r="1877" spans="1:7" ht="12.75" customHeight="1" x14ac:dyDescent="0.3">
      <c r="A1877" s="35" t="str">
        <f>C1877&amp;"-"&amp;COUNTIF($C$1:C1877,C1877)</f>
        <v>-0</v>
      </c>
      <c r="B1877" s="56"/>
      <c r="C1877" s="56"/>
      <c r="D1877" s="57"/>
      <c r="E1877" s="57"/>
      <c r="F1877" s="36" t="e">
        <f>+VLOOKUP(B1877,'R.Eliminación.'!A:B,2,0)</f>
        <v>#N/A</v>
      </c>
      <c r="G1877" s="36" t="e">
        <f>+VLOOKUP(C1877,DIRECTORIO!A:C,3,0)</f>
        <v>#N/A</v>
      </c>
    </row>
    <row r="1878" spans="1:7" ht="12.75" customHeight="1" x14ac:dyDescent="0.3">
      <c r="A1878" s="35" t="str">
        <f>C1878&amp;"-"&amp;COUNTIF($C$1:C1878,C1878)</f>
        <v>-0</v>
      </c>
      <c r="B1878" s="56"/>
      <c r="C1878" s="56"/>
      <c r="D1878" s="57"/>
      <c r="E1878" s="57"/>
      <c r="F1878" s="36" t="e">
        <f>+VLOOKUP(B1878,'R.Eliminación.'!A:B,2,0)</f>
        <v>#N/A</v>
      </c>
      <c r="G1878" s="36" t="e">
        <f>+VLOOKUP(C1878,DIRECTORIO!A:C,3,0)</f>
        <v>#N/A</v>
      </c>
    </row>
    <row r="1879" spans="1:7" ht="12.75" customHeight="1" x14ac:dyDescent="0.3">
      <c r="A1879" s="35" t="str">
        <f>C1879&amp;"-"&amp;COUNTIF($C$1:C1879,C1879)</f>
        <v>-0</v>
      </c>
      <c r="B1879" s="56"/>
      <c r="C1879" s="56"/>
      <c r="D1879" s="57"/>
      <c r="E1879" s="57"/>
      <c r="F1879" s="36" t="e">
        <f>+VLOOKUP(B1879,'R.Eliminación.'!A:B,2,0)</f>
        <v>#N/A</v>
      </c>
      <c r="G1879" s="36" t="e">
        <f>+VLOOKUP(C1879,DIRECTORIO!A:C,3,0)</f>
        <v>#N/A</v>
      </c>
    </row>
    <row r="1880" spans="1:7" ht="12.75" customHeight="1" x14ac:dyDescent="0.3">
      <c r="A1880" s="35" t="str">
        <f>C1880&amp;"-"&amp;COUNTIF($C$1:C1880,C1880)</f>
        <v>-0</v>
      </c>
      <c r="B1880" s="56"/>
      <c r="C1880" s="56"/>
      <c r="D1880" s="57"/>
      <c r="E1880" s="57"/>
      <c r="F1880" s="36" t="e">
        <f>+VLOOKUP(B1880,'R.Eliminación.'!A:B,2,0)</f>
        <v>#N/A</v>
      </c>
      <c r="G1880" s="36" t="e">
        <f>+VLOOKUP(C1880,DIRECTORIO!A:C,3,0)</f>
        <v>#N/A</v>
      </c>
    </row>
    <row r="1881" spans="1:7" ht="12.75" customHeight="1" x14ac:dyDescent="0.3">
      <c r="A1881" s="35" t="str">
        <f>C1881&amp;"-"&amp;COUNTIF($C$1:C1881,C1881)</f>
        <v>-0</v>
      </c>
      <c r="B1881" s="56"/>
      <c r="C1881" s="56"/>
      <c r="D1881" s="57"/>
      <c r="E1881" s="57"/>
      <c r="F1881" s="36" t="e">
        <f>+VLOOKUP(B1881,'R.Eliminación.'!A:B,2,0)</f>
        <v>#N/A</v>
      </c>
      <c r="G1881" s="36" t="e">
        <f>+VLOOKUP(C1881,DIRECTORIO!A:C,3,0)</f>
        <v>#N/A</v>
      </c>
    </row>
    <row r="1882" spans="1:7" ht="12.75" customHeight="1" x14ac:dyDescent="0.3">
      <c r="A1882" s="35" t="str">
        <f>C1882&amp;"-"&amp;COUNTIF($C$1:C1882,C1882)</f>
        <v>-0</v>
      </c>
      <c r="B1882" s="56"/>
      <c r="C1882" s="56"/>
      <c r="D1882" s="57"/>
      <c r="E1882" s="57"/>
      <c r="F1882" s="36" t="e">
        <f>+VLOOKUP(B1882,'R.Eliminación.'!A:B,2,0)</f>
        <v>#N/A</v>
      </c>
      <c r="G1882" s="36" t="e">
        <f>+VLOOKUP(C1882,DIRECTORIO!A:C,3,0)</f>
        <v>#N/A</v>
      </c>
    </row>
    <row r="1883" spans="1:7" ht="12.75" customHeight="1" x14ac:dyDescent="0.3">
      <c r="A1883" s="35" t="str">
        <f>C1883&amp;"-"&amp;COUNTIF($C$1:C1883,C1883)</f>
        <v>-0</v>
      </c>
      <c r="B1883" s="56"/>
      <c r="C1883" s="56"/>
      <c r="D1883" s="57"/>
      <c r="E1883" s="57"/>
      <c r="F1883" s="36" t="e">
        <f>+VLOOKUP(B1883,'R.Eliminación.'!A:B,2,0)</f>
        <v>#N/A</v>
      </c>
      <c r="G1883" s="36" t="e">
        <f>+VLOOKUP(C1883,DIRECTORIO!A:C,3,0)</f>
        <v>#N/A</v>
      </c>
    </row>
    <row r="1884" spans="1:7" ht="12.75" customHeight="1" x14ac:dyDescent="0.3">
      <c r="A1884" s="35" t="str">
        <f>C1884&amp;"-"&amp;COUNTIF($C$1:C1884,C1884)</f>
        <v>-0</v>
      </c>
      <c r="B1884" s="56"/>
      <c r="C1884" s="56"/>
      <c r="D1884" s="57"/>
      <c r="E1884" s="57"/>
      <c r="F1884" s="36" t="e">
        <f>+VLOOKUP(B1884,'R.Eliminación.'!A:B,2,0)</f>
        <v>#N/A</v>
      </c>
      <c r="G1884" s="36" t="e">
        <f>+VLOOKUP(C1884,DIRECTORIO!A:C,3,0)</f>
        <v>#N/A</v>
      </c>
    </row>
    <row r="1885" spans="1:7" ht="12.75" customHeight="1" x14ac:dyDescent="0.3">
      <c r="A1885" s="35" t="str">
        <f>C1885&amp;"-"&amp;COUNTIF($C$1:C1885,C1885)</f>
        <v>-0</v>
      </c>
      <c r="B1885" s="56"/>
      <c r="C1885" s="56"/>
      <c r="D1885" s="57"/>
      <c r="E1885" s="57"/>
      <c r="F1885" s="36" t="e">
        <f>+VLOOKUP(B1885,'R.Eliminación.'!A:B,2,0)</f>
        <v>#N/A</v>
      </c>
      <c r="G1885" s="36" t="e">
        <f>+VLOOKUP(C1885,DIRECTORIO!A:C,3,0)</f>
        <v>#N/A</v>
      </c>
    </row>
    <row r="1886" spans="1:7" ht="12.75" customHeight="1" x14ac:dyDescent="0.3">
      <c r="A1886" s="35" t="str">
        <f>C1886&amp;"-"&amp;COUNTIF($C$1:C1886,C1886)</f>
        <v>-0</v>
      </c>
      <c r="B1886" s="56"/>
      <c r="C1886" s="56"/>
      <c r="D1886" s="57"/>
      <c r="E1886" s="57"/>
      <c r="F1886" s="36" t="e">
        <f>+VLOOKUP(B1886,'R.Eliminación.'!A:B,2,0)</f>
        <v>#N/A</v>
      </c>
      <c r="G1886" s="36" t="e">
        <f>+VLOOKUP(C1886,DIRECTORIO!A:C,3,0)</f>
        <v>#N/A</v>
      </c>
    </row>
    <row r="1887" spans="1:7" ht="12.75" customHeight="1" x14ac:dyDescent="0.3">
      <c r="A1887" s="35" t="str">
        <f>C1887&amp;"-"&amp;COUNTIF($C$1:C1887,C1887)</f>
        <v>-0</v>
      </c>
      <c r="B1887" s="56"/>
      <c r="C1887" s="56"/>
      <c r="D1887" s="57"/>
      <c r="E1887" s="57"/>
      <c r="F1887" s="36" t="e">
        <f>+VLOOKUP(B1887,'R.Eliminación.'!A:B,2,0)</f>
        <v>#N/A</v>
      </c>
      <c r="G1887" s="36" t="e">
        <f>+VLOOKUP(C1887,DIRECTORIO!A:C,3,0)</f>
        <v>#N/A</v>
      </c>
    </row>
    <row r="1888" spans="1:7" ht="12.75" customHeight="1" x14ac:dyDescent="0.3">
      <c r="A1888" s="35" t="str">
        <f>C1888&amp;"-"&amp;COUNTIF($C$1:C1888,C1888)</f>
        <v>-0</v>
      </c>
      <c r="B1888" s="56"/>
      <c r="C1888" s="56"/>
      <c r="D1888" s="57"/>
      <c r="E1888" s="57"/>
      <c r="F1888" s="36" t="e">
        <f>+VLOOKUP(B1888,'R.Eliminación.'!A:B,2,0)</f>
        <v>#N/A</v>
      </c>
      <c r="G1888" s="36" t="e">
        <f>+VLOOKUP(C1888,DIRECTORIO!A:C,3,0)</f>
        <v>#N/A</v>
      </c>
    </row>
    <row r="1889" spans="1:7" ht="12.75" customHeight="1" x14ac:dyDescent="0.3">
      <c r="A1889" s="35" t="str">
        <f>C1889&amp;"-"&amp;COUNTIF($C$1:C1889,C1889)</f>
        <v>-0</v>
      </c>
      <c r="B1889" s="56"/>
      <c r="C1889" s="56"/>
      <c r="D1889" s="57"/>
      <c r="E1889" s="57"/>
      <c r="F1889" s="36" t="e">
        <f>+VLOOKUP(B1889,'R.Eliminación.'!A:B,2,0)</f>
        <v>#N/A</v>
      </c>
      <c r="G1889" s="36" t="e">
        <f>+VLOOKUP(C1889,DIRECTORIO!A:C,3,0)</f>
        <v>#N/A</v>
      </c>
    </row>
    <row r="1890" spans="1:7" ht="12.75" customHeight="1" x14ac:dyDescent="0.3">
      <c r="A1890" s="35" t="str">
        <f>C1890&amp;"-"&amp;COUNTIF($C$1:C1890,C1890)</f>
        <v>-0</v>
      </c>
      <c r="B1890" s="56"/>
      <c r="C1890" s="56"/>
      <c r="D1890" s="57"/>
      <c r="E1890" s="57"/>
      <c r="F1890" s="36" t="e">
        <f>+VLOOKUP(B1890,'R.Eliminación.'!A:B,2,0)</f>
        <v>#N/A</v>
      </c>
      <c r="G1890" s="36" t="e">
        <f>+VLOOKUP(C1890,DIRECTORIO!A:C,3,0)</f>
        <v>#N/A</v>
      </c>
    </row>
    <row r="1891" spans="1:7" ht="12.75" customHeight="1" x14ac:dyDescent="0.3">
      <c r="A1891" s="35" t="str">
        <f>C1891&amp;"-"&amp;COUNTIF($C$1:C1891,C1891)</f>
        <v>-0</v>
      </c>
      <c r="B1891" s="56"/>
      <c r="C1891" s="56"/>
      <c r="D1891" s="57"/>
      <c r="E1891" s="57"/>
      <c r="F1891" s="36" t="e">
        <f>+VLOOKUP(B1891,'R.Eliminación.'!A:B,2,0)</f>
        <v>#N/A</v>
      </c>
      <c r="G1891" s="36" t="e">
        <f>+VLOOKUP(C1891,DIRECTORIO!A:C,3,0)</f>
        <v>#N/A</v>
      </c>
    </row>
    <row r="1892" spans="1:7" ht="12.75" customHeight="1" x14ac:dyDescent="0.3">
      <c r="A1892" s="35" t="str">
        <f>C1892&amp;"-"&amp;COUNTIF($C$1:C1892,C1892)</f>
        <v>-0</v>
      </c>
      <c r="B1892" s="56"/>
      <c r="C1892" s="56"/>
      <c r="D1892" s="57"/>
      <c r="E1892" s="57"/>
      <c r="F1892" s="36" t="e">
        <f>+VLOOKUP(B1892,'R.Eliminación.'!A:B,2,0)</f>
        <v>#N/A</v>
      </c>
      <c r="G1892" s="36" t="e">
        <f>+VLOOKUP(C1892,DIRECTORIO!A:C,3,0)</f>
        <v>#N/A</v>
      </c>
    </row>
    <row r="1893" spans="1:7" ht="12.75" customHeight="1" x14ac:dyDescent="0.3">
      <c r="A1893" s="35" t="str">
        <f>C1893&amp;"-"&amp;COUNTIF($C$1:C1893,C1893)</f>
        <v>-0</v>
      </c>
      <c r="B1893" s="56"/>
      <c r="C1893" s="56"/>
      <c r="D1893" s="57"/>
      <c r="E1893" s="57"/>
      <c r="F1893" s="36" t="e">
        <f>+VLOOKUP(B1893,'R.Eliminación.'!A:B,2,0)</f>
        <v>#N/A</v>
      </c>
      <c r="G1893" s="36" t="e">
        <f>+VLOOKUP(C1893,DIRECTORIO!A:C,3,0)</f>
        <v>#N/A</v>
      </c>
    </row>
    <row r="1894" spans="1:7" ht="12.75" customHeight="1" x14ac:dyDescent="0.3">
      <c r="A1894" s="35" t="str">
        <f>C1894&amp;"-"&amp;COUNTIF($C$1:C1894,C1894)</f>
        <v>-0</v>
      </c>
      <c r="B1894" s="56"/>
      <c r="C1894" s="56"/>
      <c r="D1894" s="57"/>
      <c r="E1894" s="57"/>
      <c r="F1894" s="36" t="e">
        <f>+VLOOKUP(B1894,'R.Eliminación.'!A:B,2,0)</f>
        <v>#N/A</v>
      </c>
      <c r="G1894" s="36" t="e">
        <f>+VLOOKUP(C1894,DIRECTORIO!A:C,3,0)</f>
        <v>#N/A</v>
      </c>
    </row>
    <row r="1895" spans="1:7" ht="12.75" customHeight="1" x14ac:dyDescent="0.3">
      <c r="A1895" s="35" t="str">
        <f>C1895&amp;"-"&amp;COUNTIF($C$1:C1895,C1895)</f>
        <v>-0</v>
      </c>
      <c r="B1895" s="56"/>
      <c r="C1895" s="56"/>
      <c r="D1895" s="57"/>
      <c r="E1895" s="57"/>
      <c r="F1895" s="36" t="e">
        <f>+VLOOKUP(B1895,'R.Eliminación.'!A:B,2,0)</f>
        <v>#N/A</v>
      </c>
      <c r="G1895" s="36" t="e">
        <f>+VLOOKUP(C1895,DIRECTORIO!A:C,3,0)</f>
        <v>#N/A</v>
      </c>
    </row>
    <row r="1896" spans="1:7" ht="12.75" customHeight="1" x14ac:dyDescent="0.3">
      <c r="A1896" s="35" t="str">
        <f>C1896&amp;"-"&amp;COUNTIF($C$1:C1896,C1896)</f>
        <v>-0</v>
      </c>
      <c r="B1896" s="56"/>
      <c r="C1896" s="56"/>
      <c r="D1896" s="57"/>
      <c r="E1896" s="57"/>
      <c r="F1896" s="36" t="e">
        <f>+VLOOKUP(B1896,'R.Eliminación.'!A:B,2,0)</f>
        <v>#N/A</v>
      </c>
      <c r="G1896" s="36" t="e">
        <f>+VLOOKUP(C1896,DIRECTORIO!A:C,3,0)</f>
        <v>#N/A</v>
      </c>
    </row>
    <row r="1897" spans="1:7" ht="12.75" customHeight="1" x14ac:dyDescent="0.3">
      <c r="A1897" s="35" t="str">
        <f>C1897&amp;"-"&amp;COUNTIF($C$1:C1897,C1897)</f>
        <v>-0</v>
      </c>
      <c r="B1897" s="56"/>
      <c r="C1897" s="56"/>
      <c r="D1897" s="57"/>
      <c r="E1897" s="57"/>
      <c r="F1897" s="36" t="e">
        <f>+VLOOKUP(B1897,'R.Eliminación.'!A:B,2,0)</f>
        <v>#N/A</v>
      </c>
      <c r="G1897" s="36" t="e">
        <f>+VLOOKUP(C1897,DIRECTORIO!A:C,3,0)</f>
        <v>#N/A</v>
      </c>
    </row>
    <row r="1898" spans="1:7" ht="12.75" customHeight="1" x14ac:dyDescent="0.3">
      <c r="A1898" s="35" t="str">
        <f>C1898&amp;"-"&amp;COUNTIF($C$1:C1898,C1898)</f>
        <v>-0</v>
      </c>
      <c r="B1898" s="56"/>
      <c r="C1898" s="56"/>
      <c r="D1898" s="57"/>
      <c r="E1898" s="57"/>
      <c r="F1898" s="36" t="e">
        <f>+VLOOKUP(B1898,'R.Eliminación.'!A:B,2,0)</f>
        <v>#N/A</v>
      </c>
      <c r="G1898" s="36" t="e">
        <f>+VLOOKUP(C1898,DIRECTORIO!A:C,3,0)</f>
        <v>#N/A</v>
      </c>
    </row>
    <row r="1899" spans="1:7" ht="12.75" customHeight="1" x14ac:dyDescent="0.3">
      <c r="A1899" s="35" t="str">
        <f>C1899&amp;"-"&amp;COUNTIF($C$1:C1899,C1899)</f>
        <v>-0</v>
      </c>
      <c r="B1899" s="56"/>
      <c r="C1899" s="56"/>
      <c r="D1899" s="57"/>
      <c r="E1899" s="57"/>
      <c r="F1899" s="36" t="e">
        <f>+VLOOKUP(B1899,'R.Eliminación.'!A:B,2,0)</f>
        <v>#N/A</v>
      </c>
      <c r="G1899" s="36" t="e">
        <f>+VLOOKUP(C1899,DIRECTORIO!A:C,3,0)</f>
        <v>#N/A</v>
      </c>
    </row>
    <row r="1900" spans="1:7" ht="12.75" customHeight="1" x14ac:dyDescent="0.3">
      <c r="A1900" s="35" t="str">
        <f>C1900&amp;"-"&amp;COUNTIF($C$1:C1900,C1900)</f>
        <v>-0</v>
      </c>
      <c r="B1900" s="56"/>
      <c r="C1900" s="56"/>
      <c r="D1900" s="57"/>
      <c r="E1900" s="57"/>
      <c r="F1900" s="36" t="e">
        <f>+VLOOKUP(B1900,'R.Eliminación.'!A:B,2,0)</f>
        <v>#N/A</v>
      </c>
      <c r="G1900" s="36" t="e">
        <f>+VLOOKUP(C1900,DIRECTORIO!A:C,3,0)</f>
        <v>#N/A</v>
      </c>
    </row>
    <row r="1901" spans="1:7" ht="12.75" customHeight="1" x14ac:dyDescent="0.3">
      <c r="A1901" s="35" t="str">
        <f>C1901&amp;"-"&amp;COUNTIF($C$1:C1901,C1901)</f>
        <v>-0</v>
      </c>
      <c r="B1901" s="56"/>
      <c r="C1901" s="56"/>
      <c r="D1901" s="57"/>
      <c r="E1901" s="57"/>
      <c r="F1901" s="36" t="e">
        <f>+VLOOKUP(B1901,'R.Eliminación.'!A:B,2,0)</f>
        <v>#N/A</v>
      </c>
      <c r="G1901" s="36" t="e">
        <f>+VLOOKUP(C1901,DIRECTORIO!A:C,3,0)</f>
        <v>#N/A</v>
      </c>
    </row>
    <row r="1902" spans="1:7" ht="12.75" customHeight="1" x14ac:dyDescent="0.3">
      <c r="A1902" s="35" t="str">
        <f>C1902&amp;"-"&amp;COUNTIF($C$1:C1902,C1902)</f>
        <v>-0</v>
      </c>
      <c r="B1902" s="56"/>
      <c r="C1902" s="56"/>
      <c r="D1902" s="57"/>
      <c r="E1902" s="57"/>
      <c r="F1902" s="36" t="e">
        <f>+VLOOKUP(B1902,'R.Eliminación.'!A:B,2,0)</f>
        <v>#N/A</v>
      </c>
      <c r="G1902" s="36" t="e">
        <f>+VLOOKUP(C1902,DIRECTORIO!A:C,3,0)</f>
        <v>#N/A</v>
      </c>
    </row>
    <row r="1903" spans="1:7" ht="12.75" customHeight="1" x14ac:dyDescent="0.3">
      <c r="A1903" s="35" t="str">
        <f>C1903&amp;"-"&amp;COUNTIF($C$1:C1903,C1903)</f>
        <v>-0</v>
      </c>
      <c r="B1903" s="56"/>
      <c r="C1903" s="56"/>
      <c r="D1903" s="57"/>
      <c r="E1903" s="57"/>
      <c r="F1903" s="36" t="e">
        <f>+VLOOKUP(B1903,'R.Eliminación.'!A:B,2,0)</f>
        <v>#N/A</v>
      </c>
      <c r="G1903" s="36" t="e">
        <f>+VLOOKUP(C1903,DIRECTORIO!A:C,3,0)</f>
        <v>#N/A</v>
      </c>
    </row>
    <row r="1904" spans="1:7" ht="12.75" customHeight="1" x14ac:dyDescent="0.3">
      <c r="A1904" s="35" t="str">
        <f>C1904&amp;"-"&amp;COUNTIF($C$1:C1904,C1904)</f>
        <v>-0</v>
      </c>
      <c r="B1904" s="56"/>
      <c r="C1904" s="56"/>
      <c r="D1904" s="57"/>
      <c r="E1904" s="57"/>
      <c r="F1904" s="36" t="e">
        <f>+VLOOKUP(B1904,'R.Eliminación.'!A:B,2,0)</f>
        <v>#N/A</v>
      </c>
      <c r="G1904" s="36" t="e">
        <f>+VLOOKUP(C1904,DIRECTORIO!A:C,3,0)</f>
        <v>#N/A</v>
      </c>
    </row>
    <row r="1905" spans="1:7" ht="12.75" customHeight="1" x14ac:dyDescent="0.3">
      <c r="A1905" s="35" t="str">
        <f>C1905&amp;"-"&amp;COUNTIF($C$1:C1905,C1905)</f>
        <v>-0</v>
      </c>
      <c r="B1905" s="56"/>
      <c r="C1905" s="56"/>
      <c r="D1905" s="57"/>
      <c r="E1905" s="57"/>
      <c r="F1905" s="36" t="e">
        <f>+VLOOKUP(B1905,'R.Eliminación.'!A:B,2,0)</f>
        <v>#N/A</v>
      </c>
      <c r="G1905" s="36" t="e">
        <f>+VLOOKUP(C1905,DIRECTORIO!A:C,3,0)</f>
        <v>#N/A</v>
      </c>
    </row>
    <row r="1906" spans="1:7" ht="12.75" customHeight="1" x14ac:dyDescent="0.3">
      <c r="A1906" s="35" t="str">
        <f>C1906&amp;"-"&amp;COUNTIF($C$1:C1906,C1906)</f>
        <v>-0</v>
      </c>
      <c r="B1906" s="56"/>
      <c r="C1906" s="56"/>
      <c r="D1906" s="57"/>
      <c r="E1906" s="57"/>
      <c r="F1906" s="36" t="e">
        <f>+VLOOKUP(B1906,'R.Eliminación.'!A:B,2,0)</f>
        <v>#N/A</v>
      </c>
      <c r="G1906" s="36" t="e">
        <f>+VLOOKUP(C1906,DIRECTORIO!A:C,3,0)</f>
        <v>#N/A</v>
      </c>
    </row>
    <row r="1907" spans="1:7" ht="12.75" customHeight="1" x14ac:dyDescent="0.3">
      <c r="A1907" s="35" t="str">
        <f>C1907&amp;"-"&amp;COUNTIF($C$1:C1907,C1907)</f>
        <v>-0</v>
      </c>
      <c r="B1907" s="56"/>
      <c r="C1907" s="56"/>
      <c r="D1907" s="57"/>
      <c r="E1907" s="57"/>
      <c r="F1907" s="36" t="e">
        <f>+VLOOKUP(B1907,'R.Eliminación.'!A:B,2,0)</f>
        <v>#N/A</v>
      </c>
      <c r="G1907" s="36" t="e">
        <f>+VLOOKUP(C1907,DIRECTORIO!A:C,3,0)</f>
        <v>#N/A</v>
      </c>
    </row>
    <row r="1908" spans="1:7" ht="12.75" customHeight="1" x14ac:dyDescent="0.3">
      <c r="A1908" s="35" t="str">
        <f>C1908&amp;"-"&amp;COUNTIF($C$1:C1908,C1908)</f>
        <v>-0</v>
      </c>
      <c r="B1908" s="56"/>
      <c r="C1908" s="56"/>
      <c r="D1908" s="57"/>
      <c r="E1908" s="57"/>
      <c r="F1908" s="36" t="e">
        <f>+VLOOKUP(B1908,'R.Eliminación.'!A:B,2,0)</f>
        <v>#N/A</v>
      </c>
      <c r="G1908" s="36" t="e">
        <f>+VLOOKUP(C1908,DIRECTORIO!A:C,3,0)</f>
        <v>#N/A</v>
      </c>
    </row>
    <row r="1909" spans="1:7" ht="12.75" customHeight="1" x14ac:dyDescent="0.3">
      <c r="A1909" s="35" t="str">
        <f>C1909&amp;"-"&amp;COUNTIF($C$1:C1909,C1909)</f>
        <v>-0</v>
      </c>
      <c r="B1909" s="56"/>
      <c r="C1909" s="56"/>
      <c r="D1909" s="57"/>
      <c r="E1909" s="57"/>
      <c r="F1909" s="36" t="e">
        <f>+VLOOKUP(B1909,'R.Eliminación.'!A:B,2,0)</f>
        <v>#N/A</v>
      </c>
      <c r="G1909" s="36" t="e">
        <f>+VLOOKUP(C1909,DIRECTORIO!A:C,3,0)</f>
        <v>#N/A</v>
      </c>
    </row>
    <row r="1910" spans="1:7" ht="12.75" customHeight="1" x14ac:dyDescent="0.3">
      <c r="A1910" s="35" t="str">
        <f>C1910&amp;"-"&amp;COUNTIF($C$1:C1910,C1910)</f>
        <v>-0</v>
      </c>
      <c r="B1910" s="56"/>
      <c r="C1910" s="56"/>
      <c r="D1910" s="57"/>
      <c r="E1910" s="57"/>
      <c r="F1910" s="36" t="e">
        <f>+VLOOKUP(B1910,'R.Eliminación.'!A:B,2,0)</f>
        <v>#N/A</v>
      </c>
      <c r="G1910" s="36" t="e">
        <f>+VLOOKUP(C1910,DIRECTORIO!A:C,3,0)</f>
        <v>#N/A</v>
      </c>
    </row>
    <row r="1911" spans="1:7" ht="12.75" customHeight="1" x14ac:dyDescent="0.3">
      <c r="A1911" s="35" t="str">
        <f>C1911&amp;"-"&amp;COUNTIF($C$1:C1911,C1911)</f>
        <v>-0</v>
      </c>
      <c r="B1911" s="56"/>
      <c r="C1911" s="56"/>
      <c r="D1911" s="57"/>
      <c r="E1911" s="57"/>
      <c r="F1911" s="36" t="e">
        <f>+VLOOKUP(B1911,'R.Eliminación.'!A:B,2,0)</f>
        <v>#N/A</v>
      </c>
      <c r="G1911" s="36" t="e">
        <f>+VLOOKUP(C1911,DIRECTORIO!A:C,3,0)</f>
        <v>#N/A</v>
      </c>
    </row>
    <row r="1912" spans="1:7" ht="12.75" customHeight="1" x14ac:dyDescent="0.3">
      <c r="A1912" s="35" t="str">
        <f>C1912&amp;"-"&amp;COUNTIF($C$1:C1912,C1912)</f>
        <v>-0</v>
      </c>
      <c r="B1912" s="56"/>
      <c r="C1912" s="56"/>
      <c r="D1912" s="57"/>
      <c r="E1912" s="57"/>
      <c r="F1912" s="36" t="e">
        <f>+VLOOKUP(B1912,'R.Eliminación.'!A:B,2,0)</f>
        <v>#N/A</v>
      </c>
      <c r="G1912" s="36" t="e">
        <f>+VLOOKUP(C1912,DIRECTORIO!A:C,3,0)</f>
        <v>#N/A</v>
      </c>
    </row>
    <row r="1913" spans="1:7" ht="12.75" customHeight="1" x14ac:dyDescent="0.3">
      <c r="A1913" s="35" t="str">
        <f>C1913&amp;"-"&amp;COUNTIF($C$1:C1913,C1913)</f>
        <v>-0</v>
      </c>
      <c r="B1913" s="56"/>
      <c r="C1913" s="56"/>
      <c r="D1913" s="57"/>
      <c r="E1913" s="57"/>
      <c r="F1913" s="36" t="e">
        <f>+VLOOKUP(B1913,'R.Eliminación.'!A:B,2,0)</f>
        <v>#N/A</v>
      </c>
      <c r="G1913" s="36" t="e">
        <f>+VLOOKUP(C1913,DIRECTORIO!A:C,3,0)</f>
        <v>#N/A</v>
      </c>
    </row>
    <row r="1914" spans="1:7" ht="12.75" customHeight="1" x14ac:dyDescent="0.3">
      <c r="A1914" s="35" t="str">
        <f>C1914&amp;"-"&amp;COUNTIF($C$1:C1914,C1914)</f>
        <v>-0</v>
      </c>
      <c r="B1914" s="56"/>
      <c r="C1914" s="56"/>
      <c r="D1914" s="57"/>
      <c r="E1914" s="57"/>
      <c r="F1914" s="36" t="e">
        <f>+VLOOKUP(B1914,'R.Eliminación.'!A:B,2,0)</f>
        <v>#N/A</v>
      </c>
      <c r="G1914" s="36" t="e">
        <f>+VLOOKUP(C1914,DIRECTORIO!A:C,3,0)</f>
        <v>#N/A</v>
      </c>
    </row>
    <row r="1915" spans="1:7" ht="12.75" customHeight="1" x14ac:dyDescent="0.3">
      <c r="A1915" s="35" t="str">
        <f>C1915&amp;"-"&amp;COUNTIF($C$1:C1915,C1915)</f>
        <v>-0</v>
      </c>
      <c r="B1915" s="56"/>
      <c r="C1915" s="56"/>
      <c r="D1915" s="57"/>
      <c r="E1915" s="57"/>
      <c r="F1915" s="36" t="e">
        <f>+VLOOKUP(B1915,'R.Eliminación.'!A:B,2,0)</f>
        <v>#N/A</v>
      </c>
      <c r="G1915" s="36" t="e">
        <f>+VLOOKUP(C1915,DIRECTORIO!A:C,3,0)</f>
        <v>#N/A</v>
      </c>
    </row>
    <row r="1916" spans="1:7" ht="12.75" customHeight="1" x14ac:dyDescent="0.3">
      <c r="A1916" s="35" t="str">
        <f>C1916&amp;"-"&amp;COUNTIF($C$1:C1916,C1916)</f>
        <v>-0</v>
      </c>
      <c r="B1916" s="56"/>
      <c r="C1916" s="56"/>
      <c r="D1916" s="57"/>
      <c r="E1916" s="57"/>
      <c r="F1916" s="36" t="e">
        <f>+VLOOKUP(B1916,'R.Eliminación.'!A:B,2,0)</f>
        <v>#N/A</v>
      </c>
      <c r="G1916" s="36" t="e">
        <f>+VLOOKUP(C1916,DIRECTORIO!A:C,3,0)</f>
        <v>#N/A</v>
      </c>
    </row>
    <row r="1917" spans="1:7" ht="12.75" customHeight="1" x14ac:dyDescent="0.3">
      <c r="A1917" s="35" t="str">
        <f>C1917&amp;"-"&amp;COUNTIF($C$1:C1917,C1917)</f>
        <v>-0</v>
      </c>
      <c r="B1917" s="56"/>
      <c r="C1917" s="56"/>
      <c r="D1917" s="57"/>
      <c r="E1917" s="57"/>
      <c r="F1917" s="36" t="e">
        <f>+VLOOKUP(B1917,'R.Eliminación.'!A:B,2,0)</f>
        <v>#N/A</v>
      </c>
      <c r="G1917" s="36" t="e">
        <f>+VLOOKUP(C1917,DIRECTORIO!A:C,3,0)</f>
        <v>#N/A</v>
      </c>
    </row>
    <row r="1918" spans="1:7" ht="12.75" customHeight="1" x14ac:dyDescent="0.3">
      <c r="A1918" s="35" t="str">
        <f>C1918&amp;"-"&amp;COUNTIF($C$1:C1918,C1918)</f>
        <v>-0</v>
      </c>
      <c r="B1918" s="56"/>
      <c r="C1918" s="56"/>
      <c r="D1918" s="57"/>
      <c r="E1918" s="57"/>
      <c r="F1918" s="36" t="e">
        <f>+VLOOKUP(B1918,'R.Eliminación.'!A:B,2,0)</f>
        <v>#N/A</v>
      </c>
      <c r="G1918" s="36" t="e">
        <f>+VLOOKUP(C1918,DIRECTORIO!A:C,3,0)</f>
        <v>#N/A</v>
      </c>
    </row>
    <row r="1919" spans="1:7" ht="12.75" customHeight="1" x14ac:dyDescent="0.3">
      <c r="A1919" s="35" t="str">
        <f>C1919&amp;"-"&amp;COUNTIF($C$1:C1919,C1919)</f>
        <v>-0</v>
      </c>
      <c r="B1919" s="56"/>
      <c r="C1919" s="56"/>
      <c r="D1919" s="57"/>
      <c r="E1919" s="57"/>
      <c r="F1919" s="36" t="e">
        <f>+VLOOKUP(B1919,'R.Eliminación.'!A:B,2,0)</f>
        <v>#N/A</v>
      </c>
      <c r="G1919" s="36" t="e">
        <f>+VLOOKUP(C1919,DIRECTORIO!A:C,3,0)</f>
        <v>#N/A</v>
      </c>
    </row>
    <row r="1920" spans="1:7" ht="12.75" customHeight="1" x14ac:dyDescent="0.3">
      <c r="A1920" s="35" t="str">
        <f>C1920&amp;"-"&amp;COUNTIF($C$1:C1920,C1920)</f>
        <v>-0</v>
      </c>
      <c r="B1920" s="56"/>
      <c r="C1920" s="56"/>
      <c r="D1920" s="57"/>
      <c r="E1920" s="57"/>
      <c r="F1920" s="36" t="e">
        <f>+VLOOKUP(B1920,'R.Eliminación.'!A:B,2,0)</f>
        <v>#N/A</v>
      </c>
      <c r="G1920" s="36" t="e">
        <f>+VLOOKUP(C1920,DIRECTORIO!A:C,3,0)</f>
        <v>#N/A</v>
      </c>
    </row>
    <row r="1921" spans="1:7" ht="12.75" customHeight="1" x14ac:dyDescent="0.3">
      <c r="A1921" s="35" t="str">
        <f>C1921&amp;"-"&amp;COUNTIF($C$1:C1921,C1921)</f>
        <v>-0</v>
      </c>
      <c r="B1921" s="56"/>
      <c r="C1921" s="56"/>
      <c r="D1921" s="57"/>
      <c r="E1921" s="57"/>
      <c r="F1921" s="36" t="e">
        <f>+VLOOKUP(B1921,'R.Eliminación.'!A:B,2,0)</f>
        <v>#N/A</v>
      </c>
      <c r="G1921" s="36" t="e">
        <f>+VLOOKUP(C1921,DIRECTORIO!A:C,3,0)</f>
        <v>#N/A</v>
      </c>
    </row>
    <row r="1922" spans="1:7" ht="12.75" customHeight="1" x14ac:dyDescent="0.3">
      <c r="A1922" s="35" t="str">
        <f>C1922&amp;"-"&amp;COUNTIF($C$1:C1922,C1922)</f>
        <v>-0</v>
      </c>
      <c r="B1922" s="56"/>
      <c r="C1922" s="56"/>
      <c r="D1922" s="57"/>
      <c r="E1922" s="57"/>
      <c r="F1922" s="36" t="e">
        <f>+VLOOKUP(B1922,'R.Eliminación.'!A:B,2,0)</f>
        <v>#N/A</v>
      </c>
      <c r="G1922" s="36" t="e">
        <f>+VLOOKUP(C1922,DIRECTORIO!A:C,3,0)</f>
        <v>#N/A</v>
      </c>
    </row>
    <row r="1923" spans="1:7" ht="12.75" customHeight="1" x14ac:dyDescent="0.3">
      <c r="A1923" s="35" t="str">
        <f>C1923&amp;"-"&amp;COUNTIF($C$1:C1923,C1923)</f>
        <v>-0</v>
      </c>
      <c r="B1923" s="56"/>
      <c r="C1923" s="56"/>
      <c r="D1923" s="57"/>
      <c r="E1923" s="57"/>
      <c r="F1923" s="36" t="e">
        <f>+VLOOKUP(B1923,'R.Eliminación.'!A:B,2,0)</f>
        <v>#N/A</v>
      </c>
      <c r="G1923" s="36" t="e">
        <f>+VLOOKUP(C1923,DIRECTORIO!A:C,3,0)</f>
        <v>#N/A</v>
      </c>
    </row>
    <row r="1924" spans="1:7" ht="12.75" customHeight="1" x14ac:dyDescent="0.3">
      <c r="A1924" s="35" t="str">
        <f>C1924&amp;"-"&amp;COUNTIF($C$1:C1924,C1924)</f>
        <v>-0</v>
      </c>
      <c r="B1924" s="56"/>
      <c r="C1924" s="56"/>
      <c r="D1924" s="57"/>
      <c r="E1924" s="57"/>
      <c r="F1924" s="36" t="e">
        <f>+VLOOKUP(B1924,'R.Eliminación.'!A:B,2,0)</f>
        <v>#N/A</v>
      </c>
      <c r="G1924" s="36" t="e">
        <f>+VLOOKUP(C1924,DIRECTORIO!A:C,3,0)</f>
        <v>#N/A</v>
      </c>
    </row>
    <row r="1925" spans="1:7" ht="12.75" customHeight="1" x14ac:dyDescent="0.3">
      <c r="A1925" s="35" t="str">
        <f>C1925&amp;"-"&amp;COUNTIF($C$1:C1925,C1925)</f>
        <v>-0</v>
      </c>
      <c r="B1925" s="56"/>
      <c r="C1925" s="56"/>
      <c r="D1925" s="57"/>
      <c r="E1925" s="57"/>
      <c r="F1925" s="36" t="e">
        <f>+VLOOKUP(B1925,'R.Eliminación.'!A:B,2,0)</f>
        <v>#N/A</v>
      </c>
      <c r="G1925" s="36" t="e">
        <f>+VLOOKUP(C1925,DIRECTORIO!A:C,3,0)</f>
        <v>#N/A</v>
      </c>
    </row>
    <row r="1926" spans="1:7" ht="12.75" customHeight="1" x14ac:dyDescent="0.3">
      <c r="A1926" s="35" t="str">
        <f>C1926&amp;"-"&amp;COUNTIF($C$1:C1926,C1926)</f>
        <v>-0</v>
      </c>
      <c r="B1926" s="56"/>
      <c r="C1926" s="56"/>
      <c r="D1926" s="57"/>
      <c r="E1926" s="57"/>
      <c r="F1926" s="36" t="e">
        <f>+VLOOKUP(B1926,'R.Eliminación.'!A:B,2,0)</f>
        <v>#N/A</v>
      </c>
      <c r="G1926" s="36" t="e">
        <f>+VLOOKUP(C1926,DIRECTORIO!A:C,3,0)</f>
        <v>#N/A</v>
      </c>
    </row>
    <row r="1927" spans="1:7" ht="12.75" customHeight="1" x14ac:dyDescent="0.3">
      <c r="A1927" s="35" t="str">
        <f>C1927&amp;"-"&amp;COUNTIF($C$1:C1927,C1927)</f>
        <v>-0</v>
      </c>
      <c r="B1927" s="56"/>
      <c r="C1927" s="56"/>
      <c r="D1927" s="57"/>
      <c r="E1927" s="57"/>
      <c r="F1927" s="36" t="e">
        <f>+VLOOKUP(B1927,'R.Eliminación.'!A:B,2,0)</f>
        <v>#N/A</v>
      </c>
      <c r="G1927" s="36" t="e">
        <f>+VLOOKUP(C1927,DIRECTORIO!A:C,3,0)</f>
        <v>#N/A</v>
      </c>
    </row>
    <row r="1928" spans="1:7" ht="12.75" customHeight="1" x14ac:dyDescent="0.3">
      <c r="A1928" s="35" t="str">
        <f>C1928&amp;"-"&amp;COUNTIF($C$1:C1928,C1928)</f>
        <v>-0</v>
      </c>
      <c r="B1928" s="56"/>
      <c r="C1928" s="56"/>
      <c r="D1928" s="57"/>
      <c r="E1928" s="57"/>
      <c r="F1928" s="36" t="e">
        <f>+VLOOKUP(B1928,'R.Eliminación.'!A:B,2,0)</f>
        <v>#N/A</v>
      </c>
      <c r="G1928" s="36" t="e">
        <f>+VLOOKUP(C1928,DIRECTORIO!A:C,3,0)</f>
        <v>#N/A</v>
      </c>
    </row>
    <row r="1929" spans="1:7" ht="12.75" customHeight="1" x14ac:dyDescent="0.3">
      <c r="A1929" s="35" t="str">
        <f>C1929&amp;"-"&amp;COUNTIF($C$1:C1929,C1929)</f>
        <v>-0</v>
      </c>
      <c r="B1929" s="56"/>
      <c r="C1929" s="56"/>
      <c r="D1929" s="57"/>
      <c r="E1929" s="57"/>
      <c r="F1929" s="36" t="e">
        <f>+VLOOKUP(B1929,'R.Eliminación.'!A:B,2,0)</f>
        <v>#N/A</v>
      </c>
      <c r="G1929" s="36" t="e">
        <f>+VLOOKUP(C1929,DIRECTORIO!A:C,3,0)</f>
        <v>#N/A</v>
      </c>
    </row>
    <row r="1930" spans="1:7" ht="12.75" customHeight="1" x14ac:dyDescent="0.3">
      <c r="A1930" s="35" t="str">
        <f>C1930&amp;"-"&amp;COUNTIF($C$1:C1930,C1930)</f>
        <v>-0</v>
      </c>
      <c r="B1930" s="56"/>
      <c r="C1930" s="56"/>
      <c r="D1930" s="57"/>
      <c r="E1930" s="57"/>
      <c r="F1930" s="36" t="e">
        <f>+VLOOKUP(B1930,'R.Eliminación.'!A:B,2,0)</f>
        <v>#N/A</v>
      </c>
      <c r="G1930" s="36" t="e">
        <f>+VLOOKUP(C1930,DIRECTORIO!A:C,3,0)</f>
        <v>#N/A</v>
      </c>
    </row>
    <row r="1931" spans="1:7" ht="12.75" customHeight="1" x14ac:dyDescent="0.3">
      <c r="A1931" s="35" t="str">
        <f>C1931&amp;"-"&amp;COUNTIF($C$1:C1931,C1931)</f>
        <v>-0</v>
      </c>
      <c r="B1931" s="56"/>
      <c r="C1931" s="56"/>
      <c r="D1931" s="57"/>
      <c r="E1931" s="57"/>
      <c r="F1931" s="36" t="e">
        <f>+VLOOKUP(B1931,'R.Eliminación.'!A:B,2,0)</f>
        <v>#N/A</v>
      </c>
      <c r="G1931" s="36" t="e">
        <f>+VLOOKUP(C1931,DIRECTORIO!A:C,3,0)</f>
        <v>#N/A</v>
      </c>
    </row>
    <row r="1932" spans="1:7" ht="12.75" customHeight="1" x14ac:dyDescent="0.3">
      <c r="A1932" s="35" t="str">
        <f>C1932&amp;"-"&amp;COUNTIF($C$1:C1932,C1932)</f>
        <v>-0</v>
      </c>
      <c r="B1932" s="56"/>
      <c r="C1932" s="56"/>
      <c r="D1932" s="57"/>
      <c r="E1932" s="57"/>
      <c r="F1932" s="36" t="e">
        <f>+VLOOKUP(B1932,'R.Eliminación.'!A:B,2,0)</f>
        <v>#N/A</v>
      </c>
      <c r="G1932" s="36" t="e">
        <f>+VLOOKUP(C1932,DIRECTORIO!A:C,3,0)</f>
        <v>#N/A</v>
      </c>
    </row>
    <row r="1933" spans="1:7" ht="12.75" customHeight="1" x14ac:dyDescent="0.3">
      <c r="A1933" s="35" t="str">
        <f>C1933&amp;"-"&amp;COUNTIF($C$1:C1933,C1933)</f>
        <v>-0</v>
      </c>
      <c r="B1933" s="56"/>
      <c r="C1933" s="56"/>
      <c r="D1933" s="57"/>
      <c r="E1933" s="57"/>
      <c r="F1933" s="36" t="e">
        <f>+VLOOKUP(B1933,'R.Eliminación.'!A:B,2,0)</f>
        <v>#N/A</v>
      </c>
      <c r="G1933" s="36" t="e">
        <f>+VLOOKUP(C1933,DIRECTORIO!A:C,3,0)</f>
        <v>#N/A</v>
      </c>
    </row>
    <row r="1934" spans="1:7" ht="12.75" customHeight="1" x14ac:dyDescent="0.3">
      <c r="A1934" s="35" t="str">
        <f>C1934&amp;"-"&amp;COUNTIF($C$1:C1934,C1934)</f>
        <v>-0</v>
      </c>
      <c r="B1934" s="56"/>
      <c r="C1934" s="56"/>
      <c r="D1934" s="57"/>
      <c r="E1934" s="57"/>
      <c r="F1934" s="36" t="e">
        <f>+VLOOKUP(B1934,'R.Eliminación.'!A:B,2,0)</f>
        <v>#N/A</v>
      </c>
      <c r="G1934" s="36" t="e">
        <f>+VLOOKUP(C1934,DIRECTORIO!A:C,3,0)</f>
        <v>#N/A</v>
      </c>
    </row>
    <row r="1935" spans="1:7" ht="12.75" customHeight="1" x14ac:dyDescent="0.3">
      <c r="A1935" s="35" t="str">
        <f>C1935&amp;"-"&amp;COUNTIF($C$1:C1935,C1935)</f>
        <v>-0</v>
      </c>
      <c r="B1935" s="56"/>
      <c r="C1935" s="56"/>
      <c r="D1935" s="57"/>
      <c r="E1935" s="57"/>
      <c r="F1935" s="36" t="e">
        <f>+VLOOKUP(B1935,'R.Eliminación.'!A:B,2,0)</f>
        <v>#N/A</v>
      </c>
      <c r="G1935" s="36" t="e">
        <f>+VLOOKUP(C1935,DIRECTORIO!A:C,3,0)</f>
        <v>#N/A</v>
      </c>
    </row>
    <row r="1936" spans="1:7" ht="12.75" customHeight="1" x14ac:dyDescent="0.3">
      <c r="A1936" s="35" t="str">
        <f>C1936&amp;"-"&amp;COUNTIF($C$1:C1936,C1936)</f>
        <v>-0</v>
      </c>
      <c r="B1936" s="56"/>
      <c r="C1936" s="56"/>
      <c r="D1936" s="57"/>
      <c r="E1936" s="57"/>
      <c r="F1936" s="36" t="e">
        <f>+VLOOKUP(B1936,'R.Eliminación.'!A:B,2,0)</f>
        <v>#N/A</v>
      </c>
      <c r="G1936" s="36" t="e">
        <f>+VLOOKUP(C1936,DIRECTORIO!A:C,3,0)</f>
        <v>#N/A</v>
      </c>
    </row>
    <row r="1937" spans="1:7" ht="12.75" customHeight="1" x14ac:dyDescent="0.3">
      <c r="A1937" s="35" t="str">
        <f>C1937&amp;"-"&amp;COUNTIF($C$1:C1937,C1937)</f>
        <v>-0</v>
      </c>
      <c r="B1937" s="56"/>
      <c r="C1937" s="56"/>
      <c r="D1937" s="57"/>
      <c r="E1937" s="57"/>
      <c r="F1937" s="36" t="e">
        <f>+VLOOKUP(B1937,'R.Eliminación.'!A:B,2,0)</f>
        <v>#N/A</v>
      </c>
      <c r="G1937" s="36" t="e">
        <f>+VLOOKUP(C1937,DIRECTORIO!A:C,3,0)</f>
        <v>#N/A</v>
      </c>
    </row>
    <row r="1938" spans="1:7" ht="12.75" customHeight="1" x14ac:dyDescent="0.3">
      <c r="A1938" s="35" t="str">
        <f>C1938&amp;"-"&amp;COUNTIF($C$1:C1938,C1938)</f>
        <v>-0</v>
      </c>
      <c r="B1938" s="56"/>
      <c r="C1938" s="56"/>
      <c r="D1938" s="57"/>
      <c r="E1938" s="57"/>
      <c r="F1938" s="36" t="e">
        <f>+VLOOKUP(B1938,'R.Eliminación.'!A:B,2,0)</f>
        <v>#N/A</v>
      </c>
      <c r="G1938" s="36" t="e">
        <f>+VLOOKUP(C1938,DIRECTORIO!A:C,3,0)</f>
        <v>#N/A</v>
      </c>
    </row>
    <row r="1939" spans="1:7" ht="12.75" customHeight="1" x14ac:dyDescent="0.3">
      <c r="A1939" s="35" t="str">
        <f>C1939&amp;"-"&amp;COUNTIF($C$1:C1939,C1939)</f>
        <v>-0</v>
      </c>
      <c r="B1939" s="56"/>
      <c r="C1939" s="56"/>
      <c r="D1939" s="57"/>
      <c r="E1939" s="57"/>
      <c r="F1939" s="36" t="e">
        <f>+VLOOKUP(B1939,'R.Eliminación.'!A:B,2,0)</f>
        <v>#N/A</v>
      </c>
      <c r="G1939" s="36" t="e">
        <f>+VLOOKUP(C1939,DIRECTORIO!A:C,3,0)</f>
        <v>#N/A</v>
      </c>
    </row>
    <row r="1940" spans="1:7" ht="12.75" customHeight="1" x14ac:dyDescent="0.3">
      <c r="A1940" s="35" t="str">
        <f>C1940&amp;"-"&amp;COUNTIF($C$1:C1940,C1940)</f>
        <v>-0</v>
      </c>
      <c r="B1940" s="56"/>
      <c r="C1940" s="56"/>
      <c r="D1940" s="57"/>
      <c r="E1940" s="57"/>
      <c r="F1940" s="36" t="e">
        <f>+VLOOKUP(B1940,'R.Eliminación.'!A:B,2,0)</f>
        <v>#N/A</v>
      </c>
      <c r="G1940" s="36" t="e">
        <f>+VLOOKUP(C1940,DIRECTORIO!A:C,3,0)</f>
        <v>#N/A</v>
      </c>
    </row>
    <row r="1941" spans="1:7" ht="12.75" customHeight="1" x14ac:dyDescent="0.3">
      <c r="A1941" s="35" t="str">
        <f>C1941&amp;"-"&amp;COUNTIF($C$1:C1941,C1941)</f>
        <v>-0</v>
      </c>
      <c r="B1941" s="56"/>
      <c r="C1941" s="56"/>
      <c r="D1941" s="57"/>
      <c r="E1941" s="57"/>
      <c r="F1941" s="36" t="e">
        <f>+VLOOKUP(B1941,'R.Eliminación.'!A:B,2,0)</f>
        <v>#N/A</v>
      </c>
      <c r="G1941" s="36" t="e">
        <f>+VLOOKUP(C1941,DIRECTORIO!A:C,3,0)</f>
        <v>#N/A</v>
      </c>
    </row>
    <row r="1942" spans="1:7" ht="12.75" customHeight="1" x14ac:dyDescent="0.3">
      <c r="A1942" s="35" t="str">
        <f>C1942&amp;"-"&amp;COUNTIF($C$1:C1942,C1942)</f>
        <v>-0</v>
      </c>
      <c r="B1942" s="56"/>
      <c r="C1942" s="56"/>
      <c r="D1942" s="57"/>
      <c r="E1942" s="57"/>
      <c r="F1942" s="36" t="e">
        <f>+VLOOKUP(B1942,'R.Eliminación.'!A:B,2,0)</f>
        <v>#N/A</v>
      </c>
      <c r="G1942" s="36" t="e">
        <f>+VLOOKUP(C1942,DIRECTORIO!A:C,3,0)</f>
        <v>#N/A</v>
      </c>
    </row>
    <row r="1943" spans="1:7" ht="12.75" customHeight="1" x14ac:dyDescent="0.3">
      <c r="A1943" s="35" t="str">
        <f>C1943&amp;"-"&amp;COUNTIF($C$1:C1943,C1943)</f>
        <v>-0</v>
      </c>
      <c r="B1943" s="56"/>
      <c r="C1943" s="56"/>
      <c r="D1943" s="57"/>
      <c r="E1943" s="57"/>
      <c r="F1943" s="36" t="e">
        <f>+VLOOKUP(B1943,'R.Eliminación.'!A:B,2,0)</f>
        <v>#N/A</v>
      </c>
      <c r="G1943" s="36" t="e">
        <f>+VLOOKUP(C1943,DIRECTORIO!A:C,3,0)</f>
        <v>#N/A</v>
      </c>
    </row>
    <row r="1944" spans="1:7" ht="12.75" customHeight="1" x14ac:dyDescent="0.3">
      <c r="A1944" s="35" t="str">
        <f>C1944&amp;"-"&amp;COUNTIF($C$1:C1944,C1944)</f>
        <v>-0</v>
      </c>
      <c r="B1944" s="56"/>
      <c r="C1944" s="56"/>
      <c r="D1944" s="57"/>
      <c r="E1944" s="57"/>
      <c r="F1944" s="36" t="e">
        <f>+VLOOKUP(B1944,'R.Eliminación.'!A:B,2,0)</f>
        <v>#N/A</v>
      </c>
      <c r="G1944" s="36" t="e">
        <f>+VLOOKUP(C1944,DIRECTORIO!A:C,3,0)</f>
        <v>#N/A</v>
      </c>
    </row>
    <row r="1945" spans="1:7" ht="12.75" customHeight="1" x14ac:dyDescent="0.3">
      <c r="A1945" s="35" t="str">
        <f>C1945&amp;"-"&amp;COUNTIF($C$1:C1945,C1945)</f>
        <v>-0</v>
      </c>
      <c r="B1945" s="56"/>
      <c r="C1945" s="56"/>
      <c r="D1945" s="57"/>
      <c r="E1945" s="57"/>
      <c r="F1945" s="36" t="e">
        <f>+VLOOKUP(B1945,'R.Eliminación.'!A:B,2,0)</f>
        <v>#N/A</v>
      </c>
      <c r="G1945" s="36" t="e">
        <f>+VLOOKUP(C1945,DIRECTORIO!A:C,3,0)</f>
        <v>#N/A</v>
      </c>
    </row>
    <row r="1946" spans="1:7" ht="12.75" customHeight="1" x14ac:dyDescent="0.3">
      <c r="A1946" s="35" t="str">
        <f>C1946&amp;"-"&amp;COUNTIF($C$1:C1946,C1946)</f>
        <v>-0</v>
      </c>
      <c r="B1946" s="56"/>
      <c r="C1946" s="56"/>
      <c r="D1946" s="57"/>
      <c r="E1946" s="57"/>
      <c r="F1946" s="36" t="e">
        <f>+VLOOKUP(B1946,'R.Eliminación.'!A:B,2,0)</f>
        <v>#N/A</v>
      </c>
      <c r="G1946" s="36" t="e">
        <f>+VLOOKUP(C1946,DIRECTORIO!A:C,3,0)</f>
        <v>#N/A</v>
      </c>
    </row>
    <row r="1947" spans="1:7" ht="12.75" customHeight="1" x14ac:dyDescent="0.3">
      <c r="A1947" s="35" t="str">
        <f>C1947&amp;"-"&amp;COUNTIF($C$1:C1947,C1947)</f>
        <v>-0</v>
      </c>
      <c r="B1947" s="56"/>
      <c r="C1947" s="56"/>
      <c r="D1947" s="57"/>
      <c r="E1947" s="57"/>
      <c r="F1947" s="36" t="e">
        <f>+VLOOKUP(B1947,'R.Eliminación.'!A:B,2,0)</f>
        <v>#N/A</v>
      </c>
      <c r="G1947" s="36" t="e">
        <f>+VLOOKUP(C1947,DIRECTORIO!A:C,3,0)</f>
        <v>#N/A</v>
      </c>
    </row>
    <row r="1948" spans="1:7" ht="12.75" customHeight="1" x14ac:dyDescent="0.3">
      <c r="A1948" s="35" t="str">
        <f>C1948&amp;"-"&amp;COUNTIF($C$1:C1948,C1948)</f>
        <v>-0</v>
      </c>
      <c r="B1948" s="56"/>
      <c r="C1948" s="56"/>
      <c r="D1948" s="57"/>
      <c r="E1948" s="57"/>
      <c r="F1948" s="36" t="e">
        <f>+VLOOKUP(B1948,'R.Eliminación.'!A:B,2,0)</f>
        <v>#N/A</v>
      </c>
      <c r="G1948" s="36" t="e">
        <f>+VLOOKUP(C1948,DIRECTORIO!A:C,3,0)</f>
        <v>#N/A</v>
      </c>
    </row>
    <row r="1949" spans="1:7" ht="12.75" customHeight="1" x14ac:dyDescent="0.3">
      <c r="A1949" s="35" t="str">
        <f>C1949&amp;"-"&amp;COUNTIF($C$1:C1949,C1949)</f>
        <v>-0</v>
      </c>
      <c r="B1949" s="56"/>
      <c r="C1949" s="56"/>
      <c r="D1949" s="57"/>
      <c r="E1949" s="57"/>
      <c r="F1949" s="36" t="e">
        <f>+VLOOKUP(B1949,'R.Eliminación.'!A:B,2,0)</f>
        <v>#N/A</v>
      </c>
      <c r="G1949" s="36" t="e">
        <f>+VLOOKUP(C1949,DIRECTORIO!A:C,3,0)</f>
        <v>#N/A</v>
      </c>
    </row>
    <row r="1950" spans="1:7" ht="12.75" customHeight="1" x14ac:dyDescent="0.3">
      <c r="A1950" s="35" t="str">
        <f>C1950&amp;"-"&amp;COUNTIF($C$1:C1950,C1950)</f>
        <v>-0</v>
      </c>
      <c r="B1950" s="56"/>
      <c r="C1950" s="56"/>
      <c r="D1950" s="57"/>
      <c r="E1950" s="57"/>
      <c r="F1950" s="36" t="e">
        <f>+VLOOKUP(B1950,'R.Eliminación.'!A:B,2,0)</f>
        <v>#N/A</v>
      </c>
      <c r="G1950" s="36" t="e">
        <f>+VLOOKUP(C1950,DIRECTORIO!A:C,3,0)</f>
        <v>#N/A</v>
      </c>
    </row>
    <row r="1951" spans="1:7" ht="12.75" customHeight="1" x14ac:dyDescent="0.3">
      <c r="A1951" s="35" t="str">
        <f>C1951&amp;"-"&amp;COUNTIF($C$1:C1951,C1951)</f>
        <v>-0</v>
      </c>
      <c r="B1951" s="56"/>
      <c r="C1951" s="56"/>
      <c r="D1951" s="57"/>
      <c r="E1951" s="57"/>
      <c r="F1951" s="36" t="e">
        <f>+VLOOKUP(B1951,'R.Eliminación.'!A:B,2,0)</f>
        <v>#N/A</v>
      </c>
      <c r="G1951" s="36" t="e">
        <f>+VLOOKUP(C1951,DIRECTORIO!A:C,3,0)</f>
        <v>#N/A</v>
      </c>
    </row>
    <row r="1952" spans="1:7" ht="12.75" customHeight="1" x14ac:dyDescent="0.3">
      <c r="A1952" s="35" t="str">
        <f>C1952&amp;"-"&amp;COUNTIF($C$1:C1952,C1952)</f>
        <v>-0</v>
      </c>
      <c r="B1952" s="56"/>
      <c r="C1952" s="56"/>
      <c r="D1952" s="57"/>
      <c r="E1952" s="57"/>
      <c r="F1952" s="36" t="e">
        <f>+VLOOKUP(B1952,'R.Eliminación.'!A:B,2,0)</f>
        <v>#N/A</v>
      </c>
      <c r="G1952" s="36" t="e">
        <f>+VLOOKUP(C1952,DIRECTORIO!A:C,3,0)</f>
        <v>#N/A</v>
      </c>
    </row>
    <row r="1953" spans="1:7" ht="12.75" customHeight="1" x14ac:dyDescent="0.3">
      <c r="A1953" s="35" t="str">
        <f>C1953&amp;"-"&amp;COUNTIF($C$1:C1953,C1953)</f>
        <v>-0</v>
      </c>
      <c r="B1953" s="56"/>
      <c r="C1953" s="56"/>
      <c r="D1953" s="57"/>
      <c r="E1953" s="57"/>
      <c r="F1953" s="36" t="e">
        <f>+VLOOKUP(B1953,'R.Eliminación.'!A:B,2,0)</f>
        <v>#N/A</v>
      </c>
      <c r="G1953" s="36" t="e">
        <f>+VLOOKUP(C1953,DIRECTORIO!A:C,3,0)</f>
        <v>#N/A</v>
      </c>
    </row>
    <row r="1954" spans="1:7" ht="12.75" customHeight="1" x14ac:dyDescent="0.3">
      <c r="A1954" s="35" t="str">
        <f>C1954&amp;"-"&amp;COUNTIF($C$1:C1954,C1954)</f>
        <v>-0</v>
      </c>
      <c r="B1954" s="56"/>
      <c r="C1954" s="56"/>
      <c r="D1954" s="57"/>
      <c r="E1954" s="57"/>
      <c r="F1954" s="36" t="e">
        <f>+VLOOKUP(B1954,'R.Eliminación.'!A:B,2,0)</f>
        <v>#N/A</v>
      </c>
      <c r="G1954" s="36" t="e">
        <f>+VLOOKUP(C1954,DIRECTORIO!A:C,3,0)</f>
        <v>#N/A</v>
      </c>
    </row>
    <row r="1955" spans="1:7" ht="12.75" customHeight="1" x14ac:dyDescent="0.3">
      <c r="A1955" s="35" t="str">
        <f>C1955&amp;"-"&amp;COUNTIF($C$1:C1955,C1955)</f>
        <v>-0</v>
      </c>
      <c r="B1955" s="56"/>
      <c r="C1955" s="56"/>
      <c r="D1955" s="57"/>
      <c r="E1955" s="57"/>
      <c r="F1955" s="36" t="e">
        <f>+VLOOKUP(B1955,'R.Eliminación.'!A:B,2,0)</f>
        <v>#N/A</v>
      </c>
      <c r="G1955" s="36" t="e">
        <f>+VLOOKUP(C1955,DIRECTORIO!A:C,3,0)</f>
        <v>#N/A</v>
      </c>
    </row>
    <row r="1956" spans="1:7" ht="12.75" customHeight="1" x14ac:dyDescent="0.3">
      <c r="A1956" s="35" t="str">
        <f>C1956&amp;"-"&amp;COUNTIF($C$1:C1956,C1956)</f>
        <v>-0</v>
      </c>
      <c r="B1956" s="56"/>
      <c r="C1956" s="56"/>
      <c r="D1956" s="57"/>
      <c r="E1956" s="57"/>
      <c r="F1956" s="36" t="e">
        <f>+VLOOKUP(B1956,'R.Eliminación.'!A:B,2,0)</f>
        <v>#N/A</v>
      </c>
      <c r="G1956" s="36" t="e">
        <f>+VLOOKUP(C1956,DIRECTORIO!A:C,3,0)</f>
        <v>#N/A</v>
      </c>
    </row>
    <row r="1957" spans="1:7" ht="12.75" customHeight="1" x14ac:dyDescent="0.3">
      <c r="A1957" s="35" t="str">
        <f>C1957&amp;"-"&amp;COUNTIF($C$1:C1957,C1957)</f>
        <v>-0</v>
      </c>
      <c r="B1957" s="56"/>
      <c r="C1957" s="56"/>
      <c r="D1957" s="57"/>
      <c r="E1957" s="57"/>
      <c r="F1957" s="36" t="e">
        <f>+VLOOKUP(B1957,'R.Eliminación.'!A:B,2,0)</f>
        <v>#N/A</v>
      </c>
      <c r="G1957" s="36" t="e">
        <f>+VLOOKUP(C1957,DIRECTORIO!A:C,3,0)</f>
        <v>#N/A</v>
      </c>
    </row>
    <row r="1958" spans="1:7" ht="12.75" customHeight="1" x14ac:dyDescent="0.3">
      <c r="A1958" s="35" t="str">
        <f>C1958&amp;"-"&amp;COUNTIF($C$1:C1958,C1958)</f>
        <v>-0</v>
      </c>
      <c r="B1958" s="56"/>
      <c r="C1958" s="56"/>
      <c r="D1958" s="57"/>
      <c r="E1958" s="57"/>
      <c r="F1958" s="36" t="e">
        <f>+VLOOKUP(B1958,'R.Eliminación.'!A:B,2,0)</f>
        <v>#N/A</v>
      </c>
      <c r="G1958" s="36" t="e">
        <f>+VLOOKUP(C1958,DIRECTORIO!A:C,3,0)</f>
        <v>#N/A</v>
      </c>
    </row>
    <row r="1959" spans="1:7" ht="12.75" customHeight="1" x14ac:dyDescent="0.3">
      <c r="A1959" s="35" t="str">
        <f>C1959&amp;"-"&amp;COUNTIF($C$1:C1959,C1959)</f>
        <v>-0</v>
      </c>
      <c r="B1959" s="56"/>
      <c r="C1959" s="56"/>
      <c r="D1959" s="57"/>
      <c r="E1959" s="57"/>
      <c r="F1959" s="36" t="e">
        <f>+VLOOKUP(B1959,'R.Eliminación.'!A:B,2,0)</f>
        <v>#N/A</v>
      </c>
      <c r="G1959" s="36" t="e">
        <f>+VLOOKUP(C1959,DIRECTORIO!A:C,3,0)</f>
        <v>#N/A</v>
      </c>
    </row>
    <row r="1960" spans="1:7" ht="12.75" customHeight="1" x14ac:dyDescent="0.3">
      <c r="A1960" s="35" t="str">
        <f>C1960&amp;"-"&amp;COUNTIF($C$1:C1960,C1960)</f>
        <v>-0</v>
      </c>
      <c r="B1960" s="56"/>
      <c r="C1960" s="56"/>
      <c r="D1960" s="57"/>
      <c r="E1960" s="57"/>
      <c r="F1960" s="36" t="e">
        <f>+VLOOKUP(B1960,'R.Eliminación.'!A:B,2,0)</f>
        <v>#N/A</v>
      </c>
      <c r="G1960" s="36" t="e">
        <f>+VLOOKUP(C1960,DIRECTORIO!A:C,3,0)</f>
        <v>#N/A</v>
      </c>
    </row>
    <row r="1961" spans="1:7" ht="12.75" customHeight="1" x14ac:dyDescent="0.3">
      <c r="A1961" s="35" t="str">
        <f>C1961&amp;"-"&amp;COUNTIF($C$1:C1961,C1961)</f>
        <v>-0</v>
      </c>
      <c r="B1961" s="56"/>
      <c r="C1961" s="56"/>
      <c r="D1961" s="57"/>
      <c r="E1961" s="57"/>
      <c r="F1961" s="36" t="e">
        <f>+VLOOKUP(B1961,'R.Eliminación.'!A:B,2,0)</f>
        <v>#N/A</v>
      </c>
      <c r="G1961" s="36" t="e">
        <f>+VLOOKUP(C1961,DIRECTORIO!A:C,3,0)</f>
        <v>#N/A</v>
      </c>
    </row>
    <row r="1962" spans="1:7" ht="12.75" customHeight="1" x14ac:dyDescent="0.3">
      <c r="A1962" s="35" t="str">
        <f>C1962&amp;"-"&amp;COUNTIF($C$1:C1962,C1962)</f>
        <v>-0</v>
      </c>
      <c r="B1962" s="56"/>
      <c r="C1962" s="56"/>
      <c r="D1962" s="57"/>
      <c r="E1962" s="57"/>
      <c r="F1962" s="36" t="e">
        <f>+VLOOKUP(B1962,'R.Eliminación.'!A:B,2,0)</f>
        <v>#N/A</v>
      </c>
      <c r="G1962" s="36" t="e">
        <f>+VLOOKUP(C1962,DIRECTORIO!A:C,3,0)</f>
        <v>#N/A</v>
      </c>
    </row>
    <row r="1963" spans="1:7" ht="12.75" customHeight="1" x14ac:dyDescent="0.3">
      <c r="A1963" s="35" t="str">
        <f>C1963&amp;"-"&amp;COUNTIF($C$1:C1963,C1963)</f>
        <v>-0</v>
      </c>
      <c r="B1963" s="56"/>
      <c r="C1963" s="56"/>
      <c r="D1963" s="57"/>
      <c r="E1963" s="57"/>
      <c r="F1963" s="36" t="e">
        <f>+VLOOKUP(B1963,'R.Eliminación.'!A:B,2,0)</f>
        <v>#N/A</v>
      </c>
      <c r="G1963" s="36" t="e">
        <f>+VLOOKUP(C1963,DIRECTORIO!A:C,3,0)</f>
        <v>#N/A</v>
      </c>
    </row>
    <row r="1964" spans="1:7" ht="12.75" customHeight="1" x14ac:dyDescent="0.3">
      <c r="A1964" s="35" t="str">
        <f>C1964&amp;"-"&amp;COUNTIF($C$1:C1964,C1964)</f>
        <v>-0</v>
      </c>
      <c r="B1964" s="56"/>
      <c r="C1964" s="56"/>
      <c r="D1964" s="57"/>
      <c r="E1964" s="57"/>
      <c r="F1964" s="36" t="e">
        <f>+VLOOKUP(B1964,'R.Eliminación.'!A:B,2,0)</f>
        <v>#N/A</v>
      </c>
      <c r="G1964" s="36" t="e">
        <f>+VLOOKUP(C1964,DIRECTORIO!A:C,3,0)</f>
        <v>#N/A</v>
      </c>
    </row>
    <row r="1965" spans="1:7" ht="12.75" customHeight="1" x14ac:dyDescent="0.3">
      <c r="A1965" s="35" t="str">
        <f>C1965&amp;"-"&amp;COUNTIF($C$1:C1965,C1965)</f>
        <v>-0</v>
      </c>
      <c r="B1965" s="56"/>
      <c r="C1965" s="56"/>
      <c r="D1965" s="57"/>
      <c r="E1965" s="57"/>
      <c r="F1965" s="36" t="e">
        <f>+VLOOKUP(B1965,'R.Eliminación.'!A:B,2,0)</f>
        <v>#N/A</v>
      </c>
      <c r="G1965" s="36" t="e">
        <f>+VLOOKUP(C1965,DIRECTORIO!A:C,3,0)</f>
        <v>#N/A</v>
      </c>
    </row>
    <row r="1966" spans="1:7" ht="12.75" customHeight="1" x14ac:dyDescent="0.3">
      <c r="A1966" s="35" t="str">
        <f>C1966&amp;"-"&amp;COUNTIF($C$1:C1966,C1966)</f>
        <v>-0</v>
      </c>
      <c r="B1966" s="56"/>
      <c r="C1966" s="56"/>
      <c r="D1966" s="57"/>
      <c r="E1966" s="57"/>
      <c r="F1966" s="36" t="e">
        <f>+VLOOKUP(B1966,'R.Eliminación.'!A:B,2,0)</f>
        <v>#N/A</v>
      </c>
      <c r="G1966" s="36" t="e">
        <f>+VLOOKUP(C1966,DIRECTORIO!A:C,3,0)</f>
        <v>#N/A</v>
      </c>
    </row>
    <row r="1967" spans="1:7" ht="12.75" customHeight="1" x14ac:dyDescent="0.3">
      <c r="A1967" s="35" t="str">
        <f>C1967&amp;"-"&amp;COUNTIF($C$1:C1967,C1967)</f>
        <v>-0</v>
      </c>
      <c r="B1967" s="56"/>
      <c r="C1967" s="56"/>
      <c r="D1967" s="57"/>
      <c r="E1967" s="57"/>
      <c r="F1967" s="36" t="e">
        <f>+VLOOKUP(B1967,'R.Eliminación.'!A:B,2,0)</f>
        <v>#N/A</v>
      </c>
      <c r="G1967" s="36" t="e">
        <f>+VLOOKUP(C1967,DIRECTORIO!A:C,3,0)</f>
        <v>#N/A</v>
      </c>
    </row>
    <row r="1968" spans="1:7" ht="12.75" customHeight="1" x14ac:dyDescent="0.3">
      <c r="A1968" s="35" t="str">
        <f>C1968&amp;"-"&amp;COUNTIF($C$1:C1968,C1968)</f>
        <v>-0</v>
      </c>
      <c r="B1968" s="56"/>
      <c r="C1968" s="56"/>
      <c r="D1968" s="57"/>
      <c r="E1968" s="57"/>
      <c r="F1968" s="36" t="e">
        <f>+VLOOKUP(B1968,'R.Eliminación.'!A:B,2,0)</f>
        <v>#N/A</v>
      </c>
      <c r="G1968" s="36" t="e">
        <f>+VLOOKUP(C1968,DIRECTORIO!A:C,3,0)</f>
        <v>#N/A</v>
      </c>
    </row>
    <row r="1969" spans="1:7" ht="12.75" customHeight="1" x14ac:dyDescent="0.3">
      <c r="A1969" s="35" t="str">
        <f>C1969&amp;"-"&amp;COUNTIF($C$1:C1969,C1969)</f>
        <v>-0</v>
      </c>
      <c r="B1969" s="56"/>
      <c r="C1969" s="56"/>
      <c r="D1969" s="57"/>
      <c r="E1969" s="57"/>
      <c r="F1969" s="36" t="e">
        <f>+VLOOKUP(B1969,'R.Eliminación.'!A:B,2,0)</f>
        <v>#N/A</v>
      </c>
      <c r="G1969" s="36" t="e">
        <f>+VLOOKUP(C1969,DIRECTORIO!A:C,3,0)</f>
        <v>#N/A</v>
      </c>
    </row>
    <row r="1970" spans="1:7" ht="12.75" customHeight="1" x14ac:dyDescent="0.3">
      <c r="A1970" s="35" t="str">
        <f>C1970&amp;"-"&amp;COUNTIF($C$1:C1970,C1970)</f>
        <v>-0</v>
      </c>
      <c r="B1970" s="56"/>
      <c r="C1970" s="56"/>
      <c r="D1970" s="57"/>
      <c r="E1970" s="57"/>
      <c r="F1970" s="36" t="e">
        <f>+VLOOKUP(B1970,'R.Eliminación.'!A:B,2,0)</f>
        <v>#N/A</v>
      </c>
      <c r="G1970" s="36" t="e">
        <f>+VLOOKUP(C1970,DIRECTORIO!A:C,3,0)</f>
        <v>#N/A</v>
      </c>
    </row>
    <row r="1971" spans="1:7" ht="12.75" customHeight="1" x14ac:dyDescent="0.3">
      <c r="A1971" s="35" t="str">
        <f>C1971&amp;"-"&amp;COUNTIF($C$1:C1971,C1971)</f>
        <v>-0</v>
      </c>
      <c r="B1971" s="56"/>
      <c r="C1971" s="56"/>
      <c r="D1971" s="57"/>
      <c r="E1971" s="57"/>
      <c r="F1971" s="36" t="e">
        <f>+VLOOKUP(B1971,'R.Eliminación.'!A:B,2,0)</f>
        <v>#N/A</v>
      </c>
      <c r="G1971" s="36" t="e">
        <f>+VLOOKUP(C1971,DIRECTORIO!A:C,3,0)</f>
        <v>#N/A</v>
      </c>
    </row>
    <row r="1972" spans="1:7" ht="12.75" customHeight="1" x14ac:dyDescent="0.3">
      <c r="A1972" s="35" t="str">
        <f>C1972&amp;"-"&amp;COUNTIF($C$1:C1972,C1972)</f>
        <v>-0</v>
      </c>
      <c r="B1972" s="56"/>
      <c r="C1972" s="56"/>
      <c r="D1972" s="57"/>
      <c r="E1972" s="57"/>
      <c r="F1972" s="36" t="e">
        <f>+VLOOKUP(B1972,'R.Eliminación.'!A:B,2,0)</f>
        <v>#N/A</v>
      </c>
      <c r="G1972" s="36" t="e">
        <f>+VLOOKUP(C1972,DIRECTORIO!A:C,3,0)</f>
        <v>#N/A</v>
      </c>
    </row>
    <row r="1973" spans="1:7" ht="12.75" customHeight="1" x14ac:dyDescent="0.3">
      <c r="A1973" s="35" t="str">
        <f>C1973&amp;"-"&amp;COUNTIF($C$1:C1973,C1973)</f>
        <v>-0</v>
      </c>
      <c r="B1973" s="56"/>
      <c r="C1973" s="56"/>
      <c r="D1973" s="57"/>
      <c r="E1973" s="57"/>
      <c r="F1973" s="36" t="e">
        <f>+VLOOKUP(B1973,'R.Eliminación.'!A:B,2,0)</f>
        <v>#N/A</v>
      </c>
      <c r="G1973" s="36" t="e">
        <f>+VLOOKUP(C1973,DIRECTORIO!A:C,3,0)</f>
        <v>#N/A</v>
      </c>
    </row>
    <row r="1974" spans="1:7" ht="12.75" customHeight="1" x14ac:dyDescent="0.3">
      <c r="A1974" s="35" t="str">
        <f>C1974&amp;"-"&amp;COUNTIF($C$1:C1974,C1974)</f>
        <v>-0</v>
      </c>
      <c r="B1974" s="56"/>
      <c r="C1974" s="56"/>
      <c r="D1974" s="57"/>
      <c r="E1974" s="57"/>
      <c r="F1974" s="36" t="e">
        <f>+VLOOKUP(B1974,'R.Eliminación.'!A:B,2,0)</f>
        <v>#N/A</v>
      </c>
      <c r="G1974" s="36" t="e">
        <f>+VLOOKUP(C1974,DIRECTORIO!A:C,3,0)</f>
        <v>#N/A</v>
      </c>
    </row>
    <row r="1975" spans="1:7" ht="12.75" customHeight="1" x14ac:dyDescent="0.3">
      <c r="A1975" s="35" t="str">
        <f>C1975&amp;"-"&amp;COUNTIF($C$1:C1975,C1975)</f>
        <v>-0</v>
      </c>
      <c r="B1975" s="56"/>
      <c r="C1975" s="56"/>
      <c r="D1975" s="57"/>
      <c r="E1975" s="57"/>
      <c r="F1975" s="36" t="e">
        <f>+VLOOKUP(B1975,'R.Eliminación.'!A:B,2,0)</f>
        <v>#N/A</v>
      </c>
      <c r="G1975" s="36" t="e">
        <f>+VLOOKUP(C1975,DIRECTORIO!A:C,3,0)</f>
        <v>#N/A</v>
      </c>
    </row>
    <row r="1976" spans="1:7" ht="12.75" customHeight="1" x14ac:dyDescent="0.3">
      <c r="A1976" s="35" t="str">
        <f>C1976&amp;"-"&amp;COUNTIF($C$1:C1976,C1976)</f>
        <v>-0</v>
      </c>
      <c r="B1976" s="56"/>
      <c r="C1976" s="56"/>
      <c r="D1976" s="57"/>
      <c r="E1976" s="57"/>
      <c r="F1976" s="36" t="e">
        <f>+VLOOKUP(B1976,'R.Eliminación.'!A:B,2,0)</f>
        <v>#N/A</v>
      </c>
      <c r="G1976" s="36" t="e">
        <f>+VLOOKUP(C1976,DIRECTORIO!A:C,3,0)</f>
        <v>#N/A</v>
      </c>
    </row>
    <row r="1977" spans="1:7" ht="12.75" customHeight="1" x14ac:dyDescent="0.3">
      <c r="A1977" s="35" t="str">
        <f>C1977&amp;"-"&amp;COUNTIF($C$1:C1977,C1977)</f>
        <v>-0</v>
      </c>
      <c r="B1977" s="56"/>
      <c r="C1977" s="56"/>
      <c r="D1977" s="57"/>
      <c r="E1977" s="57"/>
      <c r="F1977" s="36" t="e">
        <f>+VLOOKUP(B1977,'R.Eliminación.'!A:B,2,0)</f>
        <v>#N/A</v>
      </c>
      <c r="G1977" s="36" t="e">
        <f>+VLOOKUP(C1977,DIRECTORIO!A:C,3,0)</f>
        <v>#N/A</v>
      </c>
    </row>
    <row r="1978" spans="1:7" ht="12.75" customHeight="1" x14ac:dyDescent="0.3">
      <c r="A1978" s="35" t="str">
        <f>C1978&amp;"-"&amp;COUNTIF($C$1:C1978,C1978)</f>
        <v>-0</v>
      </c>
      <c r="B1978" s="56"/>
      <c r="C1978" s="56"/>
      <c r="D1978" s="57"/>
      <c r="E1978" s="57"/>
      <c r="F1978" s="36" t="e">
        <f>+VLOOKUP(B1978,'R.Eliminación.'!A:B,2,0)</f>
        <v>#N/A</v>
      </c>
      <c r="G1978" s="36" t="e">
        <f>+VLOOKUP(C1978,DIRECTORIO!A:C,3,0)</f>
        <v>#N/A</v>
      </c>
    </row>
    <row r="1979" spans="1:7" ht="12.75" customHeight="1" x14ac:dyDescent="0.3">
      <c r="A1979" s="35" t="str">
        <f>C1979&amp;"-"&amp;COUNTIF($C$1:C1979,C1979)</f>
        <v>-0</v>
      </c>
      <c r="B1979" s="56"/>
      <c r="C1979" s="56"/>
      <c r="D1979" s="57"/>
      <c r="E1979" s="57"/>
      <c r="F1979" s="36" t="e">
        <f>+VLOOKUP(B1979,'R.Eliminación.'!A:B,2,0)</f>
        <v>#N/A</v>
      </c>
      <c r="G1979" s="36" t="e">
        <f>+VLOOKUP(C1979,DIRECTORIO!A:C,3,0)</f>
        <v>#N/A</v>
      </c>
    </row>
    <row r="1980" spans="1:7" ht="12.75" customHeight="1" x14ac:dyDescent="0.3">
      <c r="A1980" s="35" t="str">
        <f>C1980&amp;"-"&amp;COUNTIF($C$1:C1980,C1980)</f>
        <v>-0</v>
      </c>
      <c r="B1980" s="56"/>
      <c r="C1980" s="56"/>
      <c r="D1980" s="57"/>
      <c r="E1980" s="57"/>
      <c r="F1980" s="36" t="e">
        <f>+VLOOKUP(B1980,'R.Eliminación.'!A:B,2,0)</f>
        <v>#N/A</v>
      </c>
      <c r="G1980" s="36" t="e">
        <f>+VLOOKUP(C1980,DIRECTORIO!A:C,3,0)</f>
        <v>#N/A</v>
      </c>
    </row>
    <row r="1981" spans="1:7" ht="12.75" customHeight="1" x14ac:dyDescent="0.3">
      <c r="A1981" s="35" t="str">
        <f>C1981&amp;"-"&amp;COUNTIF($C$1:C1981,C1981)</f>
        <v>-0</v>
      </c>
      <c r="B1981" s="56"/>
      <c r="C1981" s="56"/>
      <c r="D1981" s="57"/>
      <c r="E1981" s="57"/>
      <c r="F1981" s="36" t="e">
        <f>+VLOOKUP(B1981,'R.Eliminación.'!A:B,2,0)</f>
        <v>#N/A</v>
      </c>
      <c r="G1981" s="36" t="e">
        <f>+VLOOKUP(C1981,DIRECTORIO!A:C,3,0)</f>
        <v>#N/A</v>
      </c>
    </row>
    <row r="1982" spans="1:7" ht="12.75" customHeight="1" x14ac:dyDescent="0.3">
      <c r="A1982" s="35" t="str">
        <f>C1982&amp;"-"&amp;COUNTIF($C$1:C1982,C1982)</f>
        <v>-0</v>
      </c>
      <c r="B1982" s="56"/>
      <c r="C1982" s="56"/>
      <c r="D1982" s="57"/>
      <c r="E1982" s="57"/>
      <c r="F1982" s="36" t="e">
        <f>+VLOOKUP(B1982,'R.Eliminación.'!A:B,2,0)</f>
        <v>#N/A</v>
      </c>
      <c r="G1982" s="36" t="e">
        <f>+VLOOKUP(C1982,DIRECTORIO!A:C,3,0)</f>
        <v>#N/A</v>
      </c>
    </row>
    <row r="1983" spans="1:7" ht="12.75" customHeight="1" x14ac:dyDescent="0.3">
      <c r="A1983" s="35" t="str">
        <f>C1983&amp;"-"&amp;COUNTIF($C$1:C1983,C1983)</f>
        <v>-0</v>
      </c>
      <c r="B1983" s="56"/>
      <c r="C1983" s="56"/>
      <c r="D1983" s="57"/>
      <c r="E1983" s="57"/>
      <c r="F1983" s="36" t="e">
        <f>+VLOOKUP(B1983,'R.Eliminación.'!A:B,2,0)</f>
        <v>#N/A</v>
      </c>
      <c r="G1983" s="36" t="e">
        <f>+VLOOKUP(C1983,DIRECTORIO!A:C,3,0)</f>
        <v>#N/A</v>
      </c>
    </row>
    <row r="1984" spans="1:7" ht="12.75" customHeight="1" x14ac:dyDescent="0.3">
      <c r="A1984" s="35" t="str">
        <f>C1984&amp;"-"&amp;COUNTIF($C$1:C1984,C1984)</f>
        <v>-0</v>
      </c>
      <c r="B1984" s="56"/>
      <c r="C1984" s="56"/>
      <c r="D1984" s="57"/>
      <c r="E1984" s="57"/>
      <c r="F1984" s="36" t="e">
        <f>+VLOOKUP(B1984,'R.Eliminación.'!A:B,2,0)</f>
        <v>#N/A</v>
      </c>
      <c r="G1984" s="36" t="e">
        <f>+VLOOKUP(C1984,DIRECTORIO!A:C,3,0)</f>
        <v>#N/A</v>
      </c>
    </row>
    <row r="1985" spans="1:7" ht="12.75" customHeight="1" x14ac:dyDescent="0.3">
      <c r="A1985" s="35" t="str">
        <f>C1985&amp;"-"&amp;COUNTIF($C$1:C1985,C1985)</f>
        <v>-0</v>
      </c>
      <c r="B1985" s="56"/>
      <c r="C1985" s="56"/>
      <c r="D1985" s="57"/>
      <c r="E1985" s="57"/>
      <c r="F1985" s="36" t="e">
        <f>+VLOOKUP(B1985,'R.Eliminación.'!A:B,2,0)</f>
        <v>#N/A</v>
      </c>
      <c r="G1985" s="36" t="e">
        <f>+VLOOKUP(C1985,DIRECTORIO!A:C,3,0)</f>
        <v>#N/A</v>
      </c>
    </row>
    <row r="1986" spans="1:7" ht="12.75" customHeight="1" x14ac:dyDescent="0.3">
      <c r="A1986" s="35" t="str">
        <f>C1986&amp;"-"&amp;COUNTIF($C$1:C1986,C1986)</f>
        <v>-0</v>
      </c>
      <c r="B1986" s="56"/>
      <c r="C1986" s="56"/>
      <c r="D1986" s="57"/>
      <c r="E1986" s="57"/>
      <c r="F1986" s="36" t="e">
        <f>+VLOOKUP(B1986,'R.Eliminación.'!A:B,2,0)</f>
        <v>#N/A</v>
      </c>
      <c r="G1986" s="36" t="e">
        <f>+VLOOKUP(C1986,DIRECTORIO!A:C,3,0)</f>
        <v>#N/A</v>
      </c>
    </row>
    <row r="1987" spans="1:7" ht="12.75" customHeight="1" x14ac:dyDescent="0.3">
      <c r="A1987" s="35" t="str">
        <f>C1987&amp;"-"&amp;COUNTIF($C$1:C1987,C1987)</f>
        <v>-0</v>
      </c>
      <c r="B1987" s="56"/>
      <c r="C1987" s="56"/>
      <c r="D1987" s="57"/>
      <c r="E1987" s="57"/>
      <c r="F1987" s="36" t="e">
        <f>+VLOOKUP(B1987,'R.Eliminación.'!A:B,2,0)</f>
        <v>#N/A</v>
      </c>
      <c r="G1987" s="36" t="e">
        <f>+VLOOKUP(C1987,DIRECTORIO!A:C,3,0)</f>
        <v>#N/A</v>
      </c>
    </row>
    <row r="1988" spans="1:7" ht="12.75" customHeight="1" x14ac:dyDescent="0.3">
      <c r="A1988" s="35" t="str">
        <f>C1988&amp;"-"&amp;COUNTIF($C$1:C1988,C1988)</f>
        <v>-0</v>
      </c>
      <c r="B1988" s="56"/>
      <c r="C1988" s="56"/>
      <c r="D1988" s="57"/>
      <c r="E1988" s="57"/>
      <c r="F1988" s="36" t="e">
        <f>+VLOOKUP(B1988,'R.Eliminación.'!A:B,2,0)</f>
        <v>#N/A</v>
      </c>
      <c r="G1988" s="36" t="e">
        <f>+VLOOKUP(C1988,DIRECTORIO!A:C,3,0)</f>
        <v>#N/A</v>
      </c>
    </row>
    <row r="1989" spans="1:7" ht="12.75" customHeight="1" x14ac:dyDescent="0.3">
      <c r="A1989" s="35" t="str">
        <f>C1989&amp;"-"&amp;COUNTIF($C$1:C1989,C1989)</f>
        <v>-0</v>
      </c>
      <c r="B1989" s="56"/>
      <c r="C1989" s="56"/>
      <c r="D1989" s="57"/>
      <c r="E1989" s="57"/>
      <c r="F1989" s="36" t="e">
        <f>+VLOOKUP(B1989,'R.Eliminación.'!A:B,2,0)</f>
        <v>#N/A</v>
      </c>
      <c r="G1989" s="36" t="e">
        <f>+VLOOKUP(C1989,DIRECTORIO!A:C,3,0)</f>
        <v>#N/A</v>
      </c>
    </row>
    <row r="1990" spans="1:7" ht="12.75" customHeight="1" x14ac:dyDescent="0.3">
      <c r="A1990" s="35" t="str">
        <f>C1990&amp;"-"&amp;COUNTIF($C$1:C1990,C1990)</f>
        <v>-0</v>
      </c>
      <c r="B1990" s="56"/>
      <c r="C1990" s="56"/>
      <c r="D1990" s="57"/>
      <c r="E1990" s="57"/>
      <c r="F1990" s="36" t="e">
        <f>+VLOOKUP(B1990,'R.Eliminación.'!A:B,2,0)</f>
        <v>#N/A</v>
      </c>
      <c r="G1990" s="36" t="e">
        <f>+VLOOKUP(C1990,DIRECTORIO!A:C,3,0)</f>
        <v>#N/A</v>
      </c>
    </row>
    <row r="1991" spans="1:7" ht="12.75" customHeight="1" x14ac:dyDescent="0.3">
      <c r="A1991" s="35" t="str">
        <f>C1991&amp;"-"&amp;COUNTIF($C$1:C1991,C1991)</f>
        <v>-0</v>
      </c>
      <c r="B1991" s="56"/>
      <c r="C1991" s="56"/>
      <c r="D1991" s="57"/>
      <c r="E1991" s="57"/>
      <c r="F1991" s="36" t="e">
        <f>+VLOOKUP(B1991,'R.Eliminación.'!A:B,2,0)</f>
        <v>#N/A</v>
      </c>
      <c r="G1991" s="36" t="e">
        <f>+VLOOKUP(C1991,DIRECTORIO!A:C,3,0)</f>
        <v>#N/A</v>
      </c>
    </row>
    <row r="1992" spans="1:7" ht="12.75" customHeight="1" x14ac:dyDescent="0.3">
      <c r="A1992" s="35" t="str">
        <f>C1992&amp;"-"&amp;COUNTIF($C$1:C1992,C1992)</f>
        <v>-0</v>
      </c>
      <c r="B1992" s="56"/>
      <c r="C1992" s="56"/>
      <c r="D1992" s="57"/>
      <c r="E1992" s="57"/>
      <c r="F1992" s="36" t="e">
        <f>+VLOOKUP(B1992,'R.Eliminación.'!A:B,2,0)</f>
        <v>#N/A</v>
      </c>
      <c r="G1992" s="36" t="e">
        <f>+VLOOKUP(C1992,DIRECTORIO!A:C,3,0)</f>
        <v>#N/A</v>
      </c>
    </row>
    <row r="1993" spans="1:7" ht="12.75" customHeight="1" x14ac:dyDescent="0.3">
      <c r="A1993" s="35" t="str">
        <f>C1993&amp;"-"&amp;COUNTIF($C$1:C1993,C1993)</f>
        <v>-0</v>
      </c>
      <c r="B1993" s="56"/>
      <c r="C1993" s="56"/>
      <c r="D1993" s="57"/>
      <c r="E1993" s="57"/>
      <c r="F1993" s="36" t="e">
        <f>+VLOOKUP(B1993,'R.Eliminación.'!A:B,2,0)</f>
        <v>#N/A</v>
      </c>
      <c r="G1993" s="36" t="e">
        <f>+VLOOKUP(C1993,DIRECTORIO!A:C,3,0)</f>
        <v>#N/A</v>
      </c>
    </row>
    <row r="1994" spans="1:7" ht="12.75" customHeight="1" x14ac:dyDescent="0.3">
      <c r="A1994" s="35" t="str">
        <f>C1994&amp;"-"&amp;COUNTIF($C$1:C1994,C1994)</f>
        <v>-0</v>
      </c>
      <c r="B1994" s="56"/>
      <c r="C1994" s="56"/>
      <c r="D1994" s="57"/>
      <c r="E1994" s="57"/>
      <c r="F1994" s="36" t="e">
        <f>+VLOOKUP(B1994,'R.Eliminación.'!A:B,2,0)</f>
        <v>#N/A</v>
      </c>
      <c r="G1994" s="36" t="e">
        <f>+VLOOKUP(C1994,DIRECTORIO!A:C,3,0)</f>
        <v>#N/A</v>
      </c>
    </row>
    <row r="1995" spans="1:7" ht="12.75" customHeight="1" x14ac:dyDescent="0.3">
      <c r="A1995" s="35" t="str">
        <f>C1995&amp;"-"&amp;COUNTIF($C$1:C1995,C1995)</f>
        <v>-0</v>
      </c>
      <c r="B1995" s="56"/>
      <c r="C1995" s="56"/>
      <c r="D1995" s="57"/>
      <c r="E1995" s="57"/>
      <c r="F1995" s="36" t="e">
        <f>+VLOOKUP(B1995,'R.Eliminación.'!A:B,2,0)</f>
        <v>#N/A</v>
      </c>
      <c r="G1995" s="36" t="e">
        <f>+VLOOKUP(C1995,DIRECTORIO!A:C,3,0)</f>
        <v>#N/A</v>
      </c>
    </row>
    <row r="1996" spans="1:7" ht="12.75" customHeight="1" x14ac:dyDescent="0.3">
      <c r="A1996" s="35" t="str">
        <f>C1996&amp;"-"&amp;COUNTIF($C$1:C1996,C1996)</f>
        <v>-0</v>
      </c>
      <c r="B1996" s="56"/>
      <c r="C1996" s="56"/>
      <c r="D1996" s="57"/>
      <c r="E1996" s="57"/>
      <c r="F1996" s="36" t="e">
        <f>+VLOOKUP(B1996,'R.Eliminación.'!A:B,2,0)</f>
        <v>#N/A</v>
      </c>
      <c r="G1996" s="36" t="e">
        <f>+VLOOKUP(C1996,DIRECTORIO!A:C,3,0)</f>
        <v>#N/A</v>
      </c>
    </row>
    <row r="1997" spans="1:7" ht="12.75" customHeight="1" x14ac:dyDescent="0.3">
      <c r="A1997" s="35" t="str">
        <f>C1997&amp;"-"&amp;COUNTIF($C$1:C1997,C1997)</f>
        <v>-0</v>
      </c>
      <c r="B1997" s="56"/>
      <c r="C1997" s="56"/>
      <c r="D1997" s="57"/>
      <c r="E1997" s="57"/>
      <c r="F1997" s="36" t="e">
        <f>+VLOOKUP(B1997,'R.Eliminación.'!A:B,2,0)</f>
        <v>#N/A</v>
      </c>
      <c r="G1997" s="36" t="e">
        <f>+VLOOKUP(C1997,DIRECTORIO!A:C,3,0)</f>
        <v>#N/A</v>
      </c>
    </row>
    <row r="1998" spans="1:7" ht="12.75" customHeight="1" x14ac:dyDescent="0.3">
      <c r="A1998" s="35" t="str">
        <f>C1998&amp;"-"&amp;COUNTIF($C$1:C1998,C1998)</f>
        <v>-0</v>
      </c>
      <c r="B1998" s="56"/>
      <c r="C1998" s="56"/>
      <c r="D1998" s="57"/>
      <c r="E1998" s="57"/>
      <c r="F1998" s="36" t="e">
        <f>+VLOOKUP(B1998,'R.Eliminación.'!A:B,2,0)</f>
        <v>#N/A</v>
      </c>
      <c r="G1998" s="36" t="e">
        <f>+VLOOKUP(C1998,DIRECTORIO!A:C,3,0)</f>
        <v>#N/A</v>
      </c>
    </row>
    <row r="1999" spans="1:7" ht="12.75" customHeight="1" x14ac:dyDescent="0.3">
      <c r="A1999" s="35" t="str">
        <f>C1999&amp;"-"&amp;COUNTIF($C$1:C1999,C1999)</f>
        <v>-0</v>
      </c>
      <c r="B1999" s="56"/>
      <c r="C1999" s="56"/>
      <c r="D1999" s="57"/>
      <c r="E1999" s="57"/>
      <c r="F1999" s="36" t="e">
        <f>+VLOOKUP(B1999,'R.Eliminación.'!A:B,2,0)</f>
        <v>#N/A</v>
      </c>
      <c r="G1999" s="36" t="e">
        <f>+VLOOKUP(C1999,DIRECTORIO!A:C,3,0)</f>
        <v>#N/A</v>
      </c>
    </row>
    <row r="2000" spans="1:7" ht="12.75" customHeight="1" x14ac:dyDescent="0.3">
      <c r="A2000" s="35" t="str">
        <f>C2000&amp;"-"&amp;COUNTIF($C$1:C2000,C2000)</f>
        <v>-0</v>
      </c>
      <c r="B2000" s="56"/>
      <c r="C2000" s="56"/>
      <c r="D2000" s="57"/>
      <c r="E2000" s="57"/>
      <c r="F2000" s="36" t="e">
        <f>+VLOOKUP(B2000,'R.Eliminación.'!A:B,2,0)</f>
        <v>#N/A</v>
      </c>
      <c r="G2000" s="36" t="e">
        <f>+VLOOKUP(C2000,DIRECTORIO!A:C,3,0)</f>
        <v>#N/A</v>
      </c>
    </row>
    <row r="2001" spans="1:7" ht="12.75" customHeight="1" x14ac:dyDescent="0.3">
      <c r="A2001" s="35" t="str">
        <f>C2001&amp;"-"&amp;COUNTIF($C$1:C2001,C2001)</f>
        <v>-0</v>
      </c>
      <c r="B2001" s="56"/>
      <c r="C2001" s="56"/>
      <c r="D2001" s="57"/>
      <c r="E2001" s="57"/>
      <c r="F2001" s="36" t="e">
        <f>+VLOOKUP(B2001,'R.Eliminación.'!A:B,2,0)</f>
        <v>#N/A</v>
      </c>
      <c r="G2001" s="36" t="e">
        <f>+VLOOKUP(C2001,DIRECTORIO!A:C,3,0)</f>
        <v>#N/A</v>
      </c>
    </row>
    <row r="2002" spans="1:7" ht="12.75" customHeight="1" x14ac:dyDescent="0.3">
      <c r="A2002" s="35" t="str">
        <f>C2002&amp;"-"&amp;COUNTIF($C$1:C2002,C2002)</f>
        <v>-0</v>
      </c>
      <c r="B2002" s="56"/>
      <c r="C2002" s="56"/>
      <c r="D2002" s="57"/>
      <c r="E2002" s="57"/>
      <c r="F2002" s="36" t="e">
        <f>+VLOOKUP(B2002,'R.Eliminación.'!A:B,2,0)</f>
        <v>#N/A</v>
      </c>
      <c r="G2002" s="36" t="e">
        <f>+VLOOKUP(C2002,DIRECTORIO!A:C,3,0)</f>
        <v>#N/A</v>
      </c>
    </row>
    <row r="2003" spans="1:7" ht="12.75" customHeight="1" x14ac:dyDescent="0.3">
      <c r="A2003" s="35" t="str">
        <f>C2003&amp;"-"&amp;COUNTIF($C$1:C2003,C2003)</f>
        <v>-0</v>
      </c>
      <c r="B2003" s="56"/>
      <c r="C2003" s="56"/>
      <c r="D2003" s="57"/>
      <c r="E2003" s="57"/>
      <c r="F2003" s="36" t="e">
        <f>+VLOOKUP(B2003,'R.Eliminación.'!A:B,2,0)</f>
        <v>#N/A</v>
      </c>
      <c r="G2003" s="36" t="e">
        <f>+VLOOKUP(C2003,DIRECTORIO!A:C,3,0)</f>
        <v>#N/A</v>
      </c>
    </row>
    <row r="2004" spans="1:7" ht="12.75" customHeight="1" x14ac:dyDescent="0.3">
      <c r="A2004" s="35" t="str">
        <f>C2004&amp;"-"&amp;COUNTIF($C$1:C2004,C2004)</f>
        <v>-0</v>
      </c>
      <c r="B2004" s="56"/>
      <c r="C2004" s="56"/>
      <c r="D2004" s="57"/>
      <c r="E2004" s="57"/>
      <c r="F2004" s="36" t="e">
        <f>+VLOOKUP(B2004,'R.Eliminación.'!A:B,2,0)</f>
        <v>#N/A</v>
      </c>
      <c r="G2004" s="36" t="e">
        <f>+VLOOKUP(C2004,DIRECTORIO!A:C,3,0)</f>
        <v>#N/A</v>
      </c>
    </row>
    <row r="2005" spans="1:7" ht="12.75" customHeight="1" x14ac:dyDescent="0.3">
      <c r="A2005" s="35" t="str">
        <f>C2005&amp;"-"&amp;COUNTIF($C$1:C2005,C2005)</f>
        <v>-0</v>
      </c>
      <c r="B2005" s="56"/>
      <c r="C2005" s="56"/>
      <c r="D2005" s="57"/>
      <c r="E2005" s="57"/>
      <c r="F2005" s="36" t="e">
        <f>+VLOOKUP(B2005,'R.Eliminación.'!A:B,2,0)</f>
        <v>#N/A</v>
      </c>
      <c r="G2005" s="36" t="e">
        <f>+VLOOKUP(C2005,DIRECTORIO!A:C,3,0)</f>
        <v>#N/A</v>
      </c>
    </row>
    <row r="2006" spans="1:7" ht="12.75" customHeight="1" x14ac:dyDescent="0.3">
      <c r="A2006" s="35" t="str">
        <f>C2006&amp;"-"&amp;COUNTIF($C$1:C2006,C2006)</f>
        <v>-0</v>
      </c>
      <c r="B2006" s="56"/>
      <c r="C2006" s="56"/>
      <c r="D2006" s="57"/>
      <c r="E2006" s="57"/>
      <c r="F2006" s="36" t="e">
        <f>+VLOOKUP(B2006,'R.Eliminación.'!A:B,2,0)</f>
        <v>#N/A</v>
      </c>
      <c r="G2006" s="36" t="e">
        <f>+VLOOKUP(C2006,DIRECTORIO!A:C,3,0)</f>
        <v>#N/A</v>
      </c>
    </row>
    <row r="2007" spans="1:7" ht="12.75" customHeight="1" x14ac:dyDescent="0.3">
      <c r="A2007" s="35" t="str">
        <f>C2007&amp;"-"&amp;COUNTIF($C$1:C2007,C2007)</f>
        <v>-0</v>
      </c>
      <c r="B2007" s="56"/>
      <c r="C2007" s="56"/>
      <c r="D2007" s="57"/>
      <c r="E2007" s="57"/>
      <c r="F2007" s="36" t="e">
        <f>+VLOOKUP(B2007,'R.Eliminación.'!A:B,2,0)</f>
        <v>#N/A</v>
      </c>
      <c r="G2007" s="36" t="e">
        <f>+VLOOKUP(C2007,DIRECTORIO!A:C,3,0)</f>
        <v>#N/A</v>
      </c>
    </row>
    <row r="2008" spans="1:7" ht="12.75" customHeight="1" x14ac:dyDescent="0.3">
      <c r="A2008" s="35" t="str">
        <f>C2008&amp;"-"&amp;COUNTIF($C$1:C2008,C2008)</f>
        <v>-0</v>
      </c>
      <c r="B2008" s="56"/>
      <c r="C2008" s="56"/>
      <c r="D2008" s="57"/>
      <c r="E2008" s="57"/>
      <c r="F2008" s="36" t="e">
        <f>+VLOOKUP(B2008,'R.Eliminación.'!A:B,2,0)</f>
        <v>#N/A</v>
      </c>
      <c r="G2008" s="36" t="e">
        <f>+VLOOKUP(C2008,DIRECTORIO!A:C,3,0)</f>
        <v>#N/A</v>
      </c>
    </row>
    <row r="2009" spans="1:7" ht="12.75" customHeight="1" x14ac:dyDescent="0.3">
      <c r="A2009" s="35" t="str">
        <f>C2009&amp;"-"&amp;COUNTIF($C$1:C2009,C2009)</f>
        <v>-0</v>
      </c>
      <c r="B2009" s="56"/>
      <c r="C2009" s="56"/>
      <c r="D2009" s="57"/>
      <c r="E2009" s="57"/>
      <c r="F2009" s="36" t="e">
        <f>+VLOOKUP(B2009,'R.Eliminación.'!A:B,2,0)</f>
        <v>#N/A</v>
      </c>
      <c r="G2009" s="36" t="e">
        <f>+VLOOKUP(C2009,DIRECTORIO!A:C,3,0)</f>
        <v>#N/A</v>
      </c>
    </row>
    <row r="2010" spans="1:7" ht="12.75" customHeight="1" x14ac:dyDescent="0.3">
      <c r="A2010" s="35" t="str">
        <f>C2010&amp;"-"&amp;COUNTIF($C$1:C2010,C2010)</f>
        <v>-0</v>
      </c>
      <c r="B2010" s="56"/>
      <c r="C2010" s="56"/>
      <c r="D2010" s="57"/>
      <c r="E2010" s="57"/>
      <c r="F2010" s="36" t="e">
        <f>+VLOOKUP(B2010,'R.Eliminación.'!A:B,2,0)</f>
        <v>#N/A</v>
      </c>
      <c r="G2010" s="36" t="e">
        <f>+VLOOKUP(C2010,DIRECTORIO!A:C,3,0)</f>
        <v>#N/A</v>
      </c>
    </row>
    <row r="2011" spans="1:7" ht="12.75" customHeight="1" x14ac:dyDescent="0.3">
      <c r="A2011" s="35" t="str">
        <f>C2011&amp;"-"&amp;COUNTIF($C$1:C2011,C2011)</f>
        <v>-0</v>
      </c>
      <c r="B2011" s="56"/>
      <c r="C2011" s="56"/>
      <c r="D2011" s="57"/>
      <c r="E2011" s="57"/>
      <c r="F2011" s="36" t="e">
        <f>+VLOOKUP(B2011,'R.Eliminación.'!A:B,2,0)</f>
        <v>#N/A</v>
      </c>
      <c r="G2011" s="36" t="e">
        <f>+VLOOKUP(C2011,DIRECTORIO!A:C,3,0)</f>
        <v>#N/A</v>
      </c>
    </row>
    <row r="2012" spans="1:7" ht="12.75" customHeight="1" x14ac:dyDescent="0.3">
      <c r="A2012" s="35" t="str">
        <f>C2012&amp;"-"&amp;COUNTIF($C$1:C2012,C2012)</f>
        <v>-0</v>
      </c>
      <c r="B2012" s="56"/>
      <c r="C2012" s="56"/>
      <c r="D2012" s="57"/>
      <c r="E2012" s="57"/>
      <c r="F2012" s="36" t="e">
        <f>+VLOOKUP(B2012,'R.Eliminación.'!A:B,2,0)</f>
        <v>#N/A</v>
      </c>
      <c r="G2012" s="36" t="e">
        <f>+VLOOKUP(C2012,DIRECTORIO!A:C,3,0)</f>
        <v>#N/A</v>
      </c>
    </row>
    <row r="2013" spans="1:7" ht="12.75" customHeight="1" x14ac:dyDescent="0.3">
      <c r="A2013" s="35" t="str">
        <f>C2013&amp;"-"&amp;COUNTIF($C$1:C2013,C2013)</f>
        <v>-0</v>
      </c>
      <c r="B2013" s="56"/>
      <c r="C2013" s="56"/>
      <c r="D2013" s="57"/>
      <c r="E2013" s="57"/>
      <c r="F2013" s="36" t="e">
        <f>+VLOOKUP(B2013,'R.Eliminación.'!A:B,2,0)</f>
        <v>#N/A</v>
      </c>
      <c r="G2013" s="36" t="e">
        <f>+VLOOKUP(C2013,DIRECTORIO!A:C,3,0)</f>
        <v>#N/A</v>
      </c>
    </row>
    <row r="2014" spans="1:7" ht="12.75" customHeight="1" x14ac:dyDescent="0.3">
      <c r="A2014" s="35" t="str">
        <f>C2014&amp;"-"&amp;COUNTIF($C$1:C2014,C2014)</f>
        <v>-0</v>
      </c>
      <c r="B2014" s="56"/>
      <c r="C2014" s="56"/>
      <c r="D2014" s="57"/>
      <c r="E2014" s="57"/>
      <c r="F2014" s="36" t="e">
        <f>+VLOOKUP(B2014,'R.Eliminación.'!A:B,2,0)</f>
        <v>#N/A</v>
      </c>
      <c r="G2014" s="36" t="e">
        <f>+VLOOKUP(C2014,DIRECTORIO!A:C,3,0)</f>
        <v>#N/A</v>
      </c>
    </row>
    <row r="2015" spans="1:7" ht="12.75" customHeight="1" x14ac:dyDescent="0.3">
      <c r="A2015" s="35" t="str">
        <f>C2015&amp;"-"&amp;COUNTIF($C$1:C2015,C2015)</f>
        <v>-0</v>
      </c>
      <c r="B2015" s="56"/>
      <c r="C2015" s="56"/>
      <c r="D2015" s="57"/>
      <c r="E2015" s="57"/>
      <c r="F2015" s="36" t="e">
        <f>+VLOOKUP(B2015,'R.Eliminación.'!A:B,2,0)</f>
        <v>#N/A</v>
      </c>
      <c r="G2015" s="36" t="e">
        <f>+VLOOKUP(C2015,DIRECTORIO!A:C,3,0)</f>
        <v>#N/A</v>
      </c>
    </row>
    <row r="2016" spans="1:7" ht="12.75" customHeight="1" x14ac:dyDescent="0.3">
      <c r="A2016" s="35" t="str">
        <f>C2016&amp;"-"&amp;COUNTIF($C$1:C2016,C2016)</f>
        <v>-0</v>
      </c>
      <c r="B2016" s="56"/>
      <c r="C2016" s="56"/>
      <c r="D2016" s="57"/>
      <c r="E2016" s="57"/>
      <c r="F2016" s="36" t="e">
        <f>+VLOOKUP(B2016,'R.Eliminación.'!A:B,2,0)</f>
        <v>#N/A</v>
      </c>
      <c r="G2016" s="36" t="e">
        <f>+VLOOKUP(C2016,DIRECTORIO!A:C,3,0)</f>
        <v>#N/A</v>
      </c>
    </row>
    <row r="2017" spans="1:7" ht="12.75" customHeight="1" x14ac:dyDescent="0.3">
      <c r="A2017" s="35" t="str">
        <f>C2017&amp;"-"&amp;COUNTIF($C$1:C2017,C2017)</f>
        <v>-0</v>
      </c>
      <c r="B2017" s="56"/>
      <c r="C2017" s="56"/>
      <c r="D2017" s="57"/>
      <c r="E2017" s="57"/>
      <c r="F2017" s="36" t="e">
        <f>+VLOOKUP(B2017,'R.Eliminación.'!A:B,2,0)</f>
        <v>#N/A</v>
      </c>
      <c r="G2017" s="36" t="e">
        <f>+VLOOKUP(C2017,DIRECTORIO!A:C,3,0)</f>
        <v>#N/A</v>
      </c>
    </row>
    <row r="2018" spans="1:7" ht="12.75" customHeight="1" x14ac:dyDescent="0.3">
      <c r="A2018" s="35" t="str">
        <f>C2018&amp;"-"&amp;COUNTIF($C$1:C2018,C2018)</f>
        <v>-0</v>
      </c>
      <c r="B2018" s="56"/>
      <c r="C2018" s="56"/>
      <c r="D2018" s="57"/>
      <c r="E2018" s="57"/>
      <c r="F2018" s="36" t="e">
        <f>+VLOOKUP(B2018,'R.Eliminación.'!A:B,2,0)</f>
        <v>#N/A</v>
      </c>
      <c r="G2018" s="36" t="e">
        <f>+VLOOKUP(C2018,DIRECTORIO!A:C,3,0)</f>
        <v>#N/A</v>
      </c>
    </row>
    <row r="2019" spans="1:7" ht="12.75" customHeight="1" x14ac:dyDescent="0.3">
      <c r="A2019" s="35" t="str">
        <f>C2019&amp;"-"&amp;COUNTIF($C$1:C2019,C2019)</f>
        <v>-0</v>
      </c>
      <c r="B2019" s="56"/>
      <c r="C2019" s="56"/>
      <c r="D2019" s="57"/>
      <c r="E2019" s="57"/>
      <c r="F2019" s="36" t="e">
        <f>+VLOOKUP(B2019,'R.Eliminación.'!A:B,2,0)</f>
        <v>#N/A</v>
      </c>
      <c r="G2019" s="36" t="e">
        <f>+VLOOKUP(C2019,DIRECTORIO!A:C,3,0)</f>
        <v>#N/A</v>
      </c>
    </row>
    <row r="2020" spans="1:7" ht="12.75" customHeight="1" x14ac:dyDescent="0.3">
      <c r="A2020" s="35" t="str">
        <f>C2020&amp;"-"&amp;COUNTIF($C$1:C2020,C2020)</f>
        <v>-0</v>
      </c>
      <c r="B2020" s="56"/>
      <c r="C2020" s="56"/>
      <c r="D2020" s="57"/>
      <c r="E2020" s="57"/>
      <c r="F2020" s="36" t="e">
        <f>+VLOOKUP(B2020,'R.Eliminación.'!A:B,2,0)</f>
        <v>#N/A</v>
      </c>
      <c r="G2020" s="36" t="e">
        <f>+VLOOKUP(C2020,DIRECTORIO!A:C,3,0)</f>
        <v>#N/A</v>
      </c>
    </row>
    <row r="2021" spans="1:7" ht="12.75" customHeight="1" x14ac:dyDescent="0.3">
      <c r="A2021" s="35" t="str">
        <f>C2021&amp;"-"&amp;COUNTIF($C$1:C2021,C2021)</f>
        <v>-0</v>
      </c>
      <c r="B2021" s="56"/>
      <c r="C2021" s="56"/>
      <c r="D2021" s="57"/>
      <c r="E2021" s="57"/>
      <c r="F2021" s="36" t="e">
        <f>+VLOOKUP(B2021,'R.Eliminación.'!A:B,2,0)</f>
        <v>#N/A</v>
      </c>
      <c r="G2021" s="36" t="e">
        <f>+VLOOKUP(C2021,DIRECTORIO!A:C,3,0)</f>
        <v>#N/A</v>
      </c>
    </row>
    <row r="2022" spans="1:7" ht="12.75" customHeight="1" x14ac:dyDescent="0.3">
      <c r="A2022" s="35" t="str">
        <f>C2022&amp;"-"&amp;COUNTIF($C$1:C2022,C2022)</f>
        <v>-0</v>
      </c>
      <c r="B2022" s="56"/>
      <c r="C2022" s="56"/>
      <c r="D2022" s="57"/>
      <c r="E2022" s="57"/>
      <c r="F2022" s="36" t="e">
        <f>+VLOOKUP(B2022,'R.Eliminación.'!A:B,2,0)</f>
        <v>#N/A</v>
      </c>
      <c r="G2022" s="36" t="e">
        <f>+VLOOKUP(C2022,DIRECTORIO!A:C,3,0)</f>
        <v>#N/A</v>
      </c>
    </row>
    <row r="2023" spans="1:7" ht="12.75" customHeight="1" x14ac:dyDescent="0.3">
      <c r="A2023" s="35" t="str">
        <f>C2023&amp;"-"&amp;COUNTIF($C$1:C2023,C2023)</f>
        <v>-0</v>
      </c>
      <c r="B2023" s="56"/>
      <c r="C2023" s="56"/>
      <c r="D2023" s="57"/>
      <c r="E2023" s="57"/>
      <c r="F2023" s="36" t="e">
        <f>+VLOOKUP(B2023,'R.Eliminación.'!A:B,2,0)</f>
        <v>#N/A</v>
      </c>
      <c r="G2023" s="36" t="e">
        <f>+VLOOKUP(C2023,DIRECTORIO!A:C,3,0)</f>
        <v>#N/A</v>
      </c>
    </row>
    <row r="2024" spans="1:7" ht="12.75" customHeight="1" x14ac:dyDescent="0.3">
      <c r="A2024" s="35" t="str">
        <f>C2024&amp;"-"&amp;COUNTIF($C$1:C2024,C2024)</f>
        <v>-0</v>
      </c>
      <c r="B2024" s="56"/>
      <c r="C2024" s="56"/>
      <c r="D2024" s="57"/>
      <c r="E2024" s="57"/>
      <c r="F2024" s="36" t="e">
        <f>+VLOOKUP(B2024,'R.Eliminación.'!A:B,2,0)</f>
        <v>#N/A</v>
      </c>
      <c r="G2024" s="36" t="e">
        <f>+VLOOKUP(C2024,DIRECTORIO!A:C,3,0)</f>
        <v>#N/A</v>
      </c>
    </row>
    <row r="2025" spans="1:7" ht="12.75" customHeight="1" x14ac:dyDescent="0.3">
      <c r="A2025" s="35" t="str">
        <f>C2025&amp;"-"&amp;COUNTIF($C$1:C2025,C2025)</f>
        <v>-0</v>
      </c>
      <c r="B2025" s="56"/>
      <c r="C2025" s="56"/>
      <c r="D2025" s="57"/>
      <c r="E2025" s="57"/>
      <c r="F2025" s="36" t="e">
        <f>+VLOOKUP(B2025,'R.Eliminación.'!A:B,2,0)</f>
        <v>#N/A</v>
      </c>
      <c r="G2025" s="36" t="e">
        <f>+VLOOKUP(C2025,DIRECTORIO!A:C,3,0)</f>
        <v>#N/A</v>
      </c>
    </row>
    <row r="2026" spans="1:7" ht="12.75" customHeight="1" x14ac:dyDescent="0.3">
      <c r="A2026" s="35" t="str">
        <f>C2026&amp;"-"&amp;COUNTIF($C$1:C2026,C2026)</f>
        <v>-0</v>
      </c>
      <c r="B2026" s="56"/>
      <c r="C2026" s="56"/>
      <c r="D2026" s="57"/>
      <c r="E2026" s="57"/>
      <c r="F2026" s="36" t="e">
        <f>+VLOOKUP(B2026,'R.Eliminación.'!A:B,2,0)</f>
        <v>#N/A</v>
      </c>
      <c r="G2026" s="36" t="e">
        <f>+VLOOKUP(C2026,DIRECTORIO!A:C,3,0)</f>
        <v>#N/A</v>
      </c>
    </row>
    <row r="2027" spans="1:7" ht="12.75" customHeight="1" x14ac:dyDescent="0.3">
      <c r="A2027" s="35" t="str">
        <f>C2027&amp;"-"&amp;COUNTIF($C$1:C2027,C2027)</f>
        <v>-0</v>
      </c>
      <c r="B2027" s="56"/>
      <c r="C2027" s="56"/>
      <c r="D2027" s="57"/>
      <c r="E2027" s="57"/>
      <c r="F2027" s="36" t="e">
        <f>+VLOOKUP(B2027,'R.Eliminación.'!A:B,2,0)</f>
        <v>#N/A</v>
      </c>
      <c r="G2027" s="36" t="e">
        <f>+VLOOKUP(C2027,DIRECTORIO!A:C,3,0)</f>
        <v>#N/A</v>
      </c>
    </row>
    <row r="2028" spans="1:7" ht="12.75" customHeight="1" x14ac:dyDescent="0.3">
      <c r="A2028" s="35" t="str">
        <f>C2028&amp;"-"&amp;COUNTIF($C$1:C2028,C2028)</f>
        <v>-0</v>
      </c>
      <c r="B2028" s="56"/>
      <c r="C2028" s="56"/>
      <c r="D2028" s="57"/>
      <c r="E2028" s="57"/>
      <c r="F2028" s="36" t="e">
        <f>+VLOOKUP(B2028,'R.Eliminación.'!A:B,2,0)</f>
        <v>#N/A</v>
      </c>
      <c r="G2028" s="36" t="e">
        <f>+VLOOKUP(C2028,DIRECTORIO!A:C,3,0)</f>
        <v>#N/A</v>
      </c>
    </row>
    <row r="2029" spans="1:7" ht="12.75" customHeight="1" x14ac:dyDescent="0.3">
      <c r="A2029" s="35" t="str">
        <f>C2029&amp;"-"&amp;COUNTIF($C$1:C2029,C2029)</f>
        <v>-0</v>
      </c>
      <c r="B2029" s="56"/>
      <c r="C2029" s="56"/>
      <c r="D2029" s="57"/>
      <c r="E2029" s="57"/>
      <c r="F2029" s="36" t="e">
        <f>+VLOOKUP(B2029,'R.Eliminación.'!A:B,2,0)</f>
        <v>#N/A</v>
      </c>
      <c r="G2029" s="36" t="e">
        <f>+VLOOKUP(C2029,DIRECTORIO!A:C,3,0)</f>
        <v>#N/A</v>
      </c>
    </row>
    <row r="2030" spans="1:7" ht="12.75" customHeight="1" x14ac:dyDescent="0.3">
      <c r="A2030" s="35" t="str">
        <f>C2030&amp;"-"&amp;COUNTIF($C$1:C2030,C2030)</f>
        <v>-0</v>
      </c>
      <c r="B2030" s="56"/>
      <c r="C2030" s="56"/>
      <c r="D2030" s="57"/>
      <c r="E2030" s="57"/>
      <c r="F2030" s="36" t="e">
        <f>+VLOOKUP(B2030,'R.Eliminación.'!A:B,2,0)</f>
        <v>#N/A</v>
      </c>
      <c r="G2030" s="36" t="e">
        <f>+VLOOKUP(C2030,DIRECTORIO!A:C,3,0)</f>
        <v>#N/A</v>
      </c>
    </row>
    <row r="2031" spans="1:7" ht="12.75" customHeight="1" x14ac:dyDescent="0.3">
      <c r="A2031" s="35" t="str">
        <f>C2031&amp;"-"&amp;COUNTIF($C$1:C2031,C2031)</f>
        <v>-0</v>
      </c>
      <c r="B2031" s="56"/>
      <c r="C2031" s="56"/>
      <c r="D2031" s="57"/>
      <c r="E2031" s="57"/>
      <c r="F2031" s="36" t="e">
        <f>+VLOOKUP(B2031,'R.Eliminación.'!A:B,2,0)</f>
        <v>#N/A</v>
      </c>
      <c r="G2031" s="36" t="e">
        <f>+VLOOKUP(C2031,DIRECTORIO!A:C,3,0)</f>
        <v>#N/A</v>
      </c>
    </row>
    <row r="2032" spans="1:7" ht="12.75" customHeight="1" x14ac:dyDescent="0.3">
      <c r="A2032" s="35" t="str">
        <f>C2032&amp;"-"&amp;COUNTIF($C$1:C2032,C2032)</f>
        <v>-0</v>
      </c>
      <c r="B2032" s="56"/>
      <c r="C2032" s="56"/>
      <c r="D2032" s="57"/>
      <c r="E2032" s="57"/>
      <c r="F2032" s="36" t="e">
        <f>+VLOOKUP(B2032,'R.Eliminación.'!A:B,2,0)</f>
        <v>#N/A</v>
      </c>
      <c r="G2032" s="36" t="e">
        <f>+VLOOKUP(C2032,DIRECTORIO!A:C,3,0)</f>
        <v>#N/A</v>
      </c>
    </row>
    <row r="2033" spans="1:7" ht="12.75" customHeight="1" x14ac:dyDescent="0.3">
      <c r="A2033" s="35" t="str">
        <f>C2033&amp;"-"&amp;COUNTIF($C$1:C2033,C2033)</f>
        <v>-0</v>
      </c>
      <c r="B2033" s="56"/>
      <c r="C2033" s="56"/>
      <c r="D2033" s="57"/>
      <c r="E2033" s="57"/>
      <c r="F2033" s="36" t="e">
        <f>+VLOOKUP(B2033,'R.Eliminación.'!A:B,2,0)</f>
        <v>#N/A</v>
      </c>
      <c r="G2033" s="36" t="e">
        <f>+VLOOKUP(C2033,DIRECTORIO!A:C,3,0)</f>
        <v>#N/A</v>
      </c>
    </row>
    <row r="2034" spans="1:7" ht="12.75" customHeight="1" x14ac:dyDescent="0.3">
      <c r="A2034" s="35" t="str">
        <f>C2034&amp;"-"&amp;COUNTIF($C$1:C2034,C2034)</f>
        <v>-0</v>
      </c>
      <c r="B2034" s="56"/>
      <c r="C2034" s="56"/>
      <c r="D2034" s="57"/>
      <c r="E2034" s="57"/>
      <c r="F2034" s="36" t="e">
        <f>+VLOOKUP(B2034,'R.Eliminación.'!A:B,2,0)</f>
        <v>#N/A</v>
      </c>
      <c r="G2034" s="36" t="e">
        <f>+VLOOKUP(C2034,DIRECTORIO!A:C,3,0)</f>
        <v>#N/A</v>
      </c>
    </row>
    <row r="2035" spans="1:7" ht="12.75" customHeight="1" x14ac:dyDescent="0.3">
      <c r="A2035" s="35" t="str">
        <f>C2035&amp;"-"&amp;COUNTIF($C$1:C2035,C2035)</f>
        <v>-0</v>
      </c>
      <c r="B2035" s="56"/>
      <c r="C2035" s="56"/>
      <c r="D2035" s="57"/>
      <c r="E2035" s="57"/>
      <c r="F2035" s="36" t="e">
        <f>+VLOOKUP(B2035,'R.Eliminación.'!A:B,2,0)</f>
        <v>#N/A</v>
      </c>
      <c r="G2035" s="36" t="e">
        <f>+VLOOKUP(C2035,DIRECTORIO!A:C,3,0)</f>
        <v>#N/A</v>
      </c>
    </row>
    <row r="2036" spans="1:7" ht="12.75" customHeight="1" x14ac:dyDescent="0.3">
      <c r="A2036" s="35" t="str">
        <f>C2036&amp;"-"&amp;COUNTIF($C$1:C2036,C2036)</f>
        <v>-0</v>
      </c>
      <c r="B2036" s="56"/>
      <c r="C2036" s="56"/>
      <c r="D2036" s="57"/>
      <c r="E2036" s="57"/>
      <c r="F2036" s="36" t="e">
        <f>+VLOOKUP(B2036,'R.Eliminación.'!A:B,2,0)</f>
        <v>#N/A</v>
      </c>
      <c r="G2036" s="36" t="e">
        <f>+VLOOKUP(C2036,DIRECTORIO!A:C,3,0)</f>
        <v>#N/A</v>
      </c>
    </row>
    <row r="2037" spans="1:7" ht="12.75" customHeight="1" x14ac:dyDescent="0.3">
      <c r="A2037" s="35" t="str">
        <f>C2037&amp;"-"&amp;COUNTIF($C$1:C2037,C2037)</f>
        <v>-0</v>
      </c>
      <c r="B2037" s="56"/>
      <c r="C2037" s="56"/>
      <c r="D2037" s="57"/>
      <c r="E2037" s="57"/>
      <c r="F2037" s="36" t="e">
        <f>+VLOOKUP(B2037,'R.Eliminación.'!A:B,2,0)</f>
        <v>#N/A</v>
      </c>
      <c r="G2037" s="36" t="e">
        <f>+VLOOKUP(C2037,DIRECTORIO!A:C,3,0)</f>
        <v>#N/A</v>
      </c>
    </row>
    <row r="2038" spans="1:7" ht="12.75" customHeight="1" x14ac:dyDescent="0.3">
      <c r="A2038" s="35" t="str">
        <f>C2038&amp;"-"&amp;COUNTIF($C$1:C2038,C2038)</f>
        <v>-0</v>
      </c>
      <c r="B2038" s="56"/>
      <c r="C2038" s="56"/>
      <c r="D2038" s="57"/>
      <c r="E2038" s="57"/>
      <c r="F2038" s="36" t="e">
        <f>+VLOOKUP(B2038,'R.Eliminación.'!A:B,2,0)</f>
        <v>#N/A</v>
      </c>
      <c r="G2038" s="36" t="e">
        <f>+VLOOKUP(C2038,DIRECTORIO!A:C,3,0)</f>
        <v>#N/A</v>
      </c>
    </row>
    <row r="2039" spans="1:7" ht="12.75" customHeight="1" x14ac:dyDescent="0.3">
      <c r="A2039" s="35" t="str">
        <f>C2039&amp;"-"&amp;COUNTIF($C$1:C2039,C2039)</f>
        <v>-0</v>
      </c>
      <c r="B2039" s="56"/>
      <c r="C2039" s="56"/>
      <c r="D2039" s="57"/>
      <c r="E2039" s="57"/>
      <c r="F2039" s="36" t="e">
        <f>+VLOOKUP(B2039,'R.Eliminación.'!A:B,2,0)</f>
        <v>#N/A</v>
      </c>
      <c r="G2039" s="36" t="e">
        <f>+VLOOKUP(C2039,DIRECTORIO!A:C,3,0)</f>
        <v>#N/A</v>
      </c>
    </row>
    <row r="2040" spans="1:7" ht="12.75" customHeight="1" x14ac:dyDescent="0.3">
      <c r="A2040" s="35" t="str">
        <f>C2040&amp;"-"&amp;COUNTIF($C$1:C2040,C2040)</f>
        <v>-0</v>
      </c>
      <c r="B2040" s="56"/>
      <c r="C2040" s="56"/>
      <c r="D2040" s="57"/>
      <c r="E2040" s="57"/>
      <c r="F2040" s="36" t="e">
        <f>+VLOOKUP(B2040,'R.Eliminación.'!A:B,2,0)</f>
        <v>#N/A</v>
      </c>
      <c r="G2040" s="36" t="e">
        <f>+VLOOKUP(C2040,DIRECTORIO!A:C,3,0)</f>
        <v>#N/A</v>
      </c>
    </row>
    <row r="2041" spans="1:7" ht="12.75" customHeight="1" x14ac:dyDescent="0.3">
      <c r="A2041" s="35" t="str">
        <f>C2041&amp;"-"&amp;COUNTIF($C$1:C2041,C2041)</f>
        <v>-0</v>
      </c>
      <c r="B2041" s="56"/>
      <c r="C2041" s="56"/>
      <c r="D2041" s="57"/>
      <c r="E2041" s="57"/>
      <c r="F2041" s="36" t="e">
        <f>+VLOOKUP(B2041,'R.Eliminación.'!A:B,2,0)</f>
        <v>#N/A</v>
      </c>
      <c r="G2041" s="36" t="e">
        <f>+VLOOKUP(C2041,DIRECTORIO!A:C,3,0)</f>
        <v>#N/A</v>
      </c>
    </row>
    <row r="2042" spans="1:7" ht="12.75" customHeight="1" x14ac:dyDescent="0.3">
      <c r="A2042" s="35" t="str">
        <f>C2042&amp;"-"&amp;COUNTIF($C$1:C2042,C2042)</f>
        <v>-0</v>
      </c>
      <c r="B2042" s="56"/>
      <c r="C2042" s="56"/>
      <c r="D2042" s="57"/>
      <c r="E2042" s="57"/>
      <c r="F2042" s="36" t="e">
        <f>+VLOOKUP(B2042,'R.Eliminación.'!A:B,2,0)</f>
        <v>#N/A</v>
      </c>
      <c r="G2042" s="36" t="e">
        <f>+VLOOKUP(C2042,DIRECTORIO!A:C,3,0)</f>
        <v>#N/A</v>
      </c>
    </row>
    <row r="2043" spans="1:7" ht="12.75" customHeight="1" x14ac:dyDescent="0.3">
      <c r="A2043" s="35" t="str">
        <f>C2043&amp;"-"&amp;COUNTIF($C$1:C2043,C2043)</f>
        <v>-0</v>
      </c>
      <c r="B2043" s="56"/>
      <c r="C2043" s="56"/>
      <c r="D2043" s="57"/>
      <c r="E2043" s="57"/>
      <c r="F2043" s="36" t="e">
        <f>+VLOOKUP(B2043,'R.Eliminación.'!A:B,2,0)</f>
        <v>#N/A</v>
      </c>
      <c r="G2043" s="36" t="e">
        <f>+VLOOKUP(C2043,DIRECTORIO!A:C,3,0)</f>
        <v>#N/A</v>
      </c>
    </row>
    <row r="2044" spans="1:7" ht="12.75" customHeight="1" x14ac:dyDescent="0.3">
      <c r="A2044" s="35" t="str">
        <f>C2044&amp;"-"&amp;COUNTIF($C$1:C2044,C2044)</f>
        <v>-0</v>
      </c>
      <c r="B2044" s="56"/>
      <c r="C2044" s="56"/>
      <c r="D2044" s="57"/>
      <c r="E2044" s="57"/>
      <c r="F2044" s="36" t="e">
        <f>+VLOOKUP(B2044,'R.Eliminación.'!A:B,2,0)</f>
        <v>#N/A</v>
      </c>
      <c r="G2044" s="36" t="e">
        <f>+VLOOKUP(C2044,DIRECTORIO!A:C,3,0)</f>
        <v>#N/A</v>
      </c>
    </row>
    <row r="2045" spans="1:7" ht="12.75" customHeight="1" x14ac:dyDescent="0.3">
      <c r="A2045" s="35" t="str">
        <f>C2045&amp;"-"&amp;COUNTIF($C$1:C2045,C2045)</f>
        <v>-0</v>
      </c>
      <c r="B2045" s="56"/>
      <c r="C2045" s="56"/>
      <c r="D2045" s="57"/>
      <c r="E2045" s="57"/>
      <c r="F2045" s="36" t="e">
        <f>+VLOOKUP(B2045,'R.Eliminación.'!A:B,2,0)</f>
        <v>#N/A</v>
      </c>
      <c r="G2045" s="36" t="e">
        <f>+VLOOKUP(C2045,DIRECTORIO!A:C,3,0)</f>
        <v>#N/A</v>
      </c>
    </row>
    <row r="2046" spans="1:7" ht="12.75" customHeight="1" x14ac:dyDescent="0.3">
      <c r="A2046" s="35" t="str">
        <f>C2046&amp;"-"&amp;COUNTIF($C$1:C2046,C2046)</f>
        <v>-0</v>
      </c>
      <c r="B2046" s="56"/>
      <c r="C2046" s="56"/>
      <c r="D2046" s="57"/>
      <c r="E2046" s="57"/>
      <c r="F2046" s="36" t="e">
        <f>+VLOOKUP(B2046,'R.Eliminación.'!A:B,2,0)</f>
        <v>#N/A</v>
      </c>
      <c r="G2046" s="36" t="e">
        <f>+VLOOKUP(C2046,DIRECTORIO!A:C,3,0)</f>
        <v>#N/A</v>
      </c>
    </row>
    <row r="2047" spans="1:7" ht="12.75" customHeight="1" x14ac:dyDescent="0.3">
      <c r="A2047" s="35" t="str">
        <f>C2047&amp;"-"&amp;COUNTIF($C$1:C2047,C2047)</f>
        <v>-0</v>
      </c>
      <c r="B2047" s="56"/>
      <c r="C2047" s="56"/>
      <c r="D2047" s="57"/>
      <c r="E2047" s="57"/>
      <c r="F2047" s="36" t="e">
        <f>+VLOOKUP(B2047,'R.Eliminación.'!A:B,2,0)</f>
        <v>#N/A</v>
      </c>
      <c r="G2047" s="36" t="e">
        <f>+VLOOKUP(C2047,DIRECTORIO!A:C,3,0)</f>
        <v>#N/A</v>
      </c>
    </row>
    <row r="2048" spans="1:7" ht="12.75" customHeight="1" x14ac:dyDescent="0.3">
      <c r="A2048" s="35" t="str">
        <f>C2048&amp;"-"&amp;COUNTIF($C$1:C2048,C2048)</f>
        <v>-0</v>
      </c>
      <c r="B2048" s="56"/>
      <c r="C2048" s="56"/>
      <c r="D2048" s="57"/>
      <c r="E2048" s="57"/>
      <c r="F2048" s="36" t="e">
        <f>+VLOOKUP(B2048,'R.Eliminación.'!A:B,2,0)</f>
        <v>#N/A</v>
      </c>
      <c r="G2048" s="36" t="e">
        <f>+VLOOKUP(C2048,DIRECTORIO!A:C,3,0)</f>
        <v>#N/A</v>
      </c>
    </row>
    <row r="2049" spans="1:7" ht="12.75" customHeight="1" x14ac:dyDescent="0.3">
      <c r="A2049" s="35" t="str">
        <f>C2049&amp;"-"&amp;COUNTIF($C$1:C2049,C2049)</f>
        <v>-0</v>
      </c>
      <c r="B2049" s="56"/>
      <c r="C2049" s="56"/>
      <c r="D2049" s="57"/>
      <c r="E2049" s="57"/>
      <c r="F2049" s="36" t="e">
        <f>+VLOOKUP(B2049,'R.Eliminación.'!A:B,2,0)</f>
        <v>#N/A</v>
      </c>
      <c r="G2049" s="36" t="e">
        <f>+VLOOKUP(C2049,DIRECTORIO!A:C,3,0)</f>
        <v>#N/A</v>
      </c>
    </row>
    <row r="2050" spans="1:7" ht="12.75" customHeight="1" x14ac:dyDescent="0.3">
      <c r="A2050" s="35" t="str">
        <f>C2050&amp;"-"&amp;COUNTIF($C$1:C2050,C2050)</f>
        <v>-0</v>
      </c>
      <c r="B2050" s="56"/>
      <c r="C2050" s="56"/>
      <c r="D2050" s="57"/>
      <c r="E2050" s="57"/>
      <c r="F2050" s="36" t="e">
        <f>+VLOOKUP(B2050,'R.Eliminación.'!A:B,2,0)</f>
        <v>#N/A</v>
      </c>
      <c r="G2050" s="36" t="e">
        <f>+VLOOKUP(C2050,DIRECTORIO!A:C,3,0)</f>
        <v>#N/A</v>
      </c>
    </row>
    <row r="2051" spans="1:7" ht="12.75" customHeight="1" x14ac:dyDescent="0.3">
      <c r="A2051" s="35" t="str">
        <f>C2051&amp;"-"&amp;COUNTIF($C$1:C2051,C2051)</f>
        <v>-0</v>
      </c>
      <c r="B2051" s="56"/>
      <c r="C2051" s="56"/>
      <c r="D2051" s="57"/>
      <c r="E2051" s="57"/>
      <c r="F2051" s="36" t="e">
        <f>+VLOOKUP(B2051,'R.Eliminación.'!A:B,2,0)</f>
        <v>#N/A</v>
      </c>
      <c r="G2051" s="36" t="e">
        <f>+VLOOKUP(C2051,DIRECTORIO!A:C,3,0)</f>
        <v>#N/A</v>
      </c>
    </row>
    <row r="2052" spans="1:7" ht="12.75" customHeight="1" x14ac:dyDescent="0.3">
      <c r="A2052" s="35" t="str">
        <f>C2052&amp;"-"&amp;COUNTIF($C$1:C2052,C2052)</f>
        <v>-0</v>
      </c>
      <c r="B2052" s="56"/>
      <c r="C2052" s="56"/>
      <c r="D2052" s="57"/>
      <c r="E2052" s="57"/>
      <c r="F2052" s="36" t="e">
        <f>+VLOOKUP(B2052,'R.Eliminación.'!A:B,2,0)</f>
        <v>#N/A</v>
      </c>
      <c r="G2052" s="36" t="e">
        <f>+VLOOKUP(C2052,DIRECTORIO!A:C,3,0)</f>
        <v>#N/A</v>
      </c>
    </row>
    <row r="2053" spans="1:7" ht="12.75" customHeight="1" x14ac:dyDescent="0.3">
      <c r="A2053" s="35" t="str">
        <f>C2053&amp;"-"&amp;COUNTIF($C$1:C2053,C2053)</f>
        <v>-0</v>
      </c>
      <c r="B2053" s="56"/>
      <c r="C2053" s="56"/>
      <c r="D2053" s="57"/>
      <c r="E2053" s="57"/>
      <c r="F2053" s="36" t="e">
        <f>+VLOOKUP(B2053,'R.Eliminación.'!A:B,2,0)</f>
        <v>#N/A</v>
      </c>
      <c r="G2053" s="36" t="e">
        <f>+VLOOKUP(C2053,DIRECTORIO!A:C,3,0)</f>
        <v>#N/A</v>
      </c>
    </row>
    <row r="2054" spans="1:7" ht="12.75" customHeight="1" x14ac:dyDescent="0.3">
      <c r="A2054" s="35" t="str">
        <f>C2054&amp;"-"&amp;COUNTIF($C$1:C2054,C2054)</f>
        <v>-0</v>
      </c>
      <c r="B2054" s="56"/>
      <c r="C2054" s="56"/>
      <c r="D2054" s="57"/>
      <c r="E2054" s="57"/>
      <c r="F2054" s="36" t="e">
        <f>+VLOOKUP(B2054,'R.Eliminación.'!A:B,2,0)</f>
        <v>#N/A</v>
      </c>
      <c r="G2054" s="36" t="e">
        <f>+VLOOKUP(C2054,DIRECTORIO!A:C,3,0)</f>
        <v>#N/A</v>
      </c>
    </row>
    <row r="2055" spans="1:7" ht="12.75" customHeight="1" x14ac:dyDescent="0.3">
      <c r="A2055" s="35" t="str">
        <f>C2055&amp;"-"&amp;COUNTIF($C$1:C2055,C2055)</f>
        <v>-0</v>
      </c>
      <c r="B2055" s="56"/>
      <c r="C2055" s="56"/>
      <c r="D2055" s="57"/>
      <c r="E2055" s="57"/>
      <c r="F2055" s="36" t="e">
        <f>+VLOOKUP(B2055,'R.Eliminación.'!A:B,2,0)</f>
        <v>#N/A</v>
      </c>
      <c r="G2055" s="36" t="e">
        <f>+VLOOKUP(C2055,DIRECTORIO!A:C,3,0)</f>
        <v>#N/A</v>
      </c>
    </row>
    <row r="2056" spans="1:7" ht="12.75" customHeight="1" x14ac:dyDescent="0.3">
      <c r="A2056" s="35" t="str">
        <f>C2056&amp;"-"&amp;COUNTIF($C$1:C2056,C2056)</f>
        <v>-0</v>
      </c>
      <c r="B2056" s="56"/>
      <c r="C2056" s="56"/>
      <c r="D2056" s="57"/>
      <c r="E2056" s="57"/>
      <c r="F2056" s="36" t="e">
        <f>+VLOOKUP(B2056,'R.Eliminación.'!A:B,2,0)</f>
        <v>#N/A</v>
      </c>
      <c r="G2056" s="36" t="e">
        <f>+VLOOKUP(C2056,DIRECTORIO!A:C,3,0)</f>
        <v>#N/A</v>
      </c>
    </row>
    <row r="2057" spans="1:7" ht="12.75" customHeight="1" x14ac:dyDescent="0.3">
      <c r="A2057" s="35" t="str">
        <f>C2057&amp;"-"&amp;COUNTIF($C$1:C2057,C2057)</f>
        <v>-0</v>
      </c>
      <c r="B2057" s="56"/>
      <c r="C2057" s="56"/>
      <c r="D2057" s="57"/>
      <c r="E2057" s="57"/>
      <c r="F2057" s="36" t="e">
        <f>+VLOOKUP(B2057,'R.Eliminación.'!A:B,2,0)</f>
        <v>#N/A</v>
      </c>
      <c r="G2057" s="36" t="e">
        <f>+VLOOKUP(C2057,DIRECTORIO!A:C,3,0)</f>
        <v>#N/A</v>
      </c>
    </row>
    <row r="2058" spans="1:7" ht="12.75" customHeight="1" x14ac:dyDescent="0.3">
      <c r="A2058" s="35" t="str">
        <f>C2058&amp;"-"&amp;COUNTIF($C$1:C2058,C2058)</f>
        <v>-0</v>
      </c>
      <c r="B2058" s="56"/>
      <c r="C2058" s="56"/>
      <c r="D2058" s="57"/>
      <c r="E2058" s="57"/>
      <c r="F2058" s="36" t="e">
        <f>+VLOOKUP(B2058,'R.Eliminación.'!A:B,2,0)</f>
        <v>#N/A</v>
      </c>
      <c r="G2058" s="36" t="e">
        <f>+VLOOKUP(C2058,DIRECTORIO!A:C,3,0)</f>
        <v>#N/A</v>
      </c>
    </row>
    <row r="2059" spans="1:7" ht="12.75" customHeight="1" x14ac:dyDescent="0.3">
      <c r="A2059" s="35" t="str">
        <f>C2059&amp;"-"&amp;COUNTIF($C$1:C2059,C2059)</f>
        <v>-0</v>
      </c>
      <c r="B2059" s="56"/>
      <c r="C2059" s="56"/>
      <c r="D2059" s="57"/>
      <c r="E2059" s="57"/>
      <c r="F2059" s="36" t="e">
        <f>+VLOOKUP(B2059,'R.Eliminación.'!A:B,2,0)</f>
        <v>#N/A</v>
      </c>
      <c r="G2059" s="36" t="e">
        <f>+VLOOKUP(C2059,DIRECTORIO!A:C,3,0)</f>
        <v>#N/A</v>
      </c>
    </row>
    <row r="2060" spans="1:7" ht="12.75" customHeight="1" x14ac:dyDescent="0.3">
      <c r="A2060" s="35" t="str">
        <f>C2060&amp;"-"&amp;COUNTIF($C$1:C2060,C2060)</f>
        <v>-0</v>
      </c>
      <c r="B2060" s="56"/>
      <c r="C2060" s="56"/>
      <c r="D2060" s="57"/>
      <c r="E2060" s="57"/>
      <c r="F2060" s="36" t="e">
        <f>+VLOOKUP(B2060,'R.Eliminación.'!A:B,2,0)</f>
        <v>#N/A</v>
      </c>
      <c r="G2060" s="36" t="e">
        <f>+VLOOKUP(C2060,DIRECTORIO!A:C,3,0)</f>
        <v>#N/A</v>
      </c>
    </row>
    <row r="2061" spans="1:7" ht="12.75" customHeight="1" x14ac:dyDescent="0.3">
      <c r="A2061" s="35" t="str">
        <f>C2061&amp;"-"&amp;COUNTIF($C$1:C2061,C2061)</f>
        <v>-0</v>
      </c>
      <c r="B2061" s="56"/>
      <c r="C2061" s="56"/>
      <c r="D2061" s="57"/>
      <c r="E2061" s="57"/>
      <c r="F2061" s="36" t="e">
        <f>+VLOOKUP(B2061,'R.Eliminación.'!A:B,2,0)</f>
        <v>#N/A</v>
      </c>
      <c r="G2061" s="36" t="e">
        <f>+VLOOKUP(C2061,DIRECTORIO!A:C,3,0)</f>
        <v>#N/A</v>
      </c>
    </row>
    <row r="2062" spans="1:7" ht="12.75" customHeight="1" x14ac:dyDescent="0.3">
      <c r="A2062" s="35" t="str">
        <f>C2062&amp;"-"&amp;COUNTIF($C$1:C2062,C2062)</f>
        <v>-0</v>
      </c>
      <c r="B2062" s="56"/>
      <c r="C2062" s="56"/>
      <c r="D2062" s="57"/>
      <c r="E2062" s="57"/>
      <c r="F2062" s="36" t="e">
        <f>+VLOOKUP(B2062,'R.Eliminación.'!A:B,2,0)</f>
        <v>#N/A</v>
      </c>
      <c r="G2062" s="36" t="e">
        <f>+VLOOKUP(C2062,DIRECTORIO!A:C,3,0)</f>
        <v>#N/A</v>
      </c>
    </row>
    <row r="2063" spans="1:7" ht="12.75" customHeight="1" x14ac:dyDescent="0.3">
      <c r="A2063" s="35" t="str">
        <f>C2063&amp;"-"&amp;COUNTIF($C$1:C2063,C2063)</f>
        <v>-0</v>
      </c>
      <c r="B2063" s="56"/>
      <c r="C2063" s="56"/>
      <c r="D2063" s="57"/>
      <c r="E2063" s="57"/>
      <c r="F2063" s="36" t="e">
        <f>+VLOOKUP(B2063,'R.Eliminación.'!A:B,2,0)</f>
        <v>#N/A</v>
      </c>
      <c r="G2063" s="36" t="e">
        <f>+VLOOKUP(C2063,DIRECTORIO!A:C,3,0)</f>
        <v>#N/A</v>
      </c>
    </row>
    <row r="2064" spans="1:7" ht="12.75" customHeight="1" x14ac:dyDescent="0.3">
      <c r="A2064" s="35" t="str">
        <f>C2064&amp;"-"&amp;COUNTIF($C$1:C2064,C2064)</f>
        <v>-0</v>
      </c>
      <c r="B2064" s="56"/>
      <c r="C2064" s="56"/>
      <c r="D2064" s="57"/>
      <c r="E2064" s="57"/>
      <c r="F2064" s="36" t="e">
        <f>+VLOOKUP(B2064,'R.Eliminación.'!A:B,2,0)</f>
        <v>#N/A</v>
      </c>
      <c r="G2064" s="36" t="e">
        <f>+VLOOKUP(C2064,DIRECTORIO!A:C,3,0)</f>
        <v>#N/A</v>
      </c>
    </row>
    <row r="2065" spans="1:7" ht="12.75" customHeight="1" x14ac:dyDescent="0.3">
      <c r="A2065" s="35" t="str">
        <f>C2065&amp;"-"&amp;COUNTIF($C$1:C2065,C2065)</f>
        <v>-0</v>
      </c>
      <c r="B2065" s="56"/>
      <c r="C2065" s="56"/>
      <c r="D2065" s="57"/>
      <c r="E2065" s="57"/>
      <c r="F2065" s="36" t="e">
        <f>+VLOOKUP(B2065,'R.Eliminación.'!A:B,2,0)</f>
        <v>#N/A</v>
      </c>
      <c r="G2065" s="36" t="e">
        <f>+VLOOKUP(C2065,DIRECTORIO!A:C,3,0)</f>
        <v>#N/A</v>
      </c>
    </row>
    <row r="2066" spans="1:7" ht="12.75" customHeight="1" x14ac:dyDescent="0.3">
      <c r="A2066" s="35" t="str">
        <f>C2066&amp;"-"&amp;COUNTIF($C$1:C2066,C2066)</f>
        <v>-0</v>
      </c>
      <c r="B2066" s="56"/>
      <c r="C2066" s="56"/>
      <c r="D2066" s="57"/>
      <c r="E2066" s="57"/>
      <c r="F2066" s="36" t="e">
        <f>+VLOOKUP(B2066,'R.Eliminación.'!A:B,2,0)</f>
        <v>#N/A</v>
      </c>
      <c r="G2066" s="36" t="e">
        <f>+VLOOKUP(C2066,DIRECTORIO!A:C,3,0)</f>
        <v>#N/A</v>
      </c>
    </row>
    <row r="2067" spans="1:7" ht="12.75" customHeight="1" x14ac:dyDescent="0.3">
      <c r="A2067" s="35" t="str">
        <f>C2067&amp;"-"&amp;COUNTIF($C$1:C2067,C2067)</f>
        <v>-0</v>
      </c>
      <c r="B2067" s="56"/>
      <c r="C2067" s="56"/>
      <c r="D2067" s="57"/>
      <c r="E2067" s="57"/>
      <c r="F2067" s="36" t="e">
        <f>+VLOOKUP(B2067,'R.Eliminación.'!A:B,2,0)</f>
        <v>#N/A</v>
      </c>
      <c r="G2067" s="36" t="e">
        <f>+VLOOKUP(C2067,DIRECTORIO!A:C,3,0)</f>
        <v>#N/A</v>
      </c>
    </row>
    <row r="2068" spans="1:7" ht="12.75" customHeight="1" x14ac:dyDescent="0.3">
      <c r="A2068" s="35" t="str">
        <f>C2068&amp;"-"&amp;COUNTIF($C$1:C2068,C2068)</f>
        <v>-0</v>
      </c>
      <c r="B2068" s="56"/>
      <c r="C2068" s="56"/>
      <c r="D2068" s="57"/>
      <c r="E2068" s="57"/>
      <c r="F2068" s="36" t="e">
        <f>+VLOOKUP(B2068,'R.Eliminación.'!A:B,2,0)</f>
        <v>#N/A</v>
      </c>
      <c r="G2068" s="36" t="e">
        <f>+VLOOKUP(C2068,DIRECTORIO!A:C,3,0)</f>
        <v>#N/A</v>
      </c>
    </row>
    <row r="2069" spans="1:7" ht="12.75" customHeight="1" x14ac:dyDescent="0.3">
      <c r="A2069" s="35" t="str">
        <f>C2069&amp;"-"&amp;COUNTIF($C$1:C2069,C2069)</f>
        <v>-0</v>
      </c>
      <c r="B2069" s="56"/>
      <c r="C2069" s="56"/>
      <c r="D2069" s="57"/>
      <c r="E2069" s="57"/>
      <c r="F2069" s="36" t="e">
        <f>+VLOOKUP(B2069,'R.Eliminación.'!A:B,2,0)</f>
        <v>#N/A</v>
      </c>
      <c r="G2069" s="36" t="e">
        <f>+VLOOKUP(C2069,DIRECTORIO!A:C,3,0)</f>
        <v>#N/A</v>
      </c>
    </row>
    <row r="2070" spans="1:7" ht="12.75" customHeight="1" x14ac:dyDescent="0.3">
      <c r="A2070" s="35" t="str">
        <f>C2070&amp;"-"&amp;COUNTIF($C$1:C2070,C2070)</f>
        <v>-0</v>
      </c>
      <c r="B2070" s="56"/>
      <c r="C2070" s="56"/>
      <c r="D2070" s="57"/>
      <c r="E2070" s="57"/>
      <c r="F2070" s="36" t="e">
        <f>+VLOOKUP(B2070,'R.Eliminación.'!A:B,2,0)</f>
        <v>#N/A</v>
      </c>
      <c r="G2070" s="36" t="e">
        <f>+VLOOKUP(C2070,DIRECTORIO!A:C,3,0)</f>
        <v>#N/A</v>
      </c>
    </row>
    <row r="2071" spans="1:7" ht="12.75" customHeight="1" x14ac:dyDescent="0.3">
      <c r="A2071" s="35" t="str">
        <f>C2071&amp;"-"&amp;COUNTIF($C$1:C2071,C2071)</f>
        <v>-0</v>
      </c>
      <c r="B2071" s="56"/>
      <c r="C2071" s="56"/>
      <c r="D2071" s="57"/>
      <c r="E2071" s="57"/>
      <c r="F2071" s="36" t="e">
        <f>+VLOOKUP(B2071,'R.Eliminación.'!A:B,2,0)</f>
        <v>#N/A</v>
      </c>
      <c r="G2071" s="36" t="e">
        <f>+VLOOKUP(C2071,DIRECTORIO!A:C,3,0)</f>
        <v>#N/A</v>
      </c>
    </row>
    <row r="2072" spans="1:7" ht="12.75" customHeight="1" x14ac:dyDescent="0.3">
      <c r="A2072" s="35" t="str">
        <f>C2072&amp;"-"&amp;COUNTIF($C$1:C2072,C2072)</f>
        <v>-0</v>
      </c>
      <c r="B2072" s="56"/>
      <c r="C2072" s="56"/>
      <c r="D2072" s="57"/>
      <c r="E2072" s="57"/>
      <c r="F2072" s="36" t="e">
        <f>+VLOOKUP(B2072,'R.Eliminación.'!A:B,2,0)</f>
        <v>#N/A</v>
      </c>
      <c r="G2072" s="36" t="e">
        <f>+VLOOKUP(C2072,DIRECTORIO!A:C,3,0)</f>
        <v>#N/A</v>
      </c>
    </row>
    <row r="2073" spans="1:7" ht="12.75" customHeight="1" x14ac:dyDescent="0.3">
      <c r="A2073" s="35" t="str">
        <f>C2073&amp;"-"&amp;COUNTIF($C$1:C2073,C2073)</f>
        <v>-0</v>
      </c>
      <c r="B2073" s="56"/>
      <c r="C2073" s="56"/>
      <c r="D2073" s="57"/>
      <c r="E2073" s="57"/>
      <c r="F2073" s="36" t="e">
        <f>+VLOOKUP(B2073,'R.Eliminación.'!A:B,2,0)</f>
        <v>#N/A</v>
      </c>
      <c r="G2073" s="36" t="e">
        <f>+VLOOKUP(C2073,DIRECTORIO!A:C,3,0)</f>
        <v>#N/A</v>
      </c>
    </row>
    <row r="2074" spans="1:7" ht="12.75" customHeight="1" x14ac:dyDescent="0.3">
      <c r="A2074" s="35" t="str">
        <f>C2074&amp;"-"&amp;COUNTIF($C$1:C2074,C2074)</f>
        <v>-0</v>
      </c>
      <c r="B2074" s="56"/>
      <c r="C2074" s="56"/>
      <c r="D2074" s="57"/>
      <c r="E2074" s="57"/>
      <c r="F2074" s="36" t="e">
        <f>+VLOOKUP(B2074,'R.Eliminación.'!A:B,2,0)</f>
        <v>#N/A</v>
      </c>
      <c r="G2074" s="36" t="e">
        <f>+VLOOKUP(C2074,DIRECTORIO!A:C,3,0)</f>
        <v>#N/A</v>
      </c>
    </row>
    <row r="2075" spans="1:7" ht="12.75" customHeight="1" x14ac:dyDescent="0.3">
      <c r="A2075" s="35" t="str">
        <f>C2075&amp;"-"&amp;COUNTIF($C$1:C2075,C2075)</f>
        <v>-0</v>
      </c>
      <c r="B2075" s="56"/>
      <c r="C2075" s="56"/>
      <c r="D2075" s="57"/>
      <c r="E2075" s="57"/>
      <c r="F2075" s="36" t="e">
        <f>+VLOOKUP(B2075,'R.Eliminación.'!A:B,2,0)</f>
        <v>#N/A</v>
      </c>
      <c r="G2075" s="36" t="e">
        <f>+VLOOKUP(C2075,DIRECTORIO!A:C,3,0)</f>
        <v>#N/A</v>
      </c>
    </row>
    <row r="2076" spans="1:7" ht="12.75" customHeight="1" x14ac:dyDescent="0.3">
      <c r="A2076" s="35" t="str">
        <f>C2076&amp;"-"&amp;COUNTIF($C$1:C2076,C2076)</f>
        <v>-0</v>
      </c>
      <c r="B2076" s="56"/>
      <c r="C2076" s="56"/>
      <c r="D2076" s="57"/>
      <c r="E2076" s="57"/>
      <c r="F2076" s="36" t="e">
        <f>+VLOOKUP(B2076,'R.Eliminación.'!A:B,2,0)</f>
        <v>#N/A</v>
      </c>
      <c r="G2076" s="36" t="e">
        <f>+VLOOKUP(C2076,DIRECTORIO!A:C,3,0)</f>
        <v>#N/A</v>
      </c>
    </row>
    <row r="2077" spans="1:7" ht="12.75" customHeight="1" x14ac:dyDescent="0.3">
      <c r="A2077" s="35" t="str">
        <f>C2077&amp;"-"&amp;COUNTIF($C$1:C2077,C2077)</f>
        <v>-0</v>
      </c>
      <c r="B2077" s="56"/>
      <c r="C2077" s="56"/>
      <c r="D2077" s="57"/>
      <c r="E2077" s="57"/>
      <c r="F2077" s="36" t="e">
        <f>+VLOOKUP(B2077,'R.Eliminación.'!A:B,2,0)</f>
        <v>#N/A</v>
      </c>
      <c r="G2077" s="36" t="e">
        <f>+VLOOKUP(C2077,DIRECTORIO!A:C,3,0)</f>
        <v>#N/A</v>
      </c>
    </row>
    <row r="2078" spans="1:7" ht="12.75" customHeight="1" x14ac:dyDescent="0.3">
      <c r="A2078" s="35" t="str">
        <f>C2078&amp;"-"&amp;COUNTIF($C$1:C2078,C2078)</f>
        <v>-0</v>
      </c>
      <c r="B2078" s="56"/>
      <c r="C2078" s="56"/>
      <c r="D2078" s="57"/>
      <c r="E2078" s="57"/>
      <c r="F2078" s="36" t="e">
        <f>+VLOOKUP(B2078,'R.Eliminación.'!A:B,2,0)</f>
        <v>#N/A</v>
      </c>
      <c r="G2078" s="36" t="e">
        <f>+VLOOKUP(C2078,DIRECTORIO!A:C,3,0)</f>
        <v>#N/A</v>
      </c>
    </row>
    <row r="2079" spans="1:7" ht="12.75" customHeight="1" x14ac:dyDescent="0.3">
      <c r="A2079" s="35" t="str">
        <f>C2079&amp;"-"&amp;COUNTIF($C$1:C2079,C2079)</f>
        <v>-0</v>
      </c>
      <c r="B2079" s="56"/>
      <c r="C2079" s="56"/>
      <c r="D2079" s="57"/>
      <c r="E2079" s="57"/>
      <c r="F2079" s="36" t="e">
        <f>+VLOOKUP(B2079,'R.Eliminación.'!A:B,2,0)</f>
        <v>#N/A</v>
      </c>
      <c r="G2079" s="36" t="e">
        <f>+VLOOKUP(C2079,DIRECTORIO!A:C,3,0)</f>
        <v>#N/A</v>
      </c>
    </row>
    <row r="2080" spans="1:7" ht="12.75" customHeight="1" x14ac:dyDescent="0.3">
      <c r="A2080" s="35" t="str">
        <f>C2080&amp;"-"&amp;COUNTIF($C$1:C2080,C2080)</f>
        <v>-0</v>
      </c>
      <c r="B2080" s="56"/>
      <c r="C2080" s="56"/>
      <c r="D2080" s="57"/>
      <c r="E2080" s="57"/>
      <c r="F2080" s="36" t="e">
        <f>+VLOOKUP(B2080,'R.Eliminación.'!A:B,2,0)</f>
        <v>#N/A</v>
      </c>
      <c r="G2080" s="36" t="e">
        <f>+VLOOKUP(C2080,DIRECTORIO!A:C,3,0)</f>
        <v>#N/A</v>
      </c>
    </row>
    <row r="2081" spans="1:7" ht="12.75" customHeight="1" x14ac:dyDescent="0.3">
      <c r="A2081" s="35" t="str">
        <f>C2081&amp;"-"&amp;COUNTIF($C$1:C2081,C2081)</f>
        <v>-0</v>
      </c>
      <c r="B2081" s="56"/>
      <c r="C2081" s="56"/>
      <c r="D2081" s="57"/>
      <c r="E2081" s="57"/>
      <c r="F2081" s="36" t="e">
        <f>+VLOOKUP(B2081,'R.Eliminación.'!A:B,2,0)</f>
        <v>#N/A</v>
      </c>
      <c r="G2081" s="36" t="e">
        <f>+VLOOKUP(C2081,DIRECTORIO!A:C,3,0)</f>
        <v>#N/A</v>
      </c>
    </row>
    <row r="2082" spans="1:7" ht="12.75" customHeight="1" x14ac:dyDescent="0.3">
      <c r="A2082" s="35" t="str">
        <f>C2082&amp;"-"&amp;COUNTIF($C$1:C2082,C2082)</f>
        <v>-0</v>
      </c>
      <c r="B2082" s="56"/>
      <c r="C2082" s="56"/>
      <c r="D2082" s="57"/>
      <c r="E2082" s="57"/>
      <c r="F2082" s="36" t="e">
        <f>+VLOOKUP(B2082,'R.Eliminación.'!A:B,2,0)</f>
        <v>#N/A</v>
      </c>
      <c r="G2082" s="36" t="e">
        <f>+VLOOKUP(C2082,DIRECTORIO!A:C,3,0)</f>
        <v>#N/A</v>
      </c>
    </row>
    <row r="2083" spans="1:7" ht="12.75" customHeight="1" x14ac:dyDescent="0.3">
      <c r="A2083" s="35" t="str">
        <f>C2083&amp;"-"&amp;COUNTIF($C$1:C2083,C2083)</f>
        <v>-0</v>
      </c>
      <c r="B2083" s="56"/>
      <c r="C2083" s="56"/>
      <c r="D2083" s="57"/>
      <c r="E2083" s="57"/>
      <c r="F2083" s="36" t="e">
        <f>+VLOOKUP(B2083,'R.Eliminación.'!A:B,2,0)</f>
        <v>#N/A</v>
      </c>
      <c r="G2083" s="36" t="e">
        <f>+VLOOKUP(C2083,DIRECTORIO!A:C,3,0)</f>
        <v>#N/A</v>
      </c>
    </row>
    <row r="2084" spans="1:7" ht="12.75" customHeight="1" x14ac:dyDescent="0.3">
      <c r="A2084" s="35" t="str">
        <f>C2084&amp;"-"&amp;COUNTIF($C$1:C2084,C2084)</f>
        <v>-0</v>
      </c>
      <c r="B2084" s="56"/>
      <c r="C2084" s="56"/>
      <c r="D2084" s="57"/>
      <c r="E2084" s="57"/>
      <c r="F2084" s="36" t="e">
        <f>+VLOOKUP(B2084,'R.Eliminación.'!A:B,2,0)</f>
        <v>#N/A</v>
      </c>
      <c r="G2084" s="36" t="e">
        <f>+VLOOKUP(C2084,DIRECTORIO!A:C,3,0)</f>
        <v>#N/A</v>
      </c>
    </row>
    <row r="2085" spans="1:7" ht="12.75" customHeight="1" x14ac:dyDescent="0.3">
      <c r="A2085" s="35" t="str">
        <f>C2085&amp;"-"&amp;COUNTIF($C$1:C2085,C2085)</f>
        <v>-0</v>
      </c>
      <c r="B2085" s="56"/>
      <c r="C2085" s="56"/>
      <c r="D2085" s="57"/>
      <c r="E2085" s="57"/>
      <c r="F2085" s="36" t="e">
        <f>+VLOOKUP(B2085,'R.Eliminación.'!A:B,2,0)</f>
        <v>#N/A</v>
      </c>
      <c r="G2085" s="36" t="e">
        <f>+VLOOKUP(C2085,DIRECTORIO!A:C,3,0)</f>
        <v>#N/A</v>
      </c>
    </row>
    <row r="2086" spans="1:7" ht="12.75" customHeight="1" x14ac:dyDescent="0.3">
      <c r="A2086" s="35" t="str">
        <f>C2086&amp;"-"&amp;COUNTIF($C$1:C2086,C2086)</f>
        <v>-0</v>
      </c>
      <c r="B2086" s="56"/>
      <c r="C2086" s="56"/>
      <c r="D2086" s="57"/>
      <c r="E2086" s="57"/>
      <c r="F2086" s="36" t="e">
        <f>+VLOOKUP(B2086,'R.Eliminación.'!A:B,2,0)</f>
        <v>#N/A</v>
      </c>
      <c r="G2086" s="36" t="e">
        <f>+VLOOKUP(C2086,DIRECTORIO!A:C,3,0)</f>
        <v>#N/A</v>
      </c>
    </row>
    <row r="2087" spans="1:7" ht="12.75" customHeight="1" x14ac:dyDescent="0.3">
      <c r="A2087" s="35" t="str">
        <f>C2087&amp;"-"&amp;COUNTIF($C$1:C2087,C2087)</f>
        <v>-0</v>
      </c>
      <c r="B2087" s="56"/>
      <c r="C2087" s="56"/>
      <c r="D2087" s="57"/>
      <c r="E2087" s="57"/>
      <c r="F2087" s="36" t="e">
        <f>+VLOOKUP(B2087,'R.Eliminación.'!A:B,2,0)</f>
        <v>#N/A</v>
      </c>
      <c r="G2087" s="36" t="e">
        <f>+VLOOKUP(C2087,DIRECTORIO!A:C,3,0)</f>
        <v>#N/A</v>
      </c>
    </row>
    <row r="2088" spans="1:7" ht="12.75" customHeight="1" x14ac:dyDescent="0.3">
      <c r="A2088" s="35" t="str">
        <f>C2088&amp;"-"&amp;COUNTIF($C$1:C2088,C2088)</f>
        <v>-0</v>
      </c>
      <c r="B2088" s="56"/>
      <c r="C2088" s="56"/>
      <c r="D2088" s="57"/>
      <c r="E2088" s="57"/>
      <c r="F2088" s="36" t="e">
        <f>+VLOOKUP(B2088,'R.Eliminación.'!A:B,2,0)</f>
        <v>#N/A</v>
      </c>
      <c r="G2088" s="36" t="e">
        <f>+VLOOKUP(C2088,DIRECTORIO!A:C,3,0)</f>
        <v>#N/A</v>
      </c>
    </row>
    <row r="2089" spans="1:7" ht="12.75" customHeight="1" x14ac:dyDescent="0.3">
      <c r="A2089" s="35" t="str">
        <f>C2089&amp;"-"&amp;COUNTIF($C$1:C2089,C2089)</f>
        <v>-0</v>
      </c>
      <c r="B2089" s="56"/>
      <c r="C2089" s="56"/>
      <c r="D2089" s="57"/>
      <c r="E2089" s="57"/>
      <c r="F2089" s="36" t="e">
        <f>+VLOOKUP(B2089,'R.Eliminación.'!A:B,2,0)</f>
        <v>#N/A</v>
      </c>
      <c r="G2089" s="36" t="e">
        <f>+VLOOKUP(C2089,DIRECTORIO!A:C,3,0)</f>
        <v>#N/A</v>
      </c>
    </row>
    <row r="2090" spans="1:7" ht="12.75" customHeight="1" x14ac:dyDescent="0.3">
      <c r="A2090" s="35" t="str">
        <f>C2090&amp;"-"&amp;COUNTIF($C$1:C2090,C2090)</f>
        <v>-0</v>
      </c>
      <c r="B2090" s="56"/>
      <c r="C2090" s="56"/>
      <c r="D2090" s="57"/>
      <c r="E2090" s="57"/>
      <c r="F2090" s="36" t="e">
        <f>+VLOOKUP(B2090,'R.Eliminación.'!A:B,2,0)</f>
        <v>#N/A</v>
      </c>
      <c r="G2090" s="36" t="e">
        <f>+VLOOKUP(C2090,DIRECTORIO!A:C,3,0)</f>
        <v>#N/A</v>
      </c>
    </row>
    <row r="2091" spans="1:7" ht="12.75" customHeight="1" x14ac:dyDescent="0.3">
      <c r="A2091" s="35" t="str">
        <f>C2091&amp;"-"&amp;COUNTIF($C$1:C2091,C2091)</f>
        <v>-0</v>
      </c>
      <c r="B2091" s="56"/>
      <c r="C2091" s="56"/>
      <c r="D2091" s="57"/>
      <c r="E2091" s="57"/>
      <c r="F2091" s="36" t="e">
        <f>+VLOOKUP(B2091,'R.Eliminación.'!A:B,2,0)</f>
        <v>#N/A</v>
      </c>
      <c r="G2091" s="36" t="e">
        <f>+VLOOKUP(C2091,DIRECTORIO!A:C,3,0)</f>
        <v>#N/A</v>
      </c>
    </row>
    <row r="2092" spans="1:7" ht="12.75" customHeight="1" x14ac:dyDescent="0.3">
      <c r="A2092" s="35" t="str">
        <f>C2092&amp;"-"&amp;COUNTIF($C$1:C2092,C2092)</f>
        <v>-0</v>
      </c>
      <c r="B2092" s="56"/>
      <c r="C2092" s="56"/>
      <c r="D2092" s="57"/>
      <c r="E2092" s="57"/>
      <c r="F2092" s="36" t="e">
        <f>+VLOOKUP(B2092,'R.Eliminación.'!A:B,2,0)</f>
        <v>#N/A</v>
      </c>
      <c r="G2092" s="36" t="e">
        <f>+VLOOKUP(C2092,DIRECTORIO!A:C,3,0)</f>
        <v>#N/A</v>
      </c>
    </row>
    <row r="2093" spans="1:7" ht="12.75" customHeight="1" x14ac:dyDescent="0.3">
      <c r="A2093" s="35" t="str">
        <f>C2093&amp;"-"&amp;COUNTIF($C$1:C2093,C2093)</f>
        <v>-0</v>
      </c>
      <c r="B2093" s="56"/>
      <c r="C2093" s="56"/>
      <c r="D2093" s="57"/>
      <c r="E2093" s="57"/>
      <c r="F2093" s="36" t="e">
        <f>+VLOOKUP(B2093,'R.Eliminación.'!A:B,2,0)</f>
        <v>#N/A</v>
      </c>
      <c r="G2093" s="36" t="e">
        <f>+VLOOKUP(C2093,DIRECTORIO!A:C,3,0)</f>
        <v>#N/A</v>
      </c>
    </row>
    <row r="2094" spans="1:7" ht="12.75" customHeight="1" x14ac:dyDescent="0.3">
      <c r="A2094" s="35" t="str">
        <f>C2094&amp;"-"&amp;COUNTIF($C$1:C2094,C2094)</f>
        <v>-0</v>
      </c>
      <c r="B2094" s="56"/>
      <c r="C2094" s="56"/>
      <c r="D2094" s="57"/>
      <c r="E2094" s="57"/>
      <c r="F2094" s="36" t="e">
        <f>+VLOOKUP(B2094,'R.Eliminación.'!A:B,2,0)</f>
        <v>#N/A</v>
      </c>
      <c r="G2094" s="36" t="e">
        <f>+VLOOKUP(C2094,DIRECTORIO!A:C,3,0)</f>
        <v>#N/A</v>
      </c>
    </row>
    <row r="2095" spans="1:7" ht="12.75" customHeight="1" x14ac:dyDescent="0.3">
      <c r="A2095" s="35" t="str">
        <f>C2095&amp;"-"&amp;COUNTIF($C$1:C2095,C2095)</f>
        <v>-0</v>
      </c>
      <c r="B2095" s="56"/>
      <c r="C2095" s="56"/>
      <c r="D2095" s="57"/>
      <c r="E2095" s="57"/>
      <c r="F2095" s="36" t="e">
        <f>+VLOOKUP(B2095,'R.Eliminación.'!A:B,2,0)</f>
        <v>#N/A</v>
      </c>
      <c r="G2095" s="36" t="e">
        <f>+VLOOKUP(C2095,DIRECTORIO!A:C,3,0)</f>
        <v>#N/A</v>
      </c>
    </row>
    <row r="2096" spans="1:7" ht="12.75" customHeight="1" x14ac:dyDescent="0.3">
      <c r="A2096" s="35" t="str">
        <f>C2096&amp;"-"&amp;COUNTIF($C$1:C2096,C2096)</f>
        <v>-0</v>
      </c>
      <c r="B2096" s="56"/>
      <c r="C2096" s="56"/>
      <c r="D2096" s="57"/>
      <c r="E2096" s="57"/>
      <c r="F2096" s="36" t="e">
        <f>+VLOOKUP(B2096,'R.Eliminación.'!A:B,2,0)</f>
        <v>#N/A</v>
      </c>
      <c r="G2096" s="36" t="e">
        <f>+VLOOKUP(C2096,DIRECTORIO!A:C,3,0)</f>
        <v>#N/A</v>
      </c>
    </row>
    <row r="2097" spans="1:7" ht="12.75" customHeight="1" x14ac:dyDescent="0.3">
      <c r="A2097" s="35" t="str">
        <f>C2097&amp;"-"&amp;COUNTIF($C$1:C2097,C2097)</f>
        <v>-0</v>
      </c>
      <c r="B2097" s="56"/>
      <c r="C2097" s="56"/>
      <c r="D2097" s="57"/>
      <c r="E2097" s="57"/>
      <c r="F2097" s="36" t="e">
        <f>+VLOOKUP(B2097,'R.Eliminación.'!A:B,2,0)</f>
        <v>#N/A</v>
      </c>
      <c r="G2097" s="36" t="e">
        <f>+VLOOKUP(C2097,DIRECTORIO!A:C,3,0)</f>
        <v>#N/A</v>
      </c>
    </row>
    <row r="2098" spans="1:7" ht="12.75" customHeight="1" x14ac:dyDescent="0.3">
      <c r="A2098" s="35" t="str">
        <f>C2098&amp;"-"&amp;COUNTIF($C$1:C2098,C2098)</f>
        <v>-0</v>
      </c>
      <c r="B2098" s="56"/>
      <c r="C2098" s="56"/>
      <c r="D2098" s="57"/>
      <c r="E2098" s="57"/>
      <c r="F2098" s="36" t="e">
        <f>+VLOOKUP(B2098,'R.Eliminación.'!A:B,2,0)</f>
        <v>#N/A</v>
      </c>
      <c r="G2098" s="36" t="e">
        <f>+VLOOKUP(C2098,DIRECTORIO!A:C,3,0)</f>
        <v>#N/A</v>
      </c>
    </row>
    <row r="2099" spans="1:7" ht="12.75" customHeight="1" x14ac:dyDescent="0.3">
      <c r="A2099" s="35" t="str">
        <f>C2099&amp;"-"&amp;COUNTIF($C$1:C2099,C2099)</f>
        <v>-0</v>
      </c>
      <c r="B2099" s="56"/>
      <c r="C2099" s="56"/>
      <c r="D2099" s="57"/>
      <c r="E2099" s="57"/>
      <c r="F2099" s="36" t="e">
        <f>+VLOOKUP(B2099,'R.Eliminación.'!A:B,2,0)</f>
        <v>#N/A</v>
      </c>
      <c r="G2099" s="36" t="e">
        <f>+VLOOKUP(C2099,DIRECTORIO!A:C,3,0)</f>
        <v>#N/A</v>
      </c>
    </row>
    <row r="2100" spans="1:7" ht="12.75" customHeight="1" x14ac:dyDescent="0.3">
      <c r="A2100" s="35" t="str">
        <f>C2100&amp;"-"&amp;COUNTIF($C$1:C2100,C2100)</f>
        <v>-0</v>
      </c>
      <c r="B2100" s="56"/>
      <c r="C2100" s="56"/>
      <c r="D2100" s="57"/>
      <c r="E2100" s="57"/>
      <c r="F2100" s="36" t="e">
        <f>+VLOOKUP(B2100,'R.Eliminación.'!A:B,2,0)</f>
        <v>#N/A</v>
      </c>
      <c r="G2100" s="36" t="e">
        <f>+VLOOKUP(C2100,DIRECTORIO!A:C,3,0)</f>
        <v>#N/A</v>
      </c>
    </row>
    <row r="2101" spans="1:7" ht="12.75" customHeight="1" x14ac:dyDescent="0.3">
      <c r="A2101" s="35" t="str">
        <f>C2101&amp;"-"&amp;COUNTIF($C$1:C2101,C2101)</f>
        <v>-0</v>
      </c>
      <c r="B2101" s="56"/>
      <c r="C2101" s="56"/>
      <c r="D2101" s="57"/>
      <c r="E2101" s="57"/>
      <c r="F2101" s="36" t="e">
        <f>+VLOOKUP(B2101,'R.Eliminación.'!A:B,2,0)</f>
        <v>#N/A</v>
      </c>
      <c r="G2101" s="36" t="e">
        <f>+VLOOKUP(C2101,DIRECTORIO!A:C,3,0)</f>
        <v>#N/A</v>
      </c>
    </row>
    <row r="2102" spans="1:7" ht="12.75" customHeight="1" x14ac:dyDescent="0.3">
      <c r="A2102" s="35" t="str">
        <f>C2102&amp;"-"&amp;COUNTIF($C$1:C2102,C2102)</f>
        <v>-0</v>
      </c>
      <c r="B2102" s="56"/>
      <c r="C2102" s="56"/>
      <c r="D2102" s="57"/>
      <c r="E2102" s="57"/>
      <c r="F2102" s="36" t="e">
        <f>+VLOOKUP(B2102,'R.Eliminación.'!A:B,2,0)</f>
        <v>#N/A</v>
      </c>
      <c r="G2102" s="36" t="e">
        <f>+VLOOKUP(C2102,DIRECTORIO!A:C,3,0)</f>
        <v>#N/A</v>
      </c>
    </row>
    <row r="2103" spans="1:7" ht="12.75" customHeight="1" x14ac:dyDescent="0.3">
      <c r="A2103" s="35" t="str">
        <f>C2103&amp;"-"&amp;COUNTIF($C$1:C2103,C2103)</f>
        <v>-0</v>
      </c>
      <c r="B2103" s="56"/>
      <c r="C2103" s="56"/>
      <c r="D2103" s="57"/>
      <c r="E2103" s="57"/>
      <c r="F2103" s="36" t="e">
        <f>+VLOOKUP(B2103,'R.Eliminación.'!A:B,2,0)</f>
        <v>#N/A</v>
      </c>
      <c r="G2103" s="36" t="e">
        <f>+VLOOKUP(C2103,DIRECTORIO!A:C,3,0)</f>
        <v>#N/A</v>
      </c>
    </row>
    <row r="2104" spans="1:7" ht="12.75" customHeight="1" x14ac:dyDescent="0.3">
      <c r="A2104" s="35" t="str">
        <f>C2104&amp;"-"&amp;COUNTIF($C$1:C2104,C2104)</f>
        <v>-0</v>
      </c>
      <c r="B2104" s="56"/>
      <c r="C2104" s="56"/>
      <c r="D2104" s="57"/>
      <c r="E2104" s="57"/>
      <c r="F2104" s="36" t="e">
        <f>+VLOOKUP(B2104,'R.Eliminación.'!A:B,2,0)</f>
        <v>#N/A</v>
      </c>
      <c r="G2104" s="36" t="e">
        <f>+VLOOKUP(C2104,DIRECTORIO!A:C,3,0)</f>
        <v>#N/A</v>
      </c>
    </row>
    <row r="2105" spans="1:7" ht="12.75" customHeight="1" x14ac:dyDescent="0.3">
      <c r="A2105" s="35" t="str">
        <f>C2105&amp;"-"&amp;COUNTIF($C$1:C2105,C2105)</f>
        <v>-0</v>
      </c>
      <c r="B2105" s="56"/>
      <c r="C2105" s="56"/>
      <c r="D2105" s="57"/>
      <c r="E2105" s="57"/>
      <c r="F2105" s="36" t="e">
        <f>+VLOOKUP(B2105,'R.Eliminación.'!A:B,2,0)</f>
        <v>#N/A</v>
      </c>
      <c r="G2105" s="36" t="e">
        <f>+VLOOKUP(C2105,DIRECTORIO!A:C,3,0)</f>
        <v>#N/A</v>
      </c>
    </row>
    <row r="2106" spans="1:7" ht="12.75" customHeight="1" x14ac:dyDescent="0.3">
      <c r="A2106" s="35" t="str">
        <f>C2106&amp;"-"&amp;COUNTIF($C$1:C2106,C2106)</f>
        <v>-0</v>
      </c>
      <c r="B2106" s="56"/>
      <c r="C2106" s="56"/>
      <c r="D2106" s="57"/>
      <c r="E2106" s="57"/>
      <c r="F2106" s="36" t="e">
        <f>+VLOOKUP(B2106,'R.Eliminación.'!A:B,2,0)</f>
        <v>#N/A</v>
      </c>
      <c r="G2106" s="36" t="e">
        <f>+VLOOKUP(C2106,DIRECTORIO!A:C,3,0)</f>
        <v>#N/A</v>
      </c>
    </row>
    <row r="2107" spans="1:7" ht="12.75" customHeight="1" x14ac:dyDescent="0.3">
      <c r="A2107" s="35" t="str">
        <f>C2107&amp;"-"&amp;COUNTIF($C$1:C2107,C2107)</f>
        <v>-0</v>
      </c>
      <c r="B2107" s="56"/>
      <c r="C2107" s="56"/>
      <c r="D2107" s="57"/>
      <c r="E2107" s="57"/>
      <c r="F2107" s="36" t="e">
        <f>+VLOOKUP(B2107,'R.Eliminación.'!A:B,2,0)</f>
        <v>#N/A</v>
      </c>
      <c r="G2107" s="36" t="e">
        <f>+VLOOKUP(C2107,DIRECTORIO!A:C,3,0)</f>
        <v>#N/A</v>
      </c>
    </row>
    <row r="2108" spans="1:7" ht="12.75" customHeight="1" x14ac:dyDescent="0.3">
      <c r="A2108" s="35" t="str">
        <f>C2108&amp;"-"&amp;COUNTIF($C$1:C2108,C2108)</f>
        <v>-0</v>
      </c>
      <c r="B2108" s="56"/>
      <c r="C2108" s="56"/>
      <c r="D2108" s="57"/>
      <c r="E2108" s="57"/>
      <c r="F2108" s="36" t="e">
        <f>+VLOOKUP(B2108,'R.Eliminación.'!A:B,2,0)</f>
        <v>#N/A</v>
      </c>
      <c r="G2108" s="36" t="e">
        <f>+VLOOKUP(C2108,DIRECTORIO!A:C,3,0)</f>
        <v>#N/A</v>
      </c>
    </row>
    <row r="2109" spans="1:7" ht="12.75" customHeight="1" x14ac:dyDescent="0.3">
      <c r="A2109" s="35" t="str">
        <f>C2109&amp;"-"&amp;COUNTIF($C$1:C2109,C2109)</f>
        <v>-0</v>
      </c>
      <c r="B2109" s="56"/>
      <c r="C2109" s="56"/>
      <c r="D2109" s="57"/>
      <c r="E2109" s="57"/>
      <c r="F2109" s="36" t="e">
        <f>+VLOOKUP(B2109,'R.Eliminación.'!A:B,2,0)</f>
        <v>#N/A</v>
      </c>
      <c r="G2109" s="36" t="e">
        <f>+VLOOKUP(C2109,DIRECTORIO!A:C,3,0)</f>
        <v>#N/A</v>
      </c>
    </row>
    <row r="2110" spans="1:7" ht="12.75" customHeight="1" x14ac:dyDescent="0.3">
      <c r="A2110" s="35" t="str">
        <f>C2110&amp;"-"&amp;COUNTIF($C$1:C2110,C2110)</f>
        <v>-0</v>
      </c>
      <c r="B2110" s="56"/>
      <c r="C2110" s="56"/>
      <c r="D2110" s="57"/>
      <c r="E2110" s="57"/>
      <c r="F2110" s="36" t="e">
        <f>+VLOOKUP(B2110,'R.Eliminación.'!A:B,2,0)</f>
        <v>#N/A</v>
      </c>
      <c r="G2110" s="36" t="e">
        <f>+VLOOKUP(C2110,DIRECTORIO!A:C,3,0)</f>
        <v>#N/A</v>
      </c>
    </row>
    <row r="2111" spans="1:7" ht="12.75" customHeight="1" x14ac:dyDescent="0.3">
      <c r="A2111" s="35" t="str">
        <f>C2111&amp;"-"&amp;COUNTIF($C$1:C2111,C2111)</f>
        <v>-0</v>
      </c>
      <c r="B2111" s="56"/>
      <c r="C2111" s="56"/>
      <c r="D2111" s="57"/>
      <c r="E2111" s="57"/>
      <c r="F2111" s="36" t="e">
        <f>+VLOOKUP(B2111,'R.Eliminación.'!A:B,2,0)</f>
        <v>#N/A</v>
      </c>
      <c r="G2111" s="36" t="e">
        <f>+VLOOKUP(C2111,DIRECTORIO!A:C,3,0)</f>
        <v>#N/A</v>
      </c>
    </row>
    <row r="2112" spans="1:7" ht="12.75" customHeight="1" x14ac:dyDescent="0.3">
      <c r="A2112" s="35" t="str">
        <f>C2112&amp;"-"&amp;COUNTIF($C$1:C2112,C2112)</f>
        <v>-0</v>
      </c>
      <c r="B2112" s="56"/>
      <c r="C2112" s="56"/>
      <c r="D2112" s="57"/>
      <c r="E2112" s="57"/>
      <c r="F2112" s="36" t="e">
        <f>+VLOOKUP(B2112,'R.Eliminación.'!A:B,2,0)</f>
        <v>#N/A</v>
      </c>
      <c r="G2112" s="36" t="e">
        <f>+VLOOKUP(C2112,DIRECTORIO!A:C,3,0)</f>
        <v>#N/A</v>
      </c>
    </row>
    <row r="2113" spans="1:7" ht="12.75" customHeight="1" x14ac:dyDescent="0.3">
      <c r="A2113" s="35" t="str">
        <f>C2113&amp;"-"&amp;COUNTIF($C$1:C2113,C2113)</f>
        <v>-0</v>
      </c>
      <c r="B2113" s="56"/>
      <c r="C2113" s="56"/>
      <c r="D2113" s="57"/>
      <c r="E2113" s="57"/>
      <c r="F2113" s="36" t="e">
        <f>+VLOOKUP(B2113,'R.Eliminación.'!A:B,2,0)</f>
        <v>#N/A</v>
      </c>
      <c r="G2113" s="36" t="e">
        <f>+VLOOKUP(C2113,DIRECTORIO!A:C,3,0)</f>
        <v>#N/A</v>
      </c>
    </row>
    <row r="2114" spans="1:7" ht="12.75" customHeight="1" x14ac:dyDescent="0.3">
      <c r="A2114" s="35" t="str">
        <f>C2114&amp;"-"&amp;COUNTIF($C$1:C2114,C2114)</f>
        <v>-0</v>
      </c>
      <c r="B2114" s="56"/>
      <c r="C2114" s="56"/>
      <c r="D2114" s="57"/>
      <c r="E2114" s="57"/>
      <c r="F2114" s="36" t="e">
        <f>+VLOOKUP(B2114,'R.Eliminación.'!A:B,2,0)</f>
        <v>#N/A</v>
      </c>
      <c r="G2114" s="36" t="e">
        <f>+VLOOKUP(C2114,DIRECTORIO!A:C,3,0)</f>
        <v>#N/A</v>
      </c>
    </row>
    <row r="2115" spans="1:7" ht="12.75" customHeight="1" x14ac:dyDescent="0.3">
      <c r="A2115" s="35" t="str">
        <f>C2115&amp;"-"&amp;COUNTIF($C$1:C2115,C2115)</f>
        <v>-0</v>
      </c>
      <c r="B2115" s="56"/>
      <c r="C2115" s="56"/>
      <c r="D2115" s="57"/>
      <c r="E2115" s="57"/>
      <c r="F2115" s="36" t="e">
        <f>+VLOOKUP(B2115,'R.Eliminación.'!A:B,2,0)</f>
        <v>#N/A</v>
      </c>
      <c r="G2115" s="36" t="e">
        <f>+VLOOKUP(C2115,DIRECTORIO!A:C,3,0)</f>
        <v>#N/A</v>
      </c>
    </row>
    <row r="2116" spans="1:7" ht="12.75" customHeight="1" x14ac:dyDescent="0.3">
      <c r="A2116" s="35" t="str">
        <f>C2116&amp;"-"&amp;COUNTIF($C$1:C2116,C2116)</f>
        <v>-0</v>
      </c>
      <c r="B2116" s="56"/>
      <c r="C2116" s="56"/>
      <c r="D2116" s="57"/>
      <c r="E2116" s="57"/>
      <c r="F2116" s="36" t="e">
        <f>+VLOOKUP(B2116,'R.Eliminación.'!A:B,2,0)</f>
        <v>#N/A</v>
      </c>
      <c r="G2116" s="36" t="e">
        <f>+VLOOKUP(C2116,DIRECTORIO!A:C,3,0)</f>
        <v>#N/A</v>
      </c>
    </row>
    <row r="2117" spans="1:7" ht="12.75" customHeight="1" x14ac:dyDescent="0.3">
      <c r="A2117" s="35" t="str">
        <f>C2117&amp;"-"&amp;COUNTIF($C$1:C2117,C2117)</f>
        <v>-0</v>
      </c>
      <c r="B2117" s="56"/>
      <c r="C2117" s="56"/>
      <c r="D2117" s="57"/>
      <c r="E2117" s="57"/>
      <c r="F2117" s="36" t="e">
        <f>+VLOOKUP(B2117,'R.Eliminación.'!A:B,2,0)</f>
        <v>#N/A</v>
      </c>
      <c r="G2117" s="36" t="e">
        <f>+VLOOKUP(C2117,DIRECTORIO!A:C,3,0)</f>
        <v>#N/A</v>
      </c>
    </row>
    <row r="2118" spans="1:7" ht="12.75" customHeight="1" x14ac:dyDescent="0.3">
      <c r="A2118" s="35" t="str">
        <f>C2118&amp;"-"&amp;COUNTIF($C$1:C2118,C2118)</f>
        <v>-0</v>
      </c>
      <c r="B2118" s="56"/>
      <c r="C2118" s="56"/>
      <c r="D2118" s="57"/>
      <c r="E2118" s="57"/>
      <c r="F2118" s="36" t="e">
        <f>+VLOOKUP(B2118,'R.Eliminación.'!A:B,2,0)</f>
        <v>#N/A</v>
      </c>
      <c r="G2118" s="36" t="e">
        <f>+VLOOKUP(C2118,DIRECTORIO!A:C,3,0)</f>
        <v>#N/A</v>
      </c>
    </row>
    <row r="2119" spans="1:7" ht="12.75" customHeight="1" x14ac:dyDescent="0.3">
      <c r="A2119" s="35" t="str">
        <f>C2119&amp;"-"&amp;COUNTIF($C$1:C2119,C2119)</f>
        <v>-0</v>
      </c>
      <c r="B2119" s="56"/>
      <c r="C2119" s="56"/>
      <c r="D2119" s="57"/>
      <c r="E2119" s="57"/>
      <c r="F2119" s="36" t="e">
        <f>+VLOOKUP(B2119,'R.Eliminación.'!A:B,2,0)</f>
        <v>#N/A</v>
      </c>
      <c r="G2119" s="36" t="e">
        <f>+VLOOKUP(C2119,DIRECTORIO!A:C,3,0)</f>
        <v>#N/A</v>
      </c>
    </row>
    <row r="2120" spans="1:7" ht="12.75" customHeight="1" x14ac:dyDescent="0.3">
      <c r="A2120" s="35" t="str">
        <f>C2120&amp;"-"&amp;COUNTIF($C$1:C2120,C2120)</f>
        <v>-0</v>
      </c>
      <c r="B2120" s="56"/>
      <c r="C2120" s="56"/>
      <c r="D2120" s="57"/>
      <c r="E2120" s="57"/>
      <c r="F2120" s="36" t="e">
        <f>+VLOOKUP(B2120,'R.Eliminación.'!A:B,2,0)</f>
        <v>#N/A</v>
      </c>
      <c r="G2120" s="36" t="e">
        <f>+VLOOKUP(C2120,DIRECTORIO!A:C,3,0)</f>
        <v>#N/A</v>
      </c>
    </row>
    <row r="2121" spans="1:7" ht="12.75" customHeight="1" x14ac:dyDescent="0.3">
      <c r="A2121" s="35" t="str">
        <f>C2121&amp;"-"&amp;COUNTIF($C$1:C2121,C2121)</f>
        <v>-0</v>
      </c>
      <c r="B2121" s="56"/>
      <c r="C2121" s="56"/>
      <c r="D2121" s="57"/>
      <c r="E2121" s="57"/>
      <c r="F2121" s="36" t="e">
        <f>+VLOOKUP(B2121,'R.Eliminación.'!A:B,2,0)</f>
        <v>#N/A</v>
      </c>
      <c r="G2121" s="36" t="e">
        <f>+VLOOKUP(C2121,DIRECTORIO!A:C,3,0)</f>
        <v>#N/A</v>
      </c>
    </row>
    <row r="2122" spans="1:7" ht="12.75" customHeight="1" x14ac:dyDescent="0.3">
      <c r="A2122" s="35" t="str">
        <f>C2122&amp;"-"&amp;COUNTIF($C$1:C2122,C2122)</f>
        <v>-0</v>
      </c>
      <c r="B2122" s="56"/>
      <c r="C2122" s="56"/>
      <c r="D2122" s="57"/>
      <c r="E2122" s="57"/>
      <c r="F2122" s="36" t="e">
        <f>+VLOOKUP(B2122,'R.Eliminación.'!A:B,2,0)</f>
        <v>#N/A</v>
      </c>
      <c r="G2122" s="36" t="e">
        <f>+VLOOKUP(C2122,DIRECTORIO!A:C,3,0)</f>
        <v>#N/A</v>
      </c>
    </row>
    <row r="2123" spans="1:7" ht="12.75" customHeight="1" x14ac:dyDescent="0.3">
      <c r="A2123" s="35" t="str">
        <f>C2123&amp;"-"&amp;COUNTIF($C$1:C2123,C2123)</f>
        <v>-0</v>
      </c>
      <c r="B2123" s="56"/>
      <c r="C2123" s="56"/>
      <c r="D2123" s="57"/>
      <c r="E2123" s="57"/>
      <c r="F2123" s="36" t="e">
        <f>+VLOOKUP(B2123,'R.Eliminación.'!A:B,2,0)</f>
        <v>#N/A</v>
      </c>
      <c r="G2123" s="36" t="e">
        <f>+VLOOKUP(C2123,DIRECTORIO!A:C,3,0)</f>
        <v>#N/A</v>
      </c>
    </row>
    <row r="2124" spans="1:7" ht="12.75" customHeight="1" x14ac:dyDescent="0.3">
      <c r="A2124" s="35" t="str">
        <f>C2124&amp;"-"&amp;COUNTIF($C$1:C2124,C2124)</f>
        <v>-0</v>
      </c>
      <c r="B2124" s="56"/>
      <c r="C2124" s="56"/>
      <c r="D2124" s="57"/>
      <c r="E2124" s="57"/>
      <c r="F2124" s="36" t="e">
        <f>+VLOOKUP(B2124,'R.Eliminación.'!A:B,2,0)</f>
        <v>#N/A</v>
      </c>
      <c r="G2124" s="36" t="e">
        <f>+VLOOKUP(C2124,DIRECTORIO!A:C,3,0)</f>
        <v>#N/A</v>
      </c>
    </row>
    <row r="2125" spans="1:7" ht="12.75" customHeight="1" x14ac:dyDescent="0.3">
      <c r="A2125" s="35" t="str">
        <f>C2125&amp;"-"&amp;COUNTIF($C$1:C2125,C2125)</f>
        <v>-0</v>
      </c>
      <c r="B2125" s="56"/>
      <c r="C2125" s="56"/>
      <c r="D2125" s="57"/>
      <c r="E2125" s="57"/>
      <c r="F2125" s="36" t="e">
        <f>+VLOOKUP(B2125,'R.Eliminación.'!A:B,2,0)</f>
        <v>#N/A</v>
      </c>
      <c r="G2125" s="36" t="e">
        <f>+VLOOKUP(C2125,DIRECTORIO!A:C,3,0)</f>
        <v>#N/A</v>
      </c>
    </row>
    <row r="2126" spans="1:7" ht="12.75" customHeight="1" x14ac:dyDescent="0.3">
      <c r="A2126" s="35" t="str">
        <f>C2126&amp;"-"&amp;COUNTIF($C$1:C2126,C2126)</f>
        <v>-0</v>
      </c>
      <c r="B2126" s="56"/>
      <c r="C2126" s="56"/>
      <c r="D2126" s="57"/>
      <c r="E2126" s="57"/>
      <c r="F2126" s="36" t="e">
        <f>+VLOOKUP(B2126,'R.Eliminación.'!A:B,2,0)</f>
        <v>#N/A</v>
      </c>
      <c r="G2126" s="36" t="e">
        <f>+VLOOKUP(C2126,DIRECTORIO!A:C,3,0)</f>
        <v>#N/A</v>
      </c>
    </row>
    <row r="2127" spans="1:7" ht="12.75" customHeight="1" x14ac:dyDescent="0.3">
      <c r="A2127" s="35" t="str">
        <f>C2127&amp;"-"&amp;COUNTIF($C$1:C2127,C2127)</f>
        <v>-0</v>
      </c>
      <c r="B2127" s="56"/>
      <c r="C2127" s="56"/>
      <c r="D2127" s="57"/>
      <c r="E2127" s="57"/>
      <c r="F2127" s="36" t="e">
        <f>+VLOOKUP(B2127,'R.Eliminación.'!A:B,2,0)</f>
        <v>#N/A</v>
      </c>
      <c r="G2127" s="36" t="e">
        <f>+VLOOKUP(C2127,DIRECTORIO!A:C,3,0)</f>
        <v>#N/A</v>
      </c>
    </row>
    <row r="2128" spans="1:7" ht="12.75" customHeight="1" x14ac:dyDescent="0.3">
      <c r="A2128" s="35" t="str">
        <f>C2128&amp;"-"&amp;COUNTIF($C$1:C2128,C2128)</f>
        <v>-0</v>
      </c>
      <c r="B2128" s="56"/>
      <c r="C2128" s="56"/>
      <c r="D2128" s="57"/>
      <c r="E2128" s="57"/>
      <c r="F2128" s="36" t="e">
        <f>+VLOOKUP(B2128,'R.Eliminación.'!A:B,2,0)</f>
        <v>#N/A</v>
      </c>
      <c r="G2128" s="36" t="e">
        <f>+VLOOKUP(C2128,DIRECTORIO!A:C,3,0)</f>
        <v>#N/A</v>
      </c>
    </row>
    <row r="2129" spans="1:7" ht="12.75" customHeight="1" x14ac:dyDescent="0.3">
      <c r="A2129" s="35" t="str">
        <f>C2129&amp;"-"&amp;COUNTIF($C$1:C2129,C2129)</f>
        <v>-0</v>
      </c>
      <c r="B2129" s="56"/>
      <c r="C2129" s="56"/>
      <c r="D2129" s="57"/>
      <c r="E2129" s="57"/>
      <c r="F2129" s="36" t="e">
        <f>+VLOOKUP(B2129,'R.Eliminación.'!A:B,2,0)</f>
        <v>#N/A</v>
      </c>
      <c r="G2129" s="36" t="e">
        <f>+VLOOKUP(C2129,DIRECTORIO!A:C,3,0)</f>
        <v>#N/A</v>
      </c>
    </row>
    <row r="2130" spans="1:7" ht="12.75" customHeight="1" x14ac:dyDescent="0.3">
      <c r="A2130" s="35" t="str">
        <f>C2130&amp;"-"&amp;COUNTIF($C$1:C2130,C2130)</f>
        <v>-0</v>
      </c>
      <c r="B2130" s="56"/>
      <c r="C2130" s="56"/>
      <c r="D2130" s="57"/>
      <c r="E2130" s="57"/>
      <c r="F2130" s="36" t="e">
        <f>+VLOOKUP(B2130,'R.Eliminación.'!A:B,2,0)</f>
        <v>#N/A</v>
      </c>
      <c r="G2130" s="36" t="e">
        <f>+VLOOKUP(C2130,DIRECTORIO!A:C,3,0)</f>
        <v>#N/A</v>
      </c>
    </row>
    <row r="2131" spans="1:7" ht="12.75" customHeight="1" x14ac:dyDescent="0.3">
      <c r="A2131" s="35" t="str">
        <f>C2131&amp;"-"&amp;COUNTIF($C$1:C2131,C2131)</f>
        <v>-0</v>
      </c>
      <c r="B2131" s="56"/>
      <c r="C2131" s="56"/>
      <c r="D2131" s="57"/>
      <c r="E2131" s="57"/>
      <c r="F2131" s="36" t="e">
        <f>+VLOOKUP(B2131,'R.Eliminación.'!A:B,2,0)</f>
        <v>#N/A</v>
      </c>
      <c r="G2131" s="36" t="e">
        <f>+VLOOKUP(C2131,DIRECTORIO!A:C,3,0)</f>
        <v>#N/A</v>
      </c>
    </row>
    <row r="2132" spans="1:7" ht="12.75" customHeight="1" x14ac:dyDescent="0.3">
      <c r="A2132" s="35" t="str">
        <f>C2132&amp;"-"&amp;COUNTIF($C$1:C2132,C2132)</f>
        <v>-0</v>
      </c>
      <c r="B2132" s="56"/>
      <c r="C2132" s="56"/>
      <c r="D2132" s="57"/>
      <c r="E2132" s="57"/>
      <c r="F2132" s="36" t="e">
        <f>+VLOOKUP(B2132,'R.Eliminación.'!A:B,2,0)</f>
        <v>#N/A</v>
      </c>
      <c r="G2132" s="36" t="e">
        <f>+VLOOKUP(C2132,DIRECTORIO!A:C,3,0)</f>
        <v>#N/A</v>
      </c>
    </row>
    <row r="2133" spans="1:7" ht="12.75" customHeight="1" x14ac:dyDescent="0.3">
      <c r="A2133" s="35" t="str">
        <f>C2133&amp;"-"&amp;COUNTIF($C$1:C2133,C2133)</f>
        <v>-0</v>
      </c>
      <c r="B2133" s="56"/>
      <c r="C2133" s="56"/>
      <c r="D2133" s="57"/>
      <c r="E2133" s="57"/>
      <c r="F2133" s="36" t="e">
        <f>+VLOOKUP(B2133,'R.Eliminación.'!A:B,2,0)</f>
        <v>#N/A</v>
      </c>
      <c r="G2133" s="36" t="e">
        <f>+VLOOKUP(C2133,DIRECTORIO!A:C,3,0)</f>
        <v>#N/A</v>
      </c>
    </row>
    <row r="2134" spans="1:7" ht="12.75" customHeight="1" x14ac:dyDescent="0.3">
      <c r="A2134" s="35" t="str">
        <f>C2134&amp;"-"&amp;COUNTIF($C$1:C2134,C2134)</f>
        <v>-0</v>
      </c>
      <c r="B2134" s="56"/>
      <c r="C2134" s="56"/>
      <c r="D2134" s="57"/>
      <c r="E2134" s="57"/>
      <c r="F2134" s="36" t="e">
        <f>+VLOOKUP(B2134,'R.Eliminación.'!A:B,2,0)</f>
        <v>#N/A</v>
      </c>
      <c r="G2134" s="36" t="e">
        <f>+VLOOKUP(C2134,DIRECTORIO!A:C,3,0)</f>
        <v>#N/A</v>
      </c>
    </row>
    <row r="2135" spans="1:7" ht="12.75" customHeight="1" x14ac:dyDescent="0.3">
      <c r="A2135" s="35" t="str">
        <f>C2135&amp;"-"&amp;COUNTIF($C$1:C2135,C2135)</f>
        <v>-0</v>
      </c>
      <c r="B2135" s="56"/>
      <c r="C2135" s="56"/>
      <c r="D2135" s="57"/>
      <c r="E2135" s="57"/>
      <c r="F2135" s="36" t="e">
        <f>+VLOOKUP(B2135,'R.Eliminación.'!A:B,2,0)</f>
        <v>#N/A</v>
      </c>
      <c r="G2135" s="36" t="e">
        <f>+VLOOKUP(C2135,DIRECTORIO!A:C,3,0)</f>
        <v>#N/A</v>
      </c>
    </row>
    <row r="2136" spans="1:7" ht="12.75" customHeight="1" x14ac:dyDescent="0.3">
      <c r="A2136" s="35" t="str">
        <f>C2136&amp;"-"&amp;COUNTIF($C$1:C2136,C2136)</f>
        <v>-0</v>
      </c>
      <c r="B2136" s="56"/>
      <c r="C2136" s="56"/>
      <c r="D2136" s="57"/>
      <c r="E2136" s="57"/>
      <c r="F2136" s="36" t="e">
        <f>+VLOOKUP(B2136,'R.Eliminación.'!A:B,2,0)</f>
        <v>#N/A</v>
      </c>
      <c r="G2136" s="36" t="e">
        <f>+VLOOKUP(C2136,DIRECTORIO!A:C,3,0)</f>
        <v>#N/A</v>
      </c>
    </row>
    <row r="2137" spans="1:7" ht="12.75" customHeight="1" x14ac:dyDescent="0.3">
      <c r="A2137" s="35" t="str">
        <f>C2137&amp;"-"&amp;COUNTIF($C$1:C2137,C2137)</f>
        <v>-0</v>
      </c>
      <c r="B2137" s="56"/>
      <c r="C2137" s="56"/>
      <c r="D2137" s="57"/>
      <c r="E2137" s="57"/>
      <c r="F2137" s="36" t="e">
        <f>+VLOOKUP(B2137,'R.Eliminación.'!A:B,2,0)</f>
        <v>#N/A</v>
      </c>
      <c r="G2137" s="36" t="e">
        <f>+VLOOKUP(C2137,DIRECTORIO!A:C,3,0)</f>
        <v>#N/A</v>
      </c>
    </row>
    <row r="2138" spans="1:7" ht="12.75" customHeight="1" x14ac:dyDescent="0.3">
      <c r="A2138" s="35" t="str">
        <f>C2138&amp;"-"&amp;COUNTIF($C$1:C2138,C2138)</f>
        <v>-0</v>
      </c>
      <c r="B2138" s="56"/>
      <c r="C2138" s="56"/>
      <c r="D2138" s="57"/>
      <c r="E2138" s="57"/>
      <c r="F2138" s="36" t="e">
        <f>+VLOOKUP(B2138,'R.Eliminación.'!A:B,2,0)</f>
        <v>#N/A</v>
      </c>
      <c r="G2138" s="36" t="e">
        <f>+VLOOKUP(C2138,DIRECTORIO!A:C,3,0)</f>
        <v>#N/A</v>
      </c>
    </row>
    <row r="2139" spans="1:7" ht="12.75" customHeight="1" x14ac:dyDescent="0.3">
      <c r="A2139" s="35" t="str">
        <f>C2139&amp;"-"&amp;COUNTIF($C$1:C2139,C2139)</f>
        <v>-0</v>
      </c>
      <c r="B2139" s="56"/>
      <c r="C2139" s="56"/>
      <c r="D2139" s="57"/>
      <c r="E2139" s="57"/>
      <c r="F2139" s="36" t="e">
        <f>+VLOOKUP(B2139,'R.Eliminación.'!A:B,2,0)</f>
        <v>#N/A</v>
      </c>
      <c r="G2139" s="36" t="e">
        <f>+VLOOKUP(C2139,DIRECTORIO!A:C,3,0)</f>
        <v>#N/A</v>
      </c>
    </row>
    <row r="2140" spans="1:7" ht="12.75" customHeight="1" x14ac:dyDescent="0.3">
      <c r="A2140" s="35" t="str">
        <f>C2140&amp;"-"&amp;COUNTIF($C$1:C2140,C2140)</f>
        <v>-0</v>
      </c>
      <c r="B2140" s="56"/>
      <c r="C2140" s="56"/>
      <c r="D2140" s="57"/>
      <c r="E2140" s="57"/>
      <c r="F2140" s="36" t="e">
        <f>+VLOOKUP(B2140,'R.Eliminación.'!A:B,2,0)</f>
        <v>#N/A</v>
      </c>
      <c r="G2140" s="36" t="e">
        <f>+VLOOKUP(C2140,DIRECTORIO!A:C,3,0)</f>
        <v>#N/A</v>
      </c>
    </row>
    <row r="2141" spans="1:7" ht="12.75" customHeight="1" x14ac:dyDescent="0.3">
      <c r="A2141" s="35" t="str">
        <f>C2141&amp;"-"&amp;COUNTIF($C$1:C2141,C2141)</f>
        <v>-0</v>
      </c>
      <c r="B2141" s="56"/>
      <c r="C2141" s="56"/>
      <c r="D2141" s="57"/>
      <c r="E2141" s="57"/>
      <c r="F2141" s="36" t="e">
        <f>+VLOOKUP(B2141,'R.Eliminación.'!A:B,2,0)</f>
        <v>#N/A</v>
      </c>
      <c r="G2141" s="36" t="e">
        <f>+VLOOKUP(C2141,DIRECTORIO!A:C,3,0)</f>
        <v>#N/A</v>
      </c>
    </row>
    <row r="2142" spans="1:7" ht="12.75" customHeight="1" x14ac:dyDescent="0.3">
      <c r="A2142" s="35" t="str">
        <f>C2142&amp;"-"&amp;COUNTIF($C$1:C2142,C2142)</f>
        <v>-0</v>
      </c>
      <c r="B2142" s="56"/>
      <c r="C2142" s="56"/>
      <c r="D2142" s="57"/>
      <c r="E2142" s="57"/>
      <c r="F2142" s="36" t="e">
        <f>+VLOOKUP(B2142,'R.Eliminación.'!A:B,2,0)</f>
        <v>#N/A</v>
      </c>
      <c r="G2142" s="36" t="e">
        <f>+VLOOKUP(C2142,DIRECTORIO!A:C,3,0)</f>
        <v>#N/A</v>
      </c>
    </row>
    <row r="2143" spans="1:7" ht="12.75" customHeight="1" x14ac:dyDescent="0.3">
      <c r="A2143" s="35" t="str">
        <f>C2143&amp;"-"&amp;COUNTIF($C$1:C2143,C2143)</f>
        <v>-0</v>
      </c>
      <c r="B2143" s="56"/>
      <c r="C2143" s="56"/>
      <c r="D2143" s="57"/>
      <c r="E2143" s="57"/>
      <c r="F2143" s="36" t="e">
        <f>+VLOOKUP(B2143,'R.Eliminación.'!A:B,2,0)</f>
        <v>#N/A</v>
      </c>
      <c r="G2143" s="36" t="e">
        <f>+VLOOKUP(C2143,DIRECTORIO!A:C,3,0)</f>
        <v>#N/A</v>
      </c>
    </row>
    <row r="2144" spans="1:7" ht="12.75" customHeight="1" x14ac:dyDescent="0.3">
      <c r="A2144" s="35" t="str">
        <f>C2144&amp;"-"&amp;COUNTIF($C$1:C2144,C2144)</f>
        <v>-0</v>
      </c>
      <c r="B2144" s="56"/>
      <c r="C2144" s="56"/>
      <c r="D2144" s="57"/>
      <c r="E2144" s="57"/>
      <c r="F2144" s="36" t="e">
        <f>+VLOOKUP(B2144,'R.Eliminación.'!A:B,2,0)</f>
        <v>#N/A</v>
      </c>
      <c r="G2144" s="36" t="e">
        <f>+VLOOKUP(C2144,DIRECTORIO!A:C,3,0)</f>
        <v>#N/A</v>
      </c>
    </row>
    <row r="2145" spans="1:7" ht="12.75" customHeight="1" x14ac:dyDescent="0.3">
      <c r="A2145" s="35" t="str">
        <f>C2145&amp;"-"&amp;COUNTIF($C$1:C2145,C2145)</f>
        <v>-0</v>
      </c>
      <c r="B2145" s="56"/>
      <c r="C2145" s="56"/>
      <c r="D2145" s="57"/>
      <c r="E2145" s="57"/>
      <c r="F2145" s="36" t="e">
        <f>+VLOOKUP(B2145,'R.Eliminación.'!A:B,2,0)</f>
        <v>#N/A</v>
      </c>
      <c r="G2145" s="36" t="e">
        <f>+VLOOKUP(C2145,DIRECTORIO!A:C,3,0)</f>
        <v>#N/A</v>
      </c>
    </row>
    <row r="2146" spans="1:7" ht="12.75" customHeight="1" x14ac:dyDescent="0.3">
      <c r="A2146" s="35" t="str">
        <f>C2146&amp;"-"&amp;COUNTIF($C$1:C2146,C2146)</f>
        <v>-0</v>
      </c>
      <c r="B2146" s="56"/>
      <c r="C2146" s="56"/>
      <c r="D2146" s="57"/>
      <c r="E2146" s="57"/>
      <c r="F2146" s="36" t="e">
        <f>+VLOOKUP(B2146,'R.Eliminación.'!A:B,2,0)</f>
        <v>#N/A</v>
      </c>
      <c r="G2146" s="36" t="e">
        <f>+VLOOKUP(C2146,DIRECTORIO!A:C,3,0)</f>
        <v>#N/A</v>
      </c>
    </row>
    <row r="2147" spans="1:7" ht="12.75" customHeight="1" x14ac:dyDescent="0.3">
      <c r="A2147" s="35" t="str">
        <f>C2147&amp;"-"&amp;COUNTIF($C$1:C2147,C2147)</f>
        <v>-0</v>
      </c>
      <c r="B2147" s="56"/>
      <c r="C2147" s="56"/>
      <c r="D2147" s="57"/>
      <c r="E2147" s="57"/>
      <c r="F2147" s="36" t="e">
        <f>+VLOOKUP(B2147,'R.Eliminación.'!A:B,2,0)</f>
        <v>#N/A</v>
      </c>
      <c r="G2147" s="36" t="e">
        <f>+VLOOKUP(C2147,DIRECTORIO!A:C,3,0)</f>
        <v>#N/A</v>
      </c>
    </row>
    <row r="2148" spans="1:7" ht="12.75" customHeight="1" x14ac:dyDescent="0.3">
      <c r="A2148" s="35" t="str">
        <f>C2148&amp;"-"&amp;COUNTIF($C$1:C2148,C2148)</f>
        <v>-0</v>
      </c>
      <c r="B2148" s="56"/>
      <c r="C2148" s="56"/>
      <c r="D2148" s="57"/>
      <c r="E2148" s="57"/>
      <c r="F2148" s="36" t="e">
        <f>+VLOOKUP(B2148,'R.Eliminación.'!A:B,2,0)</f>
        <v>#N/A</v>
      </c>
      <c r="G2148" s="36" t="e">
        <f>+VLOOKUP(C2148,DIRECTORIO!A:C,3,0)</f>
        <v>#N/A</v>
      </c>
    </row>
    <row r="2149" spans="1:7" ht="12.75" customHeight="1" x14ac:dyDescent="0.3">
      <c r="A2149" s="35" t="str">
        <f>C2149&amp;"-"&amp;COUNTIF($C$1:C2149,C2149)</f>
        <v>-0</v>
      </c>
      <c r="B2149" s="56"/>
      <c r="C2149" s="56"/>
      <c r="D2149" s="57"/>
      <c r="E2149" s="57"/>
      <c r="F2149" s="36" t="e">
        <f>+VLOOKUP(B2149,'R.Eliminación.'!A:B,2,0)</f>
        <v>#N/A</v>
      </c>
      <c r="G2149" s="36" t="e">
        <f>+VLOOKUP(C2149,DIRECTORIO!A:C,3,0)</f>
        <v>#N/A</v>
      </c>
    </row>
    <row r="2150" spans="1:7" ht="12.75" customHeight="1" x14ac:dyDescent="0.3">
      <c r="A2150" s="35" t="str">
        <f>C2150&amp;"-"&amp;COUNTIF($C$1:C2150,C2150)</f>
        <v>-0</v>
      </c>
      <c r="B2150" s="56"/>
      <c r="C2150" s="56"/>
      <c r="D2150" s="57"/>
      <c r="E2150" s="57"/>
      <c r="F2150" s="36" t="e">
        <f>+VLOOKUP(B2150,'R.Eliminación.'!A:B,2,0)</f>
        <v>#N/A</v>
      </c>
      <c r="G2150" s="36" t="e">
        <f>+VLOOKUP(C2150,DIRECTORIO!A:C,3,0)</f>
        <v>#N/A</v>
      </c>
    </row>
    <row r="2151" spans="1:7" ht="12.75" customHeight="1" x14ac:dyDescent="0.3">
      <c r="A2151" s="35" t="str">
        <f>C2151&amp;"-"&amp;COUNTIF($C$1:C2151,C2151)</f>
        <v>-0</v>
      </c>
      <c r="B2151" s="56"/>
      <c r="C2151" s="56"/>
      <c r="D2151" s="57"/>
      <c r="E2151" s="57"/>
      <c r="F2151" s="36" t="e">
        <f>+VLOOKUP(B2151,'R.Eliminación.'!A:B,2,0)</f>
        <v>#N/A</v>
      </c>
      <c r="G2151" s="36" t="e">
        <f>+VLOOKUP(C2151,DIRECTORIO!A:C,3,0)</f>
        <v>#N/A</v>
      </c>
    </row>
    <row r="2152" spans="1:7" ht="12.75" customHeight="1" x14ac:dyDescent="0.3">
      <c r="A2152" s="35" t="str">
        <f>C2152&amp;"-"&amp;COUNTIF($C$1:C2152,C2152)</f>
        <v>-0</v>
      </c>
      <c r="B2152" s="56"/>
      <c r="C2152" s="56"/>
      <c r="D2152" s="57"/>
      <c r="E2152" s="57"/>
      <c r="F2152" s="36" t="e">
        <f>+VLOOKUP(B2152,'R.Eliminación.'!A:B,2,0)</f>
        <v>#N/A</v>
      </c>
      <c r="G2152" s="36" t="e">
        <f>+VLOOKUP(C2152,DIRECTORIO!A:C,3,0)</f>
        <v>#N/A</v>
      </c>
    </row>
    <row r="2153" spans="1:7" ht="12.75" customHeight="1" x14ac:dyDescent="0.3">
      <c r="A2153" s="35" t="str">
        <f>C2153&amp;"-"&amp;COUNTIF($C$1:C2153,C2153)</f>
        <v>-0</v>
      </c>
      <c r="B2153" s="56"/>
      <c r="C2153" s="56"/>
      <c r="D2153" s="57"/>
      <c r="E2153" s="57"/>
      <c r="F2153" s="36" t="e">
        <f>+VLOOKUP(B2153,'R.Eliminación.'!A:B,2,0)</f>
        <v>#N/A</v>
      </c>
      <c r="G2153" s="36" t="e">
        <f>+VLOOKUP(C2153,DIRECTORIO!A:C,3,0)</f>
        <v>#N/A</v>
      </c>
    </row>
    <row r="2154" spans="1:7" ht="12.75" customHeight="1" x14ac:dyDescent="0.3">
      <c r="A2154" s="35" t="str">
        <f>C2154&amp;"-"&amp;COUNTIF($C$1:C2154,C2154)</f>
        <v>-0</v>
      </c>
      <c r="B2154" s="56"/>
      <c r="C2154" s="56"/>
      <c r="D2154" s="57"/>
      <c r="E2154" s="57"/>
      <c r="F2154" s="36" t="e">
        <f>+VLOOKUP(B2154,'R.Eliminación.'!A:B,2,0)</f>
        <v>#N/A</v>
      </c>
      <c r="G2154" s="36" t="e">
        <f>+VLOOKUP(C2154,DIRECTORIO!A:C,3,0)</f>
        <v>#N/A</v>
      </c>
    </row>
    <row r="2155" spans="1:7" ht="12.75" customHeight="1" x14ac:dyDescent="0.3">
      <c r="A2155" s="35" t="str">
        <f>C2155&amp;"-"&amp;COUNTIF($C$1:C2155,C2155)</f>
        <v>-0</v>
      </c>
      <c r="B2155" s="56"/>
      <c r="C2155" s="56"/>
      <c r="D2155" s="57"/>
      <c r="E2155" s="57"/>
      <c r="F2155" s="36" t="e">
        <f>+VLOOKUP(B2155,'R.Eliminación.'!A:B,2,0)</f>
        <v>#N/A</v>
      </c>
      <c r="G2155" s="36" t="e">
        <f>+VLOOKUP(C2155,DIRECTORIO!A:C,3,0)</f>
        <v>#N/A</v>
      </c>
    </row>
    <row r="2156" spans="1:7" ht="12.75" customHeight="1" x14ac:dyDescent="0.3">
      <c r="A2156" s="35" t="str">
        <f>C2156&amp;"-"&amp;COUNTIF($C$1:C2156,C2156)</f>
        <v>-0</v>
      </c>
      <c r="B2156" s="56"/>
      <c r="C2156" s="56"/>
      <c r="D2156" s="57"/>
      <c r="E2156" s="57"/>
      <c r="F2156" s="36" t="e">
        <f>+VLOOKUP(B2156,'R.Eliminación.'!A:B,2,0)</f>
        <v>#N/A</v>
      </c>
      <c r="G2156" s="36" t="e">
        <f>+VLOOKUP(C2156,DIRECTORIO!A:C,3,0)</f>
        <v>#N/A</v>
      </c>
    </row>
    <row r="2157" spans="1:7" ht="12.75" customHeight="1" x14ac:dyDescent="0.3">
      <c r="A2157" s="35" t="str">
        <f>C2157&amp;"-"&amp;COUNTIF($C$1:C2157,C2157)</f>
        <v>-0</v>
      </c>
      <c r="B2157" s="56"/>
      <c r="C2157" s="56"/>
      <c r="D2157" s="57"/>
      <c r="E2157" s="57"/>
      <c r="F2157" s="36" t="e">
        <f>+VLOOKUP(B2157,'R.Eliminación.'!A:B,2,0)</f>
        <v>#N/A</v>
      </c>
      <c r="G2157" s="36" t="e">
        <f>+VLOOKUP(C2157,DIRECTORIO!A:C,3,0)</f>
        <v>#N/A</v>
      </c>
    </row>
    <row r="2158" spans="1:7" ht="12.75" customHeight="1" x14ac:dyDescent="0.3">
      <c r="A2158" s="35" t="str">
        <f>C2158&amp;"-"&amp;COUNTIF($C$1:C2158,C2158)</f>
        <v>-0</v>
      </c>
      <c r="B2158" s="56"/>
      <c r="C2158" s="56"/>
      <c r="D2158" s="57"/>
      <c r="E2158" s="57"/>
      <c r="F2158" s="36" t="e">
        <f>+VLOOKUP(B2158,'R.Eliminación.'!A:B,2,0)</f>
        <v>#N/A</v>
      </c>
      <c r="G2158" s="36" t="e">
        <f>+VLOOKUP(C2158,DIRECTORIO!A:C,3,0)</f>
        <v>#N/A</v>
      </c>
    </row>
    <row r="2159" spans="1:7" ht="12.75" customHeight="1" x14ac:dyDescent="0.3">
      <c r="A2159" s="35" t="str">
        <f>C2159&amp;"-"&amp;COUNTIF($C$1:C2159,C2159)</f>
        <v>-0</v>
      </c>
      <c r="B2159" s="56"/>
      <c r="C2159" s="56"/>
      <c r="D2159" s="57"/>
      <c r="E2159" s="57"/>
      <c r="F2159" s="36" t="e">
        <f>+VLOOKUP(B2159,'R.Eliminación.'!A:B,2,0)</f>
        <v>#N/A</v>
      </c>
      <c r="G2159" s="36" t="e">
        <f>+VLOOKUP(C2159,DIRECTORIO!A:C,3,0)</f>
        <v>#N/A</v>
      </c>
    </row>
    <row r="2160" spans="1:7" ht="12.75" customHeight="1" x14ac:dyDescent="0.3">
      <c r="A2160" s="35" t="str">
        <f>C2160&amp;"-"&amp;COUNTIF($C$1:C2160,C2160)</f>
        <v>-0</v>
      </c>
      <c r="B2160" s="56"/>
      <c r="C2160" s="56"/>
      <c r="D2160" s="57"/>
      <c r="E2160" s="57"/>
      <c r="F2160" s="36" t="e">
        <f>+VLOOKUP(B2160,'R.Eliminación.'!A:B,2,0)</f>
        <v>#N/A</v>
      </c>
      <c r="G2160" s="36" t="e">
        <f>+VLOOKUP(C2160,DIRECTORIO!A:C,3,0)</f>
        <v>#N/A</v>
      </c>
    </row>
    <row r="2161" spans="1:7" ht="12.75" customHeight="1" x14ac:dyDescent="0.3">
      <c r="A2161" s="35" t="str">
        <f>C2161&amp;"-"&amp;COUNTIF($C$1:C2161,C2161)</f>
        <v>-0</v>
      </c>
      <c r="B2161" s="56"/>
      <c r="C2161" s="56"/>
      <c r="D2161" s="57"/>
      <c r="E2161" s="57"/>
      <c r="F2161" s="36" t="e">
        <f>+VLOOKUP(B2161,'R.Eliminación.'!A:B,2,0)</f>
        <v>#N/A</v>
      </c>
      <c r="G2161" s="36" t="e">
        <f>+VLOOKUP(C2161,DIRECTORIO!A:C,3,0)</f>
        <v>#N/A</v>
      </c>
    </row>
    <row r="2162" spans="1:7" ht="12.75" customHeight="1" x14ac:dyDescent="0.3">
      <c r="A2162" s="35" t="str">
        <f>C2162&amp;"-"&amp;COUNTIF($C$1:C2162,C2162)</f>
        <v>-0</v>
      </c>
      <c r="B2162" s="56"/>
      <c r="C2162" s="56"/>
      <c r="D2162" s="57"/>
      <c r="E2162" s="57"/>
      <c r="F2162" s="36" t="e">
        <f>+VLOOKUP(B2162,'R.Eliminación.'!A:B,2,0)</f>
        <v>#N/A</v>
      </c>
      <c r="G2162" s="36" t="e">
        <f>+VLOOKUP(C2162,DIRECTORIO!A:C,3,0)</f>
        <v>#N/A</v>
      </c>
    </row>
    <row r="2163" spans="1:7" ht="12.75" customHeight="1" x14ac:dyDescent="0.3">
      <c r="A2163" s="35" t="str">
        <f>C2163&amp;"-"&amp;COUNTIF($C$1:C2163,C2163)</f>
        <v>-0</v>
      </c>
      <c r="B2163" s="56"/>
      <c r="C2163" s="56"/>
      <c r="D2163" s="57"/>
      <c r="E2163" s="57"/>
      <c r="F2163" s="36" t="e">
        <f>+VLOOKUP(B2163,'R.Eliminación.'!A:B,2,0)</f>
        <v>#N/A</v>
      </c>
      <c r="G2163" s="36" t="e">
        <f>+VLOOKUP(C2163,DIRECTORIO!A:C,3,0)</f>
        <v>#N/A</v>
      </c>
    </row>
    <row r="2164" spans="1:7" ht="12.75" customHeight="1" x14ac:dyDescent="0.3">
      <c r="A2164" s="35" t="str">
        <f>C2164&amp;"-"&amp;COUNTIF($C$1:C2164,C2164)</f>
        <v>-0</v>
      </c>
      <c r="B2164" s="56"/>
      <c r="C2164" s="56"/>
      <c r="D2164" s="57"/>
      <c r="E2164" s="57"/>
      <c r="F2164" s="36" t="e">
        <f>+VLOOKUP(B2164,'R.Eliminación.'!A:B,2,0)</f>
        <v>#N/A</v>
      </c>
      <c r="G2164" s="36" t="e">
        <f>+VLOOKUP(C2164,DIRECTORIO!A:C,3,0)</f>
        <v>#N/A</v>
      </c>
    </row>
    <row r="2165" spans="1:7" ht="12.75" customHeight="1" x14ac:dyDescent="0.3">
      <c r="A2165" s="35" t="str">
        <f>C2165&amp;"-"&amp;COUNTIF($C$1:C2165,C2165)</f>
        <v>-0</v>
      </c>
      <c r="B2165" s="56"/>
      <c r="C2165" s="56"/>
      <c r="D2165" s="57"/>
      <c r="E2165" s="57"/>
      <c r="F2165" s="36" t="e">
        <f>+VLOOKUP(B2165,'R.Eliminación.'!A:B,2,0)</f>
        <v>#N/A</v>
      </c>
      <c r="G2165" s="36" t="e">
        <f>+VLOOKUP(C2165,DIRECTORIO!A:C,3,0)</f>
        <v>#N/A</v>
      </c>
    </row>
    <row r="2166" spans="1:7" ht="12.75" customHeight="1" x14ac:dyDescent="0.3">
      <c r="A2166" s="35" t="str">
        <f>C2166&amp;"-"&amp;COUNTIF($C$1:C2166,C2166)</f>
        <v>-0</v>
      </c>
      <c r="B2166" s="56"/>
      <c r="C2166" s="56"/>
      <c r="D2166" s="57"/>
      <c r="E2166" s="57"/>
      <c r="F2166" s="36" t="e">
        <f>+VLOOKUP(B2166,'R.Eliminación.'!A:B,2,0)</f>
        <v>#N/A</v>
      </c>
      <c r="G2166" s="36" t="e">
        <f>+VLOOKUP(C2166,DIRECTORIO!A:C,3,0)</f>
        <v>#N/A</v>
      </c>
    </row>
    <row r="2167" spans="1:7" ht="12.75" customHeight="1" x14ac:dyDescent="0.3">
      <c r="A2167" s="35" t="str">
        <f>C2167&amp;"-"&amp;COUNTIF($C$1:C2167,C2167)</f>
        <v>-0</v>
      </c>
      <c r="B2167" s="56"/>
      <c r="C2167" s="56"/>
      <c r="D2167" s="57"/>
      <c r="E2167" s="57"/>
      <c r="F2167" s="36" t="e">
        <f>+VLOOKUP(B2167,'R.Eliminación.'!A:B,2,0)</f>
        <v>#N/A</v>
      </c>
      <c r="G2167" s="36" t="e">
        <f>+VLOOKUP(C2167,DIRECTORIO!A:C,3,0)</f>
        <v>#N/A</v>
      </c>
    </row>
    <row r="2168" spans="1:7" ht="12.75" customHeight="1" x14ac:dyDescent="0.3">
      <c r="A2168" s="35" t="str">
        <f>C2168&amp;"-"&amp;COUNTIF($C$1:C2168,C2168)</f>
        <v>-0</v>
      </c>
      <c r="B2168" s="56"/>
      <c r="C2168" s="56"/>
      <c r="D2168" s="57"/>
      <c r="E2168" s="57"/>
      <c r="F2168" s="36" t="e">
        <f>+VLOOKUP(B2168,'R.Eliminación.'!A:B,2,0)</f>
        <v>#N/A</v>
      </c>
      <c r="G2168" s="36" t="e">
        <f>+VLOOKUP(C2168,DIRECTORIO!A:C,3,0)</f>
        <v>#N/A</v>
      </c>
    </row>
    <row r="2169" spans="1:7" ht="12.75" customHeight="1" x14ac:dyDescent="0.3">
      <c r="A2169" s="35" t="str">
        <f>C2169&amp;"-"&amp;COUNTIF($C$1:C2169,C2169)</f>
        <v>-0</v>
      </c>
      <c r="B2169" s="56"/>
      <c r="C2169" s="56"/>
      <c r="D2169" s="57"/>
      <c r="E2169" s="57"/>
      <c r="F2169" s="36" t="e">
        <f>+VLOOKUP(B2169,'R.Eliminación.'!A:B,2,0)</f>
        <v>#N/A</v>
      </c>
      <c r="G2169" s="36" t="e">
        <f>+VLOOKUP(C2169,DIRECTORIO!A:C,3,0)</f>
        <v>#N/A</v>
      </c>
    </row>
    <row r="2170" spans="1:7" ht="12.75" customHeight="1" x14ac:dyDescent="0.3">
      <c r="A2170" s="35" t="str">
        <f>C2170&amp;"-"&amp;COUNTIF($C$1:C2170,C2170)</f>
        <v>-0</v>
      </c>
      <c r="B2170" s="56"/>
      <c r="C2170" s="56"/>
      <c r="D2170" s="57"/>
      <c r="E2170" s="57"/>
      <c r="F2170" s="36" t="e">
        <f>+VLOOKUP(B2170,'R.Eliminación.'!A:B,2,0)</f>
        <v>#N/A</v>
      </c>
      <c r="G2170" s="36" t="e">
        <f>+VLOOKUP(C2170,DIRECTORIO!A:C,3,0)</f>
        <v>#N/A</v>
      </c>
    </row>
    <row r="2171" spans="1:7" ht="12.75" customHeight="1" x14ac:dyDescent="0.3">
      <c r="A2171" s="35" t="str">
        <f>C2171&amp;"-"&amp;COUNTIF($C$1:C2171,C2171)</f>
        <v>-0</v>
      </c>
      <c r="B2171" s="56"/>
      <c r="C2171" s="56"/>
      <c r="D2171" s="57"/>
      <c r="E2171" s="57"/>
      <c r="F2171" s="36" t="e">
        <f>+VLOOKUP(B2171,'R.Eliminación.'!A:B,2,0)</f>
        <v>#N/A</v>
      </c>
      <c r="G2171" s="36" t="e">
        <f>+VLOOKUP(C2171,DIRECTORIO!A:C,3,0)</f>
        <v>#N/A</v>
      </c>
    </row>
    <row r="2172" spans="1:7" ht="12.75" customHeight="1" x14ac:dyDescent="0.3">
      <c r="A2172" s="35" t="str">
        <f>C2172&amp;"-"&amp;COUNTIF($C$1:C2172,C2172)</f>
        <v>-0</v>
      </c>
      <c r="B2172" s="56"/>
      <c r="C2172" s="56"/>
      <c r="D2172" s="57"/>
      <c r="E2172" s="57"/>
      <c r="F2172" s="36" t="e">
        <f>+VLOOKUP(B2172,'R.Eliminación.'!A:B,2,0)</f>
        <v>#N/A</v>
      </c>
      <c r="G2172" s="36" t="e">
        <f>+VLOOKUP(C2172,DIRECTORIO!A:C,3,0)</f>
        <v>#N/A</v>
      </c>
    </row>
    <row r="2173" spans="1:7" ht="12.75" customHeight="1" x14ac:dyDescent="0.3">
      <c r="A2173" s="35" t="str">
        <f>C2173&amp;"-"&amp;COUNTIF($C$1:C2173,C2173)</f>
        <v>-0</v>
      </c>
      <c r="B2173" s="56"/>
      <c r="C2173" s="56"/>
      <c r="D2173" s="57"/>
      <c r="E2173" s="57"/>
      <c r="F2173" s="36" t="e">
        <f>+VLOOKUP(B2173,'R.Eliminación.'!A:B,2,0)</f>
        <v>#N/A</v>
      </c>
      <c r="G2173" s="36" t="e">
        <f>+VLOOKUP(C2173,DIRECTORIO!A:C,3,0)</f>
        <v>#N/A</v>
      </c>
    </row>
    <row r="2174" spans="1:7" ht="12.75" customHeight="1" x14ac:dyDescent="0.3">
      <c r="A2174" s="35" t="str">
        <f>C2174&amp;"-"&amp;COUNTIF($C$1:C2174,C2174)</f>
        <v>-0</v>
      </c>
      <c r="B2174" s="56"/>
      <c r="C2174" s="56"/>
      <c r="D2174" s="57"/>
      <c r="E2174" s="57"/>
      <c r="F2174" s="36" t="e">
        <f>+VLOOKUP(B2174,'R.Eliminación.'!A:B,2,0)</f>
        <v>#N/A</v>
      </c>
      <c r="G2174" s="36" t="e">
        <f>+VLOOKUP(C2174,DIRECTORIO!A:C,3,0)</f>
        <v>#N/A</v>
      </c>
    </row>
    <row r="2175" spans="1:7" ht="12.75" customHeight="1" x14ac:dyDescent="0.3">
      <c r="A2175" s="35" t="str">
        <f>C2175&amp;"-"&amp;COUNTIF($C$1:C2175,C2175)</f>
        <v>-0</v>
      </c>
      <c r="B2175" s="56"/>
      <c r="C2175" s="56"/>
      <c r="D2175" s="57"/>
      <c r="E2175" s="57"/>
      <c r="F2175" s="36" t="e">
        <f>+VLOOKUP(B2175,'R.Eliminación.'!A:B,2,0)</f>
        <v>#N/A</v>
      </c>
      <c r="G2175" s="36" t="e">
        <f>+VLOOKUP(C2175,DIRECTORIO!A:C,3,0)</f>
        <v>#N/A</v>
      </c>
    </row>
    <row r="2176" spans="1:7" ht="12.75" customHeight="1" x14ac:dyDescent="0.3">
      <c r="A2176" s="35" t="str">
        <f>C2176&amp;"-"&amp;COUNTIF($C$1:C2176,C2176)</f>
        <v>-0</v>
      </c>
      <c r="B2176" s="56"/>
      <c r="C2176" s="56"/>
      <c r="D2176" s="57"/>
      <c r="E2176" s="57"/>
      <c r="F2176" s="36" t="e">
        <f>+VLOOKUP(B2176,'R.Eliminación.'!A:B,2,0)</f>
        <v>#N/A</v>
      </c>
      <c r="G2176" s="36" t="e">
        <f>+VLOOKUP(C2176,DIRECTORIO!A:C,3,0)</f>
        <v>#N/A</v>
      </c>
    </row>
    <row r="2177" spans="1:7" ht="12.75" customHeight="1" x14ac:dyDescent="0.3">
      <c r="A2177" s="35" t="str">
        <f>C2177&amp;"-"&amp;COUNTIF($C$1:C2177,C2177)</f>
        <v>-0</v>
      </c>
      <c r="B2177" s="56"/>
      <c r="C2177" s="56"/>
      <c r="D2177" s="57"/>
      <c r="E2177" s="57"/>
      <c r="F2177" s="36" t="e">
        <f>+VLOOKUP(B2177,'R.Eliminación.'!A:B,2,0)</f>
        <v>#N/A</v>
      </c>
      <c r="G2177" s="36" t="e">
        <f>+VLOOKUP(C2177,DIRECTORIO!A:C,3,0)</f>
        <v>#N/A</v>
      </c>
    </row>
    <row r="2178" spans="1:7" ht="12.75" customHeight="1" x14ac:dyDescent="0.3">
      <c r="A2178" s="35" t="str">
        <f>C2178&amp;"-"&amp;COUNTIF($C$1:C2178,C2178)</f>
        <v>-0</v>
      </c>
      <c r="B2178" s="56"/>
      <c r="C2178" s="56"/>
      <c r="D2178" s="57"/>
      <c r="E2178" s="57"/>
      <c r="F2178" s="36" t="e">
        <f>+VLOOKUP(B2178,'R.Eliminación.'!A:B,2,0)</f>
        <v>#N/A</v>
      </c>
      <c r="G2178" s="36" t="e">
        <f>+VLOOKUP(C2178,DIRECTORIO!A:C,3,0)</f>
        <v>#N/A</v>
      </c>
    </row>
    <row r="2179" spans="1:7" ht="12.75" customHeight="1" x14ac:dyDescent="0.3">
      <c r="A2179" s="35" t="str">
        <f>C2179&amp;"-"&amp;COUNTIF($C$1:C2179,C2179)</f>
        <v>-0</v>
      </c>
      <c r="B2179" s="56"/>
      <c r="C2179" s="56"/>
      <c r="D2179" s="57"/>
      <c r="E2179" s="57"/>
      <c r="F2179" s="36" t="e">
        <f>+VLOOKUP(B2179,'R.Eliminación.'!A:B,2,0)</f>
        <v>#N/A</v>
      </c>
      <c r="G2179" s="36" t="e">
        <f>+VLOOKUP(C2179,DIRECTORIO!A:C,3,0)</f>
        <v>#N/A</v>
      </c>
    </row>
    <row r="2180" spans="1:7" ht="12.75" customHeight="1" x14ac:dyDescent="0.3">
      <c r="A2180" s="35" t="str">
        <f>C2180&amp;"-"&amp;COUNTIF($C$1:C2180,C2180)</f>
        <v>-0</v>
      </c>
      <c r="B2180" s="56"/>
      <c r="C2180" s="56"/>
      <c r="D2180" s="57"/>
      <c r="E2180" s="57"/>
      <c r="F2180" s="36" t="e">
        <f>+VLOOKUP(B2180,'R.Eliminación.'!A:B,2,0)</f>
        <v>#N/A</v>
      </c>
      <c r="G2180" s="36" t="e">
        <f>+VLOOKUP(C2180,DIRECTORIO!A:C,3,0)</f>
        <v>#N/A</v>
      </c>
    </row>
    <row r="2181" spans="1:7" ht="12.75" customHeight="1" x14ac:dyDescent="0.3">
      <c r="A2181" s="35" t="str">
        <f>C2181&amp;"-"&amp;COUNTIF($C$1:C2181,C2181)</f>
        <v>-0</v>
      </c>
      <c r="B2181" s="56"/>
      <c r="C2181" s="56"/>
      <c r="D2181" s="57"/>
      <c r="E2181" s="57"/>
      <c r="F2181" s="36" t="e">
        <f>+VLOOKUP(B2181,'R.Eliminación.'!A:B,2,0)</f>
        <v>#N/A</v>
      </c>
      <c r="G2181" s="36" t="e">
        <f>+VLOOKUP(C2181,DIRECTORIO!A:C,3,0)</f>
        <v>#N/A</v>
      </c>
    </row>
    <row r="2182" spans="1:7" ht="12.75" customHeight="1" x14ac:dyDescent="0.3">
      <c r="A2182" s="35" t="str">
        <f>C2182&amp;"-"&amp;COUNTIF($C$1:C2182,C2182)</f>
        <v>-0</v>
      </c>
      <c r="B2182" s="56"/>
      <c r="C2182" s="56"/>
      <c r="D2182" s="57"/>
      <c r="E2182" s="57"/>
      <c r="F2182" s="36" t="e">
        <f>+VLOOKUP(B2182,'R.Eliminación.'!A:B,2,0)</f>
        <v>#N/A</v>
      </c>
      <c r="G2182" s="36" t="e">
        <f>+VLOOKUP(C2182,DIRECTORIO!A:C,3,0)</f>
        <v>#N/A</v>
      </c>
    </row>
    <row r="2183" spans="1:7" ht="12.75" customHeight="1" x14ac:dyDescent="0.3">
      <c r="A2183" s="35" t="str">
        <f>C2183&amp;"-"&amp;COUNTIF($C$1:C2183,C2183)</f>
        <v>-0</v>
      </c>
      <c r="B2183" s="56"/>
      <c r="C2183" s="56"/>
      <c r="D2183" s="57"/>
      <c r="E2183" s="57"/>
      <c r="F2183" s="36" t="e">
        <f>+VLOOKUP(B2183,'R.Eliminación.'!A:B,2,0)</f>
        <v>#N/A</v>
      </c>
      <c r="G2183" s="36" t="e">
        <f>+VLOOKUP(C2183,DIRECTORIO!A:C,3,0)</f>
        <v>#N/A</v>
      </c>
    </row>
    <row r="2184" spans="1:7" ht="12.75" customHeight="1" x14ac:dyDescent="0.3">
      <c r="A2184" s="35" t="str">
        <f>C2184&amp;"-"&amp;COUNTIF($C$1:C2184,C2184)</f>
        <v>-0</v>
      </c>
      <c r="B2184" s="56"/>
      <c r="C2184" s="56"/>
      <c r="D2184" s="57"/>
      <c r="E2184" s="57"/>
      <c r="F2184" s="36" t="e">
        <f>+VLOOKUP(B2184,'R.Eliminación.'!A:B,2,0)</f>
        <v>#N/A</v>
      </c>
      <c r="G2184" s="36" t="e">
        <f>+VLOOKUP(C2184,DIRECTORIO!A:C,3,0)</f>
        <v>#N/A</v>
      </c>
    </row>
    <row r="2185" spans="1:7" ht="12.75" customHeight="1" x14ac:dyDescent="0.3">
      <c r="A2185" s="35" t="str">
        <f>C2185&amp;"-"&amp;COUNTIF($C$1:C2185,C2185)</f>
        <v>-0</v>
      </c>
      <c r="B2185" s="56"/>
      <c r="C2185" s="56"/>
      <c r="D2185" s="57"/>
      <c r="E2185" s="57"/>
      <c r="F2185" s="36" t="e">
        <f>+VLOOKUP(B2185,'R.Eliminación.'!A:B,2,0)</f>
        <v>#N/A</v>
      </c>
      <c r="G2185" s="36" t="e">
        <f>+VLOOKUP(C2185,DIRECTORIO!A:C,3,0)</f>
        <v>#N/A</v>
      </c>
    </row>
    <row r="2186" spans="1:7" ht="12.75" customHeight="1" x14ac:dyDescent="0.3">
      <c r="A2186" s="35" t="str">
        <f>C2186&amp;"-"&amp;COUNTIF($C$1:C2186,C2186)</f>
        <v>-0</v>
      </c>
      <c r="B2186" s="56"/>
      <c r="C2186" s="56"/>
      <c r="D2186" s="57"/>
      <c r="E2186" s="57"/>
      <c r="F2186" s="36" t="e">
        <f>+VLOOKUP(B2186,'R.Eliminación.'!A:B,2,0)</f>
        <v>#N/A</v>
      </c>
      <c r="G2186" s="36" t="e">
        <f>+VLOOKUP(C2186,DIRECTORIO!A:C,3,0)</f>
        <v>#N/A</v>
      </c>
    </row>
    <row r="2187" spans="1:7" ht="12.75" customHeight="1" x14ac:dyDescent="0.3">
      <c r="A2187" s="35" t="str">
        <f>C2187&amp;"-"&amp;COUNTIF($C$1:C2187,C2187)</f>
        <v>-0</v>
      </c>
      <c r="B2187" s="56"/>
      <c r="C2187" s="56"/>
      <c r="D2187" s="57"/>
      <c r="E2187" s="57"/>
      <c r="F2187" s="36" t="e">
        <f>+VLOOKUP(B2187,'R.Eliminación.'!A:B,2,0)</f>
        <v>#N/A</v>
      </c>
      <c r="G2187" s="36" t="e">
        <f>+VLOOKUP(C2187,DIRECTORIO!A:C,3,0)</f>
        <v>#N/A</v>
      </c>
    </row>
    <row r="2188" spans="1:7" ht="12.75" customHeight="1" x14ac:dyDescent="0.3">
      <c r="A2188" s="35" t="str">
        <f>C2188&amp;"-"&amp;COUNTIF($C$1:C2188,C2188)</f>
        <v>-0</v>
      </c>
      <c r="B2188" s="56"/>
      <c r="C2188" s="56"/>
      <c r="D2188" s="57"/>
      <c r="E2188" s="57"/>
      <c r="F2188" s="36" t="e">
        <f>+VLOOKUP(B2188,'R.Eliminación.'!A:B,2,0)</f>
        <v>#N/A</v>
      </c>
      <c r="G2188" s="36" t="e">
        <f>+VLOOKUP(C2188,DIRECTORIO!A:C,3,0)</f>
        <v>#N/A</v>
      </c>
    </row>
    <row r="2189" spans="1:7" ht="12.75" customHeight="1" x14ac:dyDescent="0.3">
      <c r="A2189" s="35" t="str">
        <f>C2189&amp;"-"&amp;COUNTIF($C$1:C2189,C2189)</f>
        <v>-0</v>
      </c>
      <c r="B2189" s="56"/>
      <c r="C2189" s="56"/>
      <c r="D2189" s="57"/>
      <c r="E2189" s="57"/>
      <c r="F2189" s="36" t="e">
        <f>+VLOOKUP(B2189,'R.Eliminación.'!A:B,2,0)</f>
        <v>#N/A</v>
      </c>
      <c r="G2189" s="36" t="e">
        <f>+VLOOKUP(C2189,DIRECTORIO!A:C,3,0)</f>
        <v>#N/A</v>
      </c>
    </row>
    <row r="2190" spans="1:7" ht="12.75" customHeight="1" x14ac:dyDescent="0.3">
      <c r="A2190" s="35" t="str">
        <f>C2190&amp;"-"&amp;COUNTIF($C$1:C2190,C2190)</f>
        <v>-0</v>
      </c>
      <c r="B2190" s="56"/>
      <c r="C2190" s="56"/>
      <c r="D2190" s="57"/>
      <c r="E2190" s="57"/>
      <c r="F2190" s="36" t="e">
        <f>+VLOOKUP(B2190,'R.Eliminación.'!A:B,2,0)</f>
        <v>#N/A</v>
      </c>
      <c r="G2190" s="36" t="e">
        <f>+VLOOKUP(C2190,DIRECTORIO!A:C,3,0)</f>
        <v>#N/A</v>
      </c>
    </row>
    <row r="2191" spans="1:7" ht="12.75" customHeight="1" x14ac:dyDescent="0.3">
      <c r="A2191" s="35" t="str">
        <f>C2191&amp;"-"&amp;COUNTIF($C$1:C2191,C2191)</f>
        <v>-0</v>
      </c>
      <c r="B2191" s="56"/>
      <c r="C2191" s="56"/>
      <c r="D2191" s="57"/>
      <c r="E2191" s="57"/>
      <c r="F2191" s="36" t="e">
        <f>+VLOOKUP(B2191,'R.Eliminación.'!A:B,2,0)</f>
        <v>#N/A</v>
      </c>
      <c r="G2191" s="36" t="e">
        <f>+VLOOKUP(C2191,DIRECTORIO!A:C,3,0)</f>
        <v>#N/A</v>
      </c>
    </row>
    <row r="2192" spans="1:7" ht="12.75" customHeight="1" x14ac:dyDescent="0.3">
      <c r="A2192" s="35" t="str">
        <f>C2192&amp;"-"&amp;COUNTIF($C$1:C2192,C2192)</f>
        <v>-0</v>
      </c>
      <c r="B2192" s="56"/>
      <c r="C2192" s="56"/>
      <c r="D2192" s="57"/>
      <c r="E2192" s="57"/>
      <c r="F2192" s="36" t="e">
        <f>+VLOOKUP(B2192,'R.Eliminación.'!A:B,2,0)</f>
        <v>#N/A</v>
      </c>
      <c r="G2192" s="36" t="e">
        <f>+VLOOKUP(C2192,DIRECTORIO!A:C,3,0)</f>
        <v>#N/A</v>
      </c>
    </row>
    <row r="2193" spans="1:7" ht="12.75" customHeight="1" x14ac:dyDescent="0.3">
      <c r="A2193" s="35" t="str">
        <f>C2193&amp;"-"&amp;COUNTIF($C$1:C2193,C2193)</f>
        <v>-0</v>
      </c>
      <c r="B2193" s="56"/>
      <c r="C2193" s="56"/>
      <c r="D2193" s="57"/>
      <c r="E2193" s="57"/>
      <c r="F2193" s="36" t="e">
        <f>+VLOOKUP(B2193,'R.Eliminación.'!A:B,2,0)</f>
        <v>#N/A</v>
      </c>
      <c r="G2193" s="36" t="e">
        <f>+VLOOKUP(C2193,DIRECTORIO!A:C,3,0)</f>
        <v>#N/A</v>
      </c>
    </row>
    <row r="2194" spans="1:7" ht="12.75" customHeight="1" x14ac:dyDescent="0.3">
      <c r="A2194" s="35" t="str">
        <f>C2194&amp;"-"&amp;COUNTIF($C$1:C2194,C2194)</f>
        <v>-0</v>
      </c>
      <c r="B2194" s="56"/>
      <c r="C2194" s="56"/>
      <c r="D2194" s="57"/>
      <c r="E2194" s="57"/>
      <c r="F2194" s="36" t="e">
        <f>+VLOOKUP(B2194,'R.Eliminación.'!A:B,2,0)</f>
        <v>#N/A</v>
      </c>
      <c r="G2194" s="36" t="e">
        <f>+VLOOKUP(C2194,DIRECTORIO!A:C,3,0)</f>
        <v>#N/A</v>
      </c>
    </row>
    <row r="2195" spans="1:7" ht="12.75" customHeight="1" x14ac:dyDescent="0.3">
      <c r="A2195" s="35" t="str">
        <f>C2195&amp;"-"&amp;COUNTIF($C$1:C2195,C2195)</f>
        <v>-0</v>
      </c>
      <c r="B2195" s="56"/>
      <c r="C2195" s="56"/>
      <c r="D2195" s="57"/>
      <c r="E2195" s="57"/>
      <c r="F2195" s="36" t="e">
        <f>+VLOOKUP(B2195,'R.Eliminación.'!A:B,2,0)</f>
        <v>#N/A</v>
      </c>
      <c r="G2195" s="36" t="e">
        <f>+VLOOKUP(C2195,DIRECTORIO!A:C,3,0)</f>
        <v>#N/A</v>
      </c>
    </row>
    <row r="2196" spans="1:7" ht="12.75" customHeight="1" x14ac:dyDescent="0.3">
      <c r="A2196" s="35" t="str">
        <f>C2196&amp;"-"&amp;COUNTIF($C$1:C2196,C2196)</f>
        <v>-0</v>
      </c>
      <c r="B2196" s="56"/>
      <c r="C2196" s="56"/>
      <c r="D2196" s="57"/>
      <c r="E2196" s="57"/>
      <c r="F2196" s="36" t="e">
        <f>+VLOOKUP(B2196,'R.Eliminación.'!A:B,2,0)</f>
        <v>#N/A</v>
      </c>
      <c r="G2196" s="36" t="e">
        <f>+VLOOKUP(C2196,DIRECTORIO!A:C,3,0)</f>
        <v>#N/A</v>
      </c>
    </row>
    <row r="2197" spans="1:7" ht="12.75" customHeight="1" x14ac:dyDescent="0.3">
      <c r="A2197" s="35" t="str">
        <f>C2197&amp;"-"&amp;COUNTIF($C$1:C2197,C2197)</f>
        <v>-0</v>
      </c>
      <c r="B2197" s="56"/>
      <c r="C2197" s="56"/>
      <c r="D2197" s="57"/>
      <c r="E2197" s="57"/>
      <c r="F2197" s="36" t="e">
        <f>+VLOOKUP(B2197,'R.Eliminación.'!A:B,2,0)</f>
        <v>#N/A</v>
      </c>
      <c r="G2197" s="36" t="e">
        <f>+VLOOKUP(C2197,DIRECTORIO!A:C,3,0)</f>
        <v>#N/A</v>
      </c>
    </row>
    <row r="2198" spans="1:7" ht="12.75" customHeight="1" x14ac:dyDescent="0.3">
      <c r="A2198" s="35" t="str">
        <f>C2198&amp;"-"&amp;COUNTIF($C$1:C2198,C2198)</f>
        <v>-0</v>
      </c>
      <c r="B2198" s="56"/>
      <c r="C2198" s="56"/>
      <c r="D2198" s="57"/>
      <c r="E2198" s="57"/>
      <c r="F2198" s="36" t="e">
        <f>+VLOOKUP(B2198,'R.Eliminación.'!A:B,2,0)</f>
        <v>#N/A</v>
      </c>
      <c r="G2198" s="36" t="e">
        <f>+VLOOKUP(C2198,DIRECTORIO!A:C,3,0)</f>
        <v>#N/A</v>
      </c>
    </row>
    <row r="2199" spans="1:7" ht="12.75" customHeight="1" x14ac:dyDescent="0.3">
      <c r="A2199" s="35" t="str">
        <f>C2199&amp;"-"&amp;COUNTIF($C$1:C2199,C2199)</f>
        <v>-0</v>
      </c>
      <c r="B2199" s="56"/>
      <c r="C2199" s="56"/>
      <c r="D2199" s="57"/>
      <c r="E2199" s="57"/>
      <c r="F2199" s="36" t="e">
        <f>+VLOOKUP(B2199,'R.Eliminación.'!A:B,2,0)</f>
        <v>#N/A</v>
      </c>
      <c r="G2199" s="36" t="e">
        <f>+VLOOKUP(C2199,DIRECTORIO!A:C,3,0)</f>
        <v>#N/A</v>
      </c>
    </row>
    <row r="2200" spans="1:7" ht="12.75" customHeight="1" x14ac:dyDescent="0.3">
      <c r="A2200" s="35" t="str">
        <f>C2200&amp;"-"&amp;COUNTIF($C$1:C2200,C2200)</f>
        <v>-0</v>
      </c>
      <c r="B2200" s="56"/>
      <c r="C2200" s="56"/>
      <c r="D2200" s="57"/>
      <c r="E2200" s="57"/>
      <c r="F2200" s="36" t="e">
        <f>+VLOOKUP(B2200,'R.Eliminación.'!A:B,2,0)</f>
        <v>#N/A</v>
      </c>
      <c r="G2200" s="36" t="e">
        <f>+VLOOKUP(C2200,DIRECTORIO!A:C,3,0)</f>
        <v>#N/A</v>
      </c>
    </row>
    <row r="2201" spans="1:7" ht="12.75" customHeight="1" x14ac:dyDescent="0.3">
      <c r="A2201" s="35" t="str">
        <f>C2201&amp;"-"&amp;COUNTIF($C$1:C2201,C2201)</f>
        <v>-0</v>
      </c>
      <c r="B2201" s="56"/>
      <c r="C2201" s="56"/>
      <c r="D2201" s="57"/>
      <c r="E2201" s="57"/>
      <c r="F2201" s="36" t="e">
        <f>+VLOOKUP(B2201,'R.Eliminación.'!A:B,2,0)</f>
        <v>#N/A</v>
      </c>
      <c r="G2201" s="36" t="e">
        <f>+VLOOKUP(C2201,DIRECTORIO!A:C,3,0)</f>
        <v>#N/A</v>
      </c>
    </row>
    <row r="2202" spans="1:7" ht="12.75" customHeight="1" x14ac:dyDescent="0.3">
      <c r="A2202" s="35" t="str">
        <f>C2202&amp;"-"&amp;COUNTIF($C$1:C2202,C2202)</f>
        <v>-0</v>
      </c>
      <c r="B2202" s="56"/>
      <c r="C2202" s="56"/>
      <c r="D2202" s="57"/>
      <c r="E2202" s="57"/>
      <c r="F2202" s="36" t="e">
        <f>+VLOOKUP(B2202,'R.Eliminación.'!A:B,2,0)</f>
        <v>#N/A</v>
      </c>
      <c r="G2202" s="36" t="e">
        <f>+VLOOKUP(C2202,DIRECTORIO!A:C,3,0)</f>
        <v>#N/A</v>
      </c>
    </row>
    <row r="2203" spans="1:7" ht="12.75" customHeight="1" x14ac:dyDescent="0.3">
      <c r="A2203" s="35" t="str">
        <f>C2203&amp;"-"&amp;COUNTIF($C$1:C2203,C2203)</f>
        <v>-0</v>
      </c>
      <c r="B2203" s="56"/>
      <c r="C2203" s="56"/>
      <c r="D2203" s="57"/>
      <c r="E2203" s="57"/>
      <c r="F2203" s="36" t="e">
        <f>+VLOOKUP(B2203,'R.Eliminación.'!A:B,2,0)</f>
        <v>#N/A</v>
      </c>
      <c r="G2203" s="36" t="e">
        <f>+VLOOKUP(C2203,DIRECTORIO!A:C,3,0)</f>
        <v>#N/A</v>
      </c>
    </row>
    <row r="2204" spans="1:7" ht="12.75" customHeight="1" x14ac:dyDescent="0.3">
      <c r="A2204" s="35" t="str">
        <f>C2204&amp;"-"&amp;COUNTIF($C$1:C2204,C2204)</f>
        <v>-0</v>
      </c>
      <c r="B2204" s="56"/>
      <c r="C2204" s="56"/>
      <c r="D2204" s="57"/>
      <c r="E2204" s="57"/>
      <c r="F2204" s="36" t="e">
        <f>+VLOOKUP(B2204,'R.Eliminación.'!A:B,2,0)</f>
        <v>#N/A</v>
      </c>
      <c r="G2204" s="36" t="e">
        <f>+VLOOKUP(C2204,DIRECTORIO!A:C,3,0)</f>
        <v>#N/A</v>
      </c>
    </row>
    <row r="2205" spans="1:7" ht="12.75" customHeight="1" x14ac:dyDescent="0.3">
      <c r="A2205" s="35" t="str">
        <f>C2205&amp;"-"&amp;COUNTIF($C$1:C2205,C2205)</f>
        <v>-0</v>
      </c>
      <c r="B2205" s="56"/>
      <c r="C2205" s="56"/>
      <c r="D2205" s="57"/>
      <c r="E2205" s="57"/>
      <c r="F2205" s="36" t="e">
        <f>+VLOOKUP(B2205,'R.Eliminación.'!A:B,2,0)</f>
        <v>#N/A</v>
      </c>
      <c r="G2205" s="36" t="e">
        <f>+VLOOKUP(C2205,DIRECTORIO!A:C,3,0)</f>
        <v>#N/A</v>
      </c>
    </row>
    <row r="2206" spans="1:7" ht="12.75" customHeight="1" x14ac:dyDescent="0.3">
      <c r="A2206" s="35" t="str">
        <f>C2206&amp;"-"&amp;COUNTIF($C$1:C2206,C2206)</f>
        <v>-0</v>
      </c>
      <c r="B2206" s="56"/>
      <c r="C2206" s="56"/>
      <c r="D2206" s="57"/>
      <c r="E2206" s="57"/>
      <c r="F2206" s="36" t="e">
        <f>+VLOOKUP(B2206,'R.Eliminación.'!A:B,2,0)</f>
        <v>#N/A</v>
      </c>
      <c r="G2206" s="36" t="e">
        <f>+VLOOKUP(C2206,DIRECTORIO!A:C,3,0)</f>
        <v>#N/A</v>
      </c>
    </row>
    <row r="2207" spans="1:7" ht="12.75" customHeight="1" x14ac:dyDescent="0.3">
      <c r="A2207" s="35" t="str">
        <f>C2207&amp;"-"&amp;COUNTIF($C$1:C2207,C2207)</f>
        <v>-0</v>
      </c>
      <c r="B2207" s="56"/>
      <c r="C2207" s="56"/>
      <c r="D2207" s="57"/>
      <c r="E2207" s="57"/>
      <c r="F2207" s="36" t="e">
        <f>+VLOOKUP(B2207,'R.Eliminación.'!A:B,2,0)</f>
        <v>#N/A</v>
      </c>
      <c r="G2207" s="36" t="e">
        <f>+VLOOKUP(C2207,DIRECTORIO!A:C,3,0)</f>
        <v>#N/A</v>
      </c>
    </row>
    <row r="2208" spans="1:7" ht="12.75" customHeight="1" x14ac:dyDescent="0.3">
      <c r="A2208" s="35" t="str">
        <f>C2208&amp;"-"&amp;COUNTIF($C$1:C2208,C2208)</f>
        <v>-0</v>
      </c>
      <c r="B2208" s="56"/>
      <c r="C2208" s="56"/>
      <c r="D2208" s="57"/>
      <c r="E2208" s="57"/>
      <c r="F2208" s="36" t="e">
        <f>+VLOOKUP(B2208,'R.Eliminación.'!A:B,2,0)</f>
        <v>#N/A</v>
      </c>
      <c r="G2208" s="36" t="e">
        <f>+VLOOKUP(C2208,DIRECTORIO!A:C,3,0)</f>
        <v>#N/A</v>
      </c>
    </row>
    <row r="2209" spans="1:7" ht="12.75" customHeight="1" x14ac:dyDescent="0.3">
      <c r="A2209" s="35" t="str">
        <f>C2209&amp;"-"&amp;COUNTIF($C$1:C2209,C2209)</f>
        <v>-0</v>
      </c>
      <c r="B2209" s="56"/>
      <c r="C2209" s="56"/>
      <c r="D2209" s="57"/>
      <c r="E2209" s="57"/>
      <c r="F2209" s="36" t="e">
        <f>+VLOOKUP(B2209,'R.Eliminación.'!A:B,2,0)</f>
        <v>#N/A</v>
      </c>
      <c r="G2209" s="36" t="e">
        <f>+VLOOKUP(C2209,DIRECTORIO!A:C,3,0)</f>
        <v>#N/A</v>
      </c>
    </row>
    <row r="2210" spans="1:7" ht="12.75" customHeight="1" x14ac:dyDescent="0.3">
      <c r="A2210" s="35" t="str">
        <f>C2210&amp;"-"&amp;COUNTIF($C$1:C2210,C2210)</f>
        <v>-0</v>
      </c>
      <c r="B2210" s="56"/>
      <c r="C2210" s="56"/>
      <c r="D2210" s="57"/>
      <c r="E2210" s="57"/>
      <c r="F2210" s="36" t="e">
        <f>+VLOOKUP(B2210,'R.Eliminación.'!A:B,2,0)</f>
        <v>#N/A</v>
      </c>
      <c r="G2210" s="36" t="e">
        <f>+VLOOKUP(C2210,DIRECTORIO!A:C,3,0)</f>
        <v>#N/A</v>
      </c>
    </row>
    <row r="2211" spans="1:7" ht="12.75" customHeight="1" x14ac:dyDescent="0.3">
      <c r="A2211" s="35" t="str">
        <f>C2211&amp;"-"&amp;COUNTIF($C$1:C2211,C2211)</f>
        <v>-0</v>
      </c>
      <c r="B2211" s="56"/>
      <c r="C2211" s="56"/>
      <c r="D2211" s="57"/>
      <c r="E2211" s="57"/>
      <c r="F2211" s="36" t="e">
        <f>+VLOOKUP(B2211,'R.Eliminación.'!A:B,2,0)</f>
        <v>#N/A</v>
      </c>
      <c r="G2211" s="36" t="e">
        <f>+VLOOKUP(C2211,DIRECTORIO!A:C,3,0)</f>
        <v>#N/A</v>
      </c>
    </row>
    <row r="2212" spans="1:7" ht="12.75" customHeight="1" x14ac:dyDescent="0.3">
      <c r="A2212" s="35" t="str">
        <f>C2212&amp;"-"&amp;COUNTIF($C$1:C2212,C2212)</f>
        <v>-0</v>
      </c>
      <c r="B2212" s="56"/>
      <c r="C2212" s="56"/>
      <c r="D2212" s="57"/>
      <c r="E2212" s="57"/>
      <c r="F2212" s="36" t="e">
        <f>+VLOOKUP(B2212,'R.Eliminación.'!A:B,2,0)</f>
        <v>#N/A</v>
      </c>
      <c r="G2212" s="36" t="e">
        <f>+VLOOKUP(C2212,DIRECTORIO!A:C,3,0)</f>
        <v>#N/A</v>
      </c>
    </row>
    <row r="2213" spans="1:7" ht="12.75" customHeight="1" x14ac:dyDescent="0.3">
      <c r="A2213" s="35" t="str">
        <f>C2213&amp;"-"&amp;COUNTIF($C$1:C2213,C2213)</f>
        <v>-0</v>
      </c>
      <c r="B2213" s="56"/>
      <c r="C2213" s="56"/>
      <c r="D2213" s="57"/>
      <c r="E2213" s="57"/>
      <c r="F2213" s="36" t="e">
        <f>+VLOOKUP(B2213,'R.Eliminación.'!A:B,2,0)</f>
        <v>#N/A</v>
      </c>
      <c r="G2213" s="36" t="e">
        <f>+VLOOKUP(C2213,DIRECTORIO!A:C,3,0)</f>
        <v>#N/A</v>
      </c>
    </row>
    <row r="2214" spans="1:7" ht="12.75" customHeight="1" x14ac:dyDescent="0.3">
      <c r="A2214" s="35" t="str">
        <f>C2214&amp;"-"&amp;COUNTIF($C$1:C2214,C2214)</f>
        <v>-0</v>
      </c>
      <c r="B2214" s="56"/>
      <c r="C2214" s="56"/>
      <c r="D2214" s="57"/>
      <c r="E2214" s="57"/>
      <c r="F2214" s="36" t="e">
        <f>+VLOOKUP(B2214,'R.Eliminación.'!A:B,2,0)</f>
        <v>#N/A</v>
      </c>
      <c r="G2214" s="36" t="e">
        <f>+VLOOKUP(C2214,DIRECTORIO!A:C,3,0)</f>
        <v>#N/A</v>
      </c>
    </row>
    <row r="2215" spans="1:7" ht="12.75" customHeight="1" x14ac:dyDescent="0.3">
      <c r="A2215" s="35" t="str">
        <f>C2215&amp;"-"&amp;COUNTIF($C$1:C2215,C2215)</f>
        <v>-0</v>
      </c>
      <c r="B2215" s="56"/>
      <c r="C2215" s="56"/>
      <c r="D2215" s="57"/>
      <c r="E2215" s="57"/>
      <c r="F2215" s="36" t="e">
        <f>+VLOOKUP(B2215,'R.Eliminación.'!A:B,2,0)</f>
        <v>#N/A</v>
      </c>
      <c r="G2215" s="36" t="e">
        <f>+VLOOKUP(C2215,DIRECTORIO!A:C,3,0)</f>
        <v>#N/A</v>
      </c>
    </row>
    <row r="2216" spans="1:7" ht="12.75" customHeight="1" x14ac:dyDescent="0.3">
      <c r="A2216" s="35" t="str">
        <f>C2216&amp;"-"&amp;COUNTIF($C$1:C2216,C2216)</f>
        <v>-0</v>
      </c>
      <c r="B2216" s="56"/>
      <c r="C2216" s="56"/>
      <c r="D2216" s="57"/>
      <c r="E2216" s="57"/>
      <c r="F2216" s="36" t="e">
        <f>+VLOOKUP(B2216,'R.Eliminación.'!A:B,2,0)</f>
        <v>#N/A</v>
      </c>
      <c r="G2216" s="36" t="e">
        <f>+VLOOKUP(C2216,DIRECTORIO!A:C,3,0)</f>
        <v>#N/A</v>
      </c>
    </row>
    <row r="2217" spans="1:7" ht="12.75" customHeight="1" x14ac:dyDescent="0.3">
      <c r="A2217" s="35" t="str">
        <f>C2217&amp;"-"&amp;COUNTIF($C$1:C2217,C2217)</f>
        <v>-0</v>
      </c>
      <c r="B2217" s="56"/>
      <c r="C2217" s="56"/>
      <c r="D2217" s="57"/>
      <c r="E2217" s="57"/>
      <c r="F2217" s="36" t="e">
        <f>+VLOOKUP(B2217,'R.Eliminación.'!A:B,2,0)</f>
        <v>#N/A</v>
      </c>
      <c r="G2217" s="36" t="e">
        <f>+VLOOKUP(C2217,DIRECTORIO!A:C,3,0)</f>
        <v>#N/A</v>
      </c>
    </row>
    <row r="2218" spans="1:7" ht="12.75" customHeight="1" x14ac:dyDescent="0.3">
      <c r="A2218" s="35" t="str">
        <f>C2218&amp;"-"&amp;COUNTIF($C$1:C2218,C2218)</f>
        <v>-0</v>
      </c>
      <c r="B2218" s="56"/>
      <c r="C2218" s="56"/>
      <c r="D2218" s="57"/>
      <c r="E2218" s="57"/>
      <c r="F2218" s="36" t="e">
        <f>+VLOOKUP(B2218,'R.Eliminación.'!A:B,2,0)</f>
        <v>#N/A</v>
      </c>
      <c r="G2218" s="36" t="e">
        <f>+VLOOKUP(C2218,DIRECTORIO!A:C,3,0)</f>
        <v>#N/A</v>
      </c>
    </row>
    <row r="2219" spans="1:7" ht="12.75" customHeight="1" x14ac:dyDescent="0.3">
      <c r="A2219" s="35" t="str">
        <f>C2219&amp;"-"&amp;COUNTIF($C$1:C2219,C2219)</f>
        <v>-0</v>
      </c>
      <c r="B2219" s="56"/>
      <c r="C2219" s="56"/>
      <c r="D2219" s="57"/>
      <c r="E2219" s="57"/>
      <c r="F2219" s="36" t="e">
        <f>+VLOOKUP(B2219,'R.Eliminación.'!A:B,2,0)</f>
        <v>#N/A</v>
      </c>
      <c r="G2219" s="36" t="e">
        <f>+VLOOKUP(C2219,DIRECTORIO!A:C,3,0)</f>
        <v>#N/A</v>
      </c>
    </row>
    <row r="2220" spans="1:7" ht="12.75" customHeight="1" x14ac:dyDescent="0.3">
      <c r="A2220" s="35" t="str">
        <f>C2220&amp;"-"&amp;COUNTIF($C$1:C2220,C2220)</f>
        <v>-0</v>
      </c>
      <c r="B2220" s="56"/>
      <c r="C2220" s="56"/>
      <c r="D2220" s="57"/>
      <c r="E2220" s="57"/>
      <c r="F2220" s="36" t="e">
        <f>+VLOOKUP(B2220,'R.Eliminación.'!A:B,2,0)</f>
        <v>#N/A</v>
      </c>
      <c r="G2220" s="36" t="e">
        <f>+VLOOKUP(C2220,DIRECTORIO!A:C,3,0)</f>
        <v>#N/A</v>
      </c>
    </row>
    <row r="2221" spans="1:7" ht="12.75" customHeight="1" x14ac:dyDescent="0.3">
      <c r="A2221" s="35" t="str">
        <f>C2221&amp;"-"&amp;COUNTIF($C$1:C2221,C2221)</f>
        <v>-0</v>
      </c>
      <c r="B2221" s="56"/>
      <c r="C2221" s="56"/>
      <c r="D2221" s="57"/>
      <c r="E2221" s="57"/>
      <c r="F2221" s="36" t="e">
        <f>+VLOOKUP(B2221,'R.Eliminación.'!A:B,2,0)</f>
        <v>#N/A</v>
      </c>
      <c r="G2221" s="36" t="e">
        <f>+VLOOKUP(C2221,DIRECTORIO!A:C,3,0)</f>
        <v>#N/A</v>
      </c>
    </row>
    <row r="2222" spans="1:7" ht="12.75" customHeight="1" x14ac:dyDescent="0.3">
      <c r="A2222" s="35" t="str">
        <f>C2222&amp;"-"&amp;COUNTIF($C$1:C2222,C2222)</f>
        <v>-0</v>
      </c>
      <c r="B2222" s="56"/>
      <c r="C2222" s="56"/>
      <c r="D2222" s="57"/>
      <c r="E2222" s="57"/>
      <c r="F2222" s="36" t="e">
        <f>+VLOOKUP(B2222,'R.Eliminación.'!A:B,2,0)</f>
        <v>#N/A</v>
      </c>
      <c r="G2222" s="36" t="e">
        <f>+VLOOKUP(C2222,DIRECTORIO!A:C,3,0)</f>
        <v>#N/A</v>
      </c>
    </row>
    <row r="2223" spans="1:7" ht="12.75" customHeight="1" x14ac:dyDescent="0.3">
      <c r="A2223" s="35" t="str">
        <f>C2223&amp;"-"&amp;COUNTIF($C$1:C2223,C2223)</f>
        <v>-0</v>
      </c>
      <c r="B2223" s="56"/>
      <c r="C2223" s="56"/>
      <c r="D2223" s="57"/>
      <c r="E2223" s="57"/>
      <c r="F2223" s="36" t="e">
        <f>+VLOOKUP(B2223,'R.Eliminación.'!A:B,2,0)</f>
        <v>#N/A</v>
      </c>
      <c r="G2223" s="36" t="e">
        <f>+VLOOKUP(C2223,DIRECTORIO!A:C,3,0)</f>
        <v>#N/A</v>
      </c>
    </row>
    <row r="2224" spans="1:7" ht="12.75" customHeight="1" x14ac:dyDescent="0.3">
      <c r="A2224" s="35" t="str">
        <f>C2224&amp;"-"&amp;COUNTIF($C$1:C2224,C2224)</f>
        <v>-0</v>
      </c>
      <c r="B2224" s="56"/>
      <c r="C2224" s="56"/>
      <c r="D2224" s="57"/>
      <c r="E2224" s="57"/>
      <c r="F2224" s="36" t="e">
        <f>+VLOOKUP(B2224,'R.Eliminación.'!A:B,2,0)</f>
        <v>#N/A</v>
      </c>
      <c r="G2224" s="36" t="e">
        <f>+VLOOKUP(C2224,DIRECTORIO!A:C,3,0)</f>
        <v>#N/A</v>
      </c>
    </row>
    <row r="2225" spans="1:7" ht="12.75" customHeight="1" x14ac:dyDescent="0.3">
      <c r="A2225" s="35" t="str">
        <f>C2225&amp;"-"&amp;COUNTIF($C$1:C2225,C2225)</f>
        <v>-0</v>
      </c>
      <c r="B2225" s="56"/>
      <c r="C2225" s="56"/>
      <c r="D2225" s="57"/>
      <c r="E2225" s="57"/>
      <c r="F2225" s="36" t="e">
        <f>+VLOOKUP(B2225,'R.Eliminación.'!A:B,2,0)</f>
        <v>#N/A</v>
      </c>
      <c r="G2225" s="36" t="e">
        <f>+VLOOKUP(C2225,DIRECTORIO!A:C,3,0)</f>
        <v>#N/A</v>
      </c>
    </row>
    <row r="2226" spans="1:7" ht="12.75" customHeight="1" x14ac:dyDescent="0.3">
      <c r="A2226" s="35" t="str">
        <f>C2226&amp;"-"&amp;COUNTIF($C$1:C2226,C2226)</f>
        <v>-0</v>
      </c>
      <c r="B2226" s="56"/>
      <c r="C2226" s="56"/>
      <c r="D2226" s="57"/>
      <c r="E2226" s="57"/>
      <c r="F2226" s="36" t="e">
        <f>+VLOOKUP(B2226,'R.Eliminación.'!A:B,2,0)</f>
        <v>#N/A</v>
      </c>
      <c r="G2226" s="36" t="e">
        <f>+VLOOKUP(C2226,DIRECTORIO!A:C,3,0)</f>
        <v>#N/A</v>
      </c>
    </row>
    <row r="2227" spans="1:7" ht="12.75" customHeight="1" x14ac:dyDescent="0.3">
      <c r="A2227" s="35" t="str">
        <f>C2227&amp;"-"&amp;COUNTIF($C$1:C2227,C2227)</f>
        <v>-0</v>
      </c>
      <c r="B2227" s="56"/>
      <c r="C2227" s="56"/>
      <c r="D2227" s="57"/>
      <c r="E2227" s="57"/>
      <c r="F2227" s="36" t="e">
        <f>+VLOOKUP(B2227,'R.Eliminación.'!A:B,2,0)</f>
        <v>#N/A</v>
      </c>
      <c r="G2227" s="36" t="e">
        <f>+VLOOKUP(C2227,DIRECTORIO!A:C,3,0)</f>
        <v>#N/A</v>
      </c>
    </row>
    <row r="2228" spans="1:7" ht="12.75" customHeight="1" x14ac:dyDescent="0.3">
      <c r="A2228" s="35" t="str">
        <f>C2228&amp;"-"&amp;COUNTIF($C$1:C2228,C2228)</f>
        <v>-0</v>
      </c>
      <c r="B2228" s="56"/>
      <c r="C2228" s="56"/>
      <c r="D2228" s="57"/>
      <c r="E2228" s="57"/>
      <c r="F2228" s="36" t="e">
        <f>+VLOOKUP(B2228,'R.Eliminación.'!A:B,2,0)</f>
        <v>#N/A</v>
      </c>
      <c r="G2228" s="36" t="e">
        <f>+VLOOKUP(C2228,DIRECTORIO!A:C,3,0)</f>
        <v>#N/A</v>
      </c>
    </row>
    <row r="2229" spans="1:7" ht="12.75" customHeight="1" x14ac:dyDescent="0.3">
      <c r="A2229" s="35" t="str">
        <f>C2229&amp;"-"&amp;COUNTIF($C$1:C2229,C2229)</f>
        <v>-0</v>
      </c>
      <c r="B2229" s="56"/>
      <c r="C2229" s="56"/>
      <c r="D2229" s="57"/>
      <c r="E2229" s="57"/>
      <c r="F2229" s="36" t="e">
        <f>+VLOOKUP(B2229,'R.Eliminación.'!A:B,2,0)</f>
        <v>#N/A</v>
      </c>
      <c r="G2229" s="36" t="e">
        <f>+VLOOKUP(C2229,DIRECTORIO!A:C,3,0)</f>
        <v>#N/A</v>
      </c>
    </row>
    <row r="2230" spans="1:7" ht="12.75" customHeight="1" x14ac:dyDescent="0.3">
      <c r="A2230" s="35" t="str">
        <f>C2230&amp;"-"&amp;COUNTIF($C$1:C2230,C2230)</f>
        <v>-0</v>
      </c>
      <c r="B2230" s="56"/>
      <c r="C2230" s="56"/>
      <c r="D2230" s="57"/>
      <c r="E2230" s="57"/>
      <c r="F2230" s="36" t="e">
        <f>+VLOOKUP(B2230,'R.Eliminación.'!A:B,2,0)</f>
        <v>#N/A</v>
      </c>
      <c r="G2230" s="36" t="e">
        <f>+VLOOKUP(C2230,DIRECTORIO!A:C,3,0)</f>
        <v>#N/A</v>
      </c>
    </row>
    <row r="2231" spans="1:7" ht="12.75" customHeight="1" x14ac:dyDescent="0.3">
      <c r="A2231" s="35" t="str">
        <f>C2231&amp;"-"&amp;COUNTIF($C$1:C2231,C2231)</f>
        <v>-0</v>
      </c>
      <c r="B2231" s="56"/>
      <c r="C2231" s="56"/>
      <c r="D2231" s="57"/>
      <c r="E2231" s="57"/>
      <c r="F2231" s="36" t="e">
        <f>+VLOOKUP(B2231,'R.Eliminación.'!A:B,2,0)</f>
        <v>#N/A</v>
      </c>
      <c r="G2231" s="36" t="e">
        <f>+VLOOKUP(C2231,DIRECTORIO!A:C,3,0)</f>
        <v>#N/A</v>
      </c>
    </row>
    <row r="2232" spans="1:7" ht="12.75" customHeight="1" x14ac:dyDescent="0.3">
      <c r="A2232" s="35" t="str">
        <f>C2232&amp;"-"&amp;COUNTIF($C$1:C2232,C2232)</f>
        <v>-0</v>
      </c>
      <c r="B2232" s="56"/>
      <c r="C2232" s="56"/>
      <c r="D2232" s="57"/>
      <c r="E2232" s="57"/>
      <c r="F2232" s="36" t="e">
        <f>+VLOOKUP(B2232,'R.Eliminación.'!A:B,2,0)</f>
        <v>#N/A</v>
      </c>
      <c r="G2232" s="36" t="e">
        <f>+VLOOKUP(C2232,DIRECTORIO!A:C,3,0)</f>
        <v>#N/A</v>
      </c>
    </row>
    <row r="2233" spans="1:7" ht="12.75" customHeight="1" x14ac:dyDescent="0.3">
      <c r="A2233" s="35" t="str">
        <f>C2233&amp;"-"&amp;COUNTIF($C$1:C2233,C2233)</f>
        <v>-0</v>
      </c>
      <c r="B2233" s="56"/>
      <c r="C2233" s="56"/>
      <c r="D2233" s="57"/>
      <c r="E2233" s="57"/>
      <c r="F2233" s="36" t="e">
        <f>+VLOOKUP(B2233,'R.Eliminación.'!A:B,2,0)</f>
        <v>#N/A</v>
      </c>
      <c r="G2233" s="36" t="e">
        <f>+VLOOKUP(C2233,DIRECTORIO!A:C,3,0)</f>
        <v>#N/A</v>
      </c>
    </row>
    <row r="2234" spans="1:7" ht="12.75" customHeight="1" x14ac:dyDescent="0.3">
      <c r="A2234" s="35" t="str">
        <f>C2234&amp;"-"&amp;COUNTIF($C$1:C2234,C2234)</f>
        <v>-0</v>
      </c>
      <c r="B2234" s="56"/>
      <c r="C2234" s="56"/>
      <c r="D2234" s="57"/>
      <c r="E2234" s="57"/>
      <c r="F2234" s="36" t="e">
        <f>+VLOOKUP(B2234,'R.Eliminación.'!A:B,2,0)</f>
        <v>#N/A</v>
      </c>
      <c r="G2234" s="36" t="e">
        <f>+VLOOKUP(C2234,DIRECTORIO!A:C,3,0)</f>
        <v>#N/A</v>
      </c>
    </row>
    <row r="2235" spans="1:7" ht="12.75" customHeight="1" x14ac:dyDescent="0.3">
      <c r="A2235" s="35" t="str">
        <f>C2235&amp;"-"&amp;COUNTIF($C$1:C2235,C2235)</f>
        <v>-0</v>
      </c>
      <c r="B2235" s="56"/>
      <c r="C2235" s="56"/>
      <c r="D2235" s="57"/>
      <c r="E2235" s="57"/>
      <c r="F2235" s="36" t="e">
        <f>+VLOOKUP(B2235,'R.Eliminación.'!A:B,2,0)</f>
        <v>#N/A</v>
      </c>
      <c r="G2235" s="36" t="e">
        <f>+VLOOKUP(C2235,DIRECTORIO!A:C,3,0)</f>
        <v>#N/A</v>
      </c>
    </row>
    <row r="2236" spans="1:7" ht="12.75" customHeight="1" x14ac:dyDescent="0.3">
      <c r="A2236" s="35" t="str">
        <f>C2236&amp;"-"&amp;COUNTIF($C$1:C2236,C2236)</f>
        <v>-0</v>
      </c>
      <c r="B2236" s="56"/>
      <c r="C2236" s="56"/>
      <c r="D2236" s="57"/>
      <c r="E2236" s="57"/>
      <c r="F2236" s="36" t="e">
        <f>+VLOOKUP(B2236,'R.Eliminación.'!A:B,2,0)</f>
        <v>#N/A</v>
      </c>
      <c r="G2236" s="36" t="e">
        <f>+VLOOKUP(C2236,DIRECTORIO!A:C,3,0)</f>
        <v>#N/A</v>
      </c>
    </row>
    <row r="2237" spans="1:7" ht="12.75" customHeight="1" x14ac:dyDescent="0.3">
      <c r="A2237" s="35" t="str">
        <f>C2237&amp;"-"&amp;COUNTIF($C$1:C2237,C2237)</f>
        <v>-0</v>
      </c>
      <c r="B2237" s="56"/>
      <c r="C2237" s="56"/>
      <c r="D2237" s="57"/>
      <c r="E2237" s="57"/>
      <c r="F2237" s="36" t="e">
        <f>+VLOOKUP(B2237,'R.Eliminación.'!A:B,2,0)</f>
        <v>#N/A</v>
      </c>
      <c r="G2237" s="36" t="e">
        <f>+VLOOKUP(C2237,DIRECTORIO!A:C,3,0)</f>
        <v>#N/A</v>
      </c>
    </row>
    <row r="2238" spans="1:7" ht="12.75" customHeight="1" x14ac:dyDescent="0.3">
      <c r="A2238" s="35" t="str">
        <f>C2238&amp;"-"&amp;COUNTIF($C$1:C2238,C2238)</f>
        <v>-0</v>
      </c>
      <c r="B2238" s="56"/>
      <c r="C2238" s="56"/>
      <c r="D2238" s="57"/>
      <c r="E2238" s="57"/>
      <c r="F2238" s="36" t="e">
        <f>+VLOOKUP(B2238,'R.Eliminación.'!A:B,2,0)</f>
        <v>#N/A</v>
      </c>
      <c r="G2238" s="36" t="e">
        <f>+VLOOKUP(C2238,DIRECTORIO!A:C,3,0)</f>
        <v>#N/A</v>
      </c>
    </row>
    <row r="2239" spans="1:7" ht="12.75" customHeight="1" x14ac:dyDescent="0.3">
      <c r="A2239" s="35" t="str">
        <f>C2239&amp;"-"&amp;COUNTIF($C$1:C2239,C2239)</f>
        <v>-0</v>
      </c>
      <c r="B2239" s="56"/>
      <c r="C2239" s="56"/>
      <c r="D2239" s="57"/>
      <c r="E2239" s="57"/>
      <c r="F2239" s="36" t="e">
        <f>+VLOOKUP(B2239,'R.Eliminación.'!A:B,2,0)</f>
        <v>#N/A</v>
      </c>
      <c r="G2239" s="36" t="e">
        <f>+VLOOKUP(C2239,DIRECTORIO!A:C,3,0)</f>
        <v>#N/A</v>
      </c>
    </row>
    <row r="2240" spans="1:7" ht="12.75" customHeight="1" x14ac:dyDescent="0.3">
      <c r="A2240" s="35" t="str">
        <f>C2240&amp;"-"&amp;COUNTIF($C$1:C2240,C2240)</f>
        <v>-0</v>
      </c>
      <c r="B2240" s="56"/>
      <c r="C2240" s="56"/>
      <c r="D2240" s="57"/>
      <c r="E2240" s="57"/>
      <c r="F2240" s="36" t="e">
        <f>+VLOOKUP(B2240,'R.Eliminación.'!A:B,2,0)</f>
        <v>#N/A</v>
      </c>
      <c r="G2240" s="36" t="e">
        <f>+VLOOKUP(C2240,DIRECTORIO!A:C,3,0)</f>
        <v>#N/A</v>
      </c>
    </row>
    <row r="2241" spans="1:7" ht="12.75" customHeight="1" x14ac:dyDescent="0.3">
      <c r="A2241" s="35" t="str">
        <f>C2241&amp;"-"&amp;COUNTIF($C$1:C2241,C2241)</f>
        <v>-0</v>
      </c>
      <c r="B2241" s="56"/>
      <c r="C2241" s="56"/>
      <c r="D2241" s="57"/>
      <c r="E2241" s="57"/>
      <c r="F2241" s="36" t="e">
        <f>+VLOOKUP(B2241,'R.Eliminación.'!A:B,2,0)</f>
        <v>#N/A</v>
      </c>
      <c r="G2241" s="36" t="e">
        <f>+VLOOKUP(C2241,DIRECTORIO!A:C,3,0)</f>
        <v>#N/A</v>
      </c>
    </row>
    <row r="2242" spans="1:7" ht="12.75" customHeight="1" x14ac:dyDescent="0.3">
      <c r="A2242" s="35" t="str">
        <f>C2242&amp;"-"&amp;COUNTIF($C$1:C2242,C2242)</f>
        <v>-0</v>
      </c>
      <c r="B2242" s="56"/>
      <c r="C2242" s="56"/>
      <c r="D2242" s="57"/>
      <c r="E2242" s="57"/>
      <c r="F2242" s="36" t="e">
        <f>+VLOOKUP(B2242,'R.Eliminación.'!A:B,2,0)</f>
        <v>#N/A</v>
      </c>
      <c r="G2242" s="36" t="e">
        <f>+VLOOKUP(C2242,DIRECTORIO!A:C,3,0)</f>
        <v>#N/A</v>
      </c>
    </row>
    <row r="2243" spans="1:7" ht="12.75" customHeight="1" x14ac:dyDescent="0.3">
      <c r="A2243" s="35" t="str">
        <f>C2243&amp;"-"&amp;COUNTIF($C$1:C2243,C2243)</f>
        <v>-0</v>
      </c>
      <c r="B2243" s="56"/>
      <c r="C2243" s="56"/>
      <c r="D2243" s="57"/>
      <c r="E2243" s="57"/>
      <c r="F2243" s="36" t="e">
        <f>+VLOOKUP(B2243,'R.Eliminación.'!A:B,2,0)</f>
        <v>#N/A</v>
      </c>
      <c r="G2243" s="36" t="e">
        <f>+VLOOKUP(C2243,DIRECTORIO!A:C,3,0)</f>
        <v>#N/A</v>
      </c>
    </row>
    <row r="2244" spans="1:7" ht="12.75" customHeight="1" x14ac:dyDescent="0.3">
      <c r="A2244" s="35" t="str">
        <f>C2244&amp;"-"&amp;COUNTIF($C$1:C2244,C2244)</f>
        <v>-0</v>
      </c>
      <c r="B2244" s="56"/>
      <c r="C2244" s="56"/>
      <c r="D2244" s="57"/>
      <c r="E2244" s="57"/>
      <c r="F2244" s="36" t="e">
        <f>+VLOOKUP(B2244,'R.Eliminación.'!A:B,2,0)</f>
        <v>#N/A</v>
      </c>
      <c r="G2244" s="36" t="e">
        <f>+VLOOKUP(C2244,DIRECTORIO!A:C,3,0)</f>
        <v>#N/A</v>
      </c>
    </row>
    <row r="2245" spans="1:7" ht="12.75" customHeight="1" x14ac:dyDescent="0.3">
      <c r="A2245" s="35" t="str">
        <f>C2245&amp;"-"&amp;COUNTIF($C$1:C2245,C2245)</f>
        <v>-0</v>
      </c>
      <c r="B2245" s="56"/>
      <c r="C2245" s="56"/>
      <c r="D2245" s="57"/>
      <c r="E2245" s="57"/>
      <c r="F2245" s="36" t="e">
        <f>+VLOOKUP(B2245,'R.Eliminación.'!A:B,2,0)</f>
        <v>#N/A</v>
      </c>
      <c r="G2245" s="36" t="e">
        <f>+VLOOKUP(C2245,DIRECTORIO!A:C,3,0)</f>
        <v>#N/A</v>
      </c>
    </row>
    <row r="2246" spans="1:7" ht="12.75" customHeight="1" x14ac:dyDescent="0.3">
      <c r="A2246" s="35" t="str">
        <f>C2246&amp;"-"&amp;COUNTIF($C$1:C2246,C2246)</f>
        <v>-0</v>
      </c>
      <c r="B2246" s="56"/>
      <c r="C2246" s="56"/>
      <c r="D2246" s="57"/>
      <c r="E2246" s="57"/>
      <c r="F2246" s="36" t="e">
        <f>+VLOOKUP(B2246,'R.Eliminación.'!A:B,2,0)</f>
        <v>#N/A</v>
      </c>
      <c r="G2246" s="36" t="e">
        <f>+VLOOKUP(C2246,DIRECTORIO!A:C,3,0)</f>
        <v>#N/A</v>
      </c>
    </row>
    <row r="2247" spans="1:7" ht="12.75" customHeight="1" x14ac:dyDescent="0.3">
      <c r="A2247" s="35" t="str">
        <f>C2247&amp;"-"&amp;COUNTIF($C$1:C2247,C2247)</f>
        <v>-0</v>
      </c>
      <c r="B2247" s="56"/>
      <c r="C2247" s="56"/>
      <c r="D2247" s="57"/>
      <c r="E2247" s="57"/>
      <c r="F2247" s="36" t="e">
        <f>+VLOOKUP(B2247,'R.Eliminación.'!A:B,2,0)</f>
        <v>#N/A</v>
      </c>
      <c r="G2247" s="36" t="e">
        <f>+VLOOKUP(C2247,DIRECTORIO!A:C,3,0)</f>
        <v>#N/A</v>
      </c>
    </row>
    <row r="2248" spans="1:7" ht="12.75" customHeight="1" x14ac:dyDescent="0.3">
      <c r="A2248" s="35" t="str">
        <f>C2248&amp;"-"&amp;COUNTIF($C$1:C2248,C2248)</f>
        <v>-0</v>
      </c>
      <c r="B2248" s="56"/>
      <c r="C2248" s="56"/>
      <c r="D2248" s="57"/>
      <c r="E2248" s="57"/>
      <c r="F2248" s="36" t="e">
        <f>+VLOOKUP(B2248,'R.Eliminación.'!A:B,2,0)</f>
        <v>#N/A</v>
      </c>
      <c r="G2248" s="36" t="e">
        <f>+VLOOKUP(C2248,DIRECTORIO!A:C,3,0)</f>
        <v>#N/A</v>
      </c>
    </row>
    <row r="2249" spans="1:7" ht="12.75" customHeight="1" x14ac:dyDescent="0.3">
      <c r="A2249" s="35" t="str">
        <f>C2249&amp;"-"&amp;COUNTIF($C$1:C2249,C2249)</f>
        <v>-0</v>
      </c>
      <c r="B2249" s="56"/>
      <c r="C2249" s="56"/>
      <c r="D2249" s="57"/>
      <c r="E2249" s="57"/>
      <c r="F2249" s="36" t="e">
        <f>+VLOOKUP(B2249,'R.Eliminación.'!A:B,2,0)</f>
        <v>#N/A</v>
      </c>
      <c r="G2249" s="36" t="e">
        <f>+VLOOKUP(C2249,DIRECTORIO!A:C,3,0)</f>
        <v>#N/A</v>
      </c>
    </row>
    <row r="2250" spans="1:7" ht="12.75" customHeight="1" x14ac:dyDescent="0.3">
      <c r="A2250" s="35" t="str">
        <f>C2250&amp;"-"&amp;COUNTIF($C$1:C2250,C2250)</f>
        <v>-0</v>
      </c>
      <c r="B2250" s="56"/>
      <c r="C2250" s="56"/>
      <c r="D2250" s="57"/>
      <c r="E2250" s="57"/>
      <c r="F2250" s="36" t="e">
        <f>+VLOOKUP(B2250,'R.Eliminación.'!A:B,2,0)</f>
        <v>#N/A</v>
      </c>
      <c r="G2250" s="36" t="e">
        <f>+VLOOKUP(C2250,DIRECTORIO!A:C,3,0)</f>
        <v>#N/A</v>
      </c>
    </row>
    <row r="2251" spans="1:7" ht="12.75" customHeight="1" x14ac:dyDescent="0.3">
      <c r="A2251" s="35" t="str">
        <f>C2251&amp;"-"&amp;COUNTIF($C$1:C2251,C2251)</f>
        <v>-0</v>
      </c>
      <c r="B2251" s="56"/>
      <c r="C2251" s="56"/>
      <c r="D2251" s="57"/>
      <c r="E2251" s="57"/>
      <c r="F2251" s="36" t="e">
        <f>+VLOOKUP(B2251,'R.Eliminación.'!A:B,2,0)</f>
        <v>#N/A</v>
      </c>
      <c r="G2251" s="36" t="e">
        <f>+VLOOKUP(C2251,DIRECTORIO!A:C,3,0)</f>
        <v>#N/A</v>
      </c>
    </row>
    <row r="2252" spans="1:7" ht="12.75" customHeight="1" x14ac:dyDescent="0.3">
      <c r="A2252" s="35" t="str">
        <f>C2252&amp;"-"&amp;COUNTIF($C$1:C2252,C2252)</f>
        <v>-0</v>
      </c>
      <c r="B2252" s="56"/>
      <c r="C2252" s="56"/>
      <c r="D2252" s="57"/>
      <c r="E2252" s="57"/>
      <c r="F2252" s="36" t="e">
        <f>+VLOOKUP(B2252,'R.Eliminación.'!A:B,2,0)</f>
        <v>#N/A</v>
      </c>
      <c r="G2252" s="36" t="e">
        <f>+VLOOKUP(C2252,DIRECTORIO!A:C,3,0)</f>
        <v>#N/A</v>
      </c>
    </row>
    <row r="2253" spans="1:7" ht="12.75" customHeight="1" x14ac:dyDescent="0.3">
      <c r="A2253" s="35" t="str">
        <f>C2253&amp;"-"&amp;COUNTIF($C$1:C2253,C2253)</f>
        <v>-0</v>
      </c>
      <c r="B2253" s="56"/>
      <c r="C2253" s="56"/>
      <c r="D2253" s="57"/>
      <c r="E2253" s="57"/>
      <c r="F2253" s="36" t="e">
        <f>+VLOOKUP(B2253,'R.Eliminación.'!A:B,2,0)</f>
        <v>#N/A</v>
      </c>
      <c r="G2253" s="36" t="e">
        <f>+VLOOKUP(C2253,DIRECTORIO!A:C,3,0)</f>
        <v>#N/A</v>
      </c>
    </row>
    <row r="2254" spans="1:7" ht="12.75" customHeight="1" x14ac:dyDescent="0.3">
      <c r="A2254" s="35" t="str">
        <f>C2254&amp;"-"&amp;COUNTIF($C$1:C2254,C2254)</f>
        <v>-0</v>
      </c>
      <c r="B2254" s="56"/>
      <c r="C2254" s="56"/>
      <c r="D2254" s="57"/>
      <c r="E2254" s="57"/>
      <c r="F2254" s="36" t="e">
        <f>+VLOOKUP(B2254,'R.Eliminación.'!A:B,2,0)</f>
        <v>#N/A</v>
      </c>
      <c r="G2254" s="36" t="e">
        <f>+VLOOKUP(C2254,DIRECTORIO!A:C,3,0)</f>
        <v>#N/A</v>
      </c>
    </row>
    <row r="2255" spans="1:7" ht="12.75" customHeight="1" x14ac:dyDescent="0.3">
      <c r="A2255" s="35" t="str">
        <f>C2255&amp;"-"&amp;COUNTIF($C$1:C2255,C2255)</f>
        <v>-0</v>
      </c>
      <c r="B2255" s="56"/>
      <c r="C2255" s="56"/>
      <c r="D2255" s="57"/>
      <c r="E2255" s="57"/>
      <c r="F2255" s="36" t="e">
        <f>+VLOOKUP(B2255,'R.Eliminación.'!A:B,2,0)</f>
        <v>#N/A</v>
      </c>
      <c r="G2255" s="36" t="e">
        <f>+VLOOKUP(C2255,DIRECTORIO!A:C,3,0)</f>
        <v>#N/A</v>
      </c>
    </row>
    <row r="2256" spans="1:7" ht="12.75" customHeight="1" x14ac:dyDescent="0.3">
      <c r="A2256" s="35" t="str">
        <f>C2256&amp;"-"&amp;COUNTIF($C$1:C2256,C2256)</f>
        <v>-0</v>
      </c>
      <c r="B2256" s="56"/>
      <c r="C2256" s="56"/>
      <c r="D2256" s="57"/>
      <c r="E2256" s="57"/>
      <c r="F2256" s="36" t="e">
        <f>+VLOOKUP(B2256,'R.Eliminación.'!A:B,2,0)</f>
        <v>#N/A</v>
      </c>
      <c r="G2256" s="36" t="e">
        <f>+VLOOKUP(C2256,DIRECTORIO!A:C,3,0)</f>
        <v>#N/A</v>
      </c>
    </row>
    <row r="2257" spans="1:7" ht="12.75" customHeight="1" x14ac:dyDescent="0.3">
      <c r="A2257" s="35" t="str">
        <f>C2257&amp;"-"&amp;COUNTIF($C$1:C2257,C2257)</f>
        <v>-0</v>
      </c>
      <c r="B2257" s="56"/>
      <c r="C2257" s="56"/>
      <c r="D2257" s="57"/>
      <c r="E2257" s="57"/>
      <c r="F2257" s="36" t="e">
        <f>+VLOOKUP(B2257,'R.Eliminación.'!A:B,2,0)</f>
        <v>#N/A</v>
      </c>
      <c r="G2257" s="36" t="e">
        <f>+VLOOKUP(C2257,DIRECTORIO!A:C,3,0)</f>
        <v>#N/A</v>
      </c>
    </row>
    <row r="2258" spans="1:7" ht="12.75" customHeight="1" x14ac:dyDescent="0.3">
      <c r="A2258" s="35" t="str">
        <f>C2258&amp;"-"&amp;COUNTIF($C$1:C2258,C2258)</f>
        <v>-0</v>
      </c>
      <c r="B2258" s="56"/>
      <c r="C2258" s="56"/>
      <c r="D2258" s="57"/>
      <c r="E2258" s="57"/>
      <c r="F2258" s="36" t="e">
        <f>+VLOOKUP(B2258,'R.Eliminación.'!A:B,2,0)</f>
        <v>#N/A</v>
      </c>
      <c r="G2258" s="36" t="e">
        <f>+VLOOKUP(C2258,DIRECTORIO!A:C,3,0)</f>
        <v>#N/A</v>
      </c>
    </row>
    <row r="2259" spans="1:7" ht="12.75" customHeight="1" x14ac:dyDescent="0.3">
      <c r="A2259" s="35" t="str">
        <f>C2259&amp;"-"&amp;COUNTIF($C$1:C2259,C2259)</f>
        <v>-0</v>
      </c>
      <c r="B2259" s="56"/>
      <c r="C2259" s="56"/>
      <c r="D2259" s="57"/>
      <c r="E2259" s="57"/>
      <c r="F2259" s="36" t="e">
        <f>+VLOOKUP(B2259,'R.Eliminación.'!A:B,2,0)</f>
        <v>#N/A</v>
      </c>
      <c r="G2259" s="36" t="e">
        <f>+VLOOKUP(C2259,DIRECTORIO!A:C,3,0)</f>
        <v>#N/A</v>
      </c>
    </row>
    <row r="2260" spans="1:7" ht="12.75" customHeight="1" x14ac:dyDescent="0.3">
      <c r="A2260" s="35" t="str">
        <f>C2260&amp;"-"&amp;COUNTIF($C$1:C2260,C2260)</f>
        <v>-0</v>
      </c>
      <c r="B2260" s="56"/>
      <c r="C2260" s="56"/>
      <c r="D2260" s="57"/>
      <c r="E2260" s="57"/>
      <c r="F2260" s="36" t="e">
        <f>+VLOOKUP(B2260,'R.Eliminación.'!A:B,2,0)</f>
        <v>#N/A</v>
      </c>
      <c r="G2260" s="36" t="e">
        <f>+VLOOKUP(C2260,DIRECTORIO!A:C,3,0)</f>
        <v>#N/A</v>
      </c>
    </row>
    <row r="2261" spans="1:7" ht="12.75" customHeight="1" x14ac:dyDescent="0.3">
      <c r="A2261" s="35" t="str">
        <f>C2261&amp;"-"&amp;COUNTIF($C$1:C2261,C2261)</f>
        <v>-0</v>
      </c>
      <c r="B2261" s="56"/>
      <c r="C2261" s="56"/>
      <c r="D2261" s="57"/>
      <c r="E2261" s="57"/>
      <c r="F2261" s="36" t="e">
        <f>+VLOOKUP(B2261,'R.Eliminación.'!A:B,2,0)</f>
        <v>#N/A</v>
      </c>
      <c r="G2261" s="36" t="e">
        <f>+VLOOKUP(C2261,DIRECTORIO!A:C,3,0)</f>
        <v>#N/A</v>
      </c>
    </row>
    <row r="2262" spans="1:7" ht="12.75" customHeight="1" x14ac:dyDescent="0.3">
      <c r="A2262" s="35" t="str">
        <f>C2262&amp;"-"&amp;COUNTIF($C$1:C2262,C2262)</f>
        <v>-0</v>
      </c>
      <c r="B2262" s="56"/>
      <c r="C2262" s="56"/>
      <c r="D2262" s="57"/>
      <c r="E2262" s="57"/>
      <c r="F2262" s="36" t="e">
        <f>+VLOOKUP(B2262,'R.Eliminación.'!A:B,2,0)</f>
        <v>#N/A</v>
      </c>
      <c r="G2262" s="36" t="e">
        <f>+VLOOKUP(C2262,DIRECTORIO!A:C,3,0)</f>
        <v>#N/A</v>
      </c>
    </row>
    <row r="2263" spans="1:7" ht="12.75" customHeight="1" x14ac:dyDescent="0.3">
      <c r="A2263" s="35" t="str">
        <f>C2263&amp;"-"&amp;COUNTIF($C$1:C2263,C2263)</f>
        <v>-0</v>
      </c>
      <c r="B2263" s="56"/>
      <c r="C2263" s="56"/>
      <c r="D2263" s="57"/>
      <c r="E2263" s="57"/>
      <c r="F2263" s="36" t="e">
        <f>+VLOOKUP(B2263,'R.Eliminación.'!A:B,2,0)</f>
        <v>#N/A</v>
      </c>
      <c r="G2263" s="36" t="e">
        <f>+VLOOKUP(C2263,DIRECTORIO!A:C,3,0)</f>
        <v>#N/A</v>
      </c>
    </row>
    <row r="2264" spans="1:7" ht="12.75" customHeight="1" x14ac:dyDescent="0.3">
      <c r="A2264" s="35" t="str">
        <f>C2264&amp;"-"&amp;COUNTIF($C$1:C2264,C2264)</f>
        <v>-0</v>
      </c>
      <c r="B2264" s="56"/>
      <c r="C2264" s="56"/>
      <c r="D2264" s="57"/>
      <c r="E2264" s="57"/>
      <c r="F2264" s="36" t="e">
        <f>+VLOOKUP(B2264,'R.Eliminación.'!A:B,2,0)</f>
        <v>#N/A</v>
      </c>
      <c r="G2264" s="36" t="e">
        <f>+VLOOKUP(C2264,DIRECTORIO!A:C,3,0)</f>
        <v>#N/A</v>
      </c>
    </row>
    <row r="2265" spans="1:7" ht="12.75" customHeight="1" x14ac:dyDescent="0.3">
      <c r="A2265" s="35" t="str">
        <f>C2265&amp;"-"&amp;COUNTIF($C$1:C2265,C2265)</f>
        <v>-0</v>
      </c>
      <c r="B2265" s="56"/>
      <c r="C2265" s="56"/>
      <c r="D2265" s="57"/>
      <c r="E2265" s="57"/>
      <c r="F2265" s="36" t="e">
        <f>+VLOOKUP(B2265,'R.Eliminación.'!A:B,2,0)</f>
        <v>#N/A</v>
      </c>
      <c r="G2265" s="36" t="e">
        <f>+VLOOKUP(C2265,DIRECTORIO!A:C,3,0)</f>
        <v>#N/A</v>
      </c>
    </row>
    <row r="2266" spans="1:7" ht="12.75" customHeight="1" x14ac:dyDescent="0.3">
      <c r="A2266" s="35" t="str">
        <f>C2266&amp;"-"&amp;COUNTIF($C$1:C2266,C2266)</f>
        <v>-0</v>
      </c>
      <c r="B2266" s="56"/>
      <c r="C2266" s="56"/>
      <c r="D2266" s="57"/>
      <c r="E2266" s="57"/>
      <c r="F2266" s="36" t="e">
        <f>+VLOOKUP(B2266,'R.Eliminación.'!A:B,2,0)</f>
        <v>#N/A</v>
      </c>
      <c r="G2266" s="36" t="e">
        <f>+VLOOKUP(C2266,DIRECTORIO!A:C,3,0)</f>
        <v>#N/A</v>
      </c>
    </row>
    <row r="2267" spans="1:7" ht="12.75" customHeight="1" x14ac:dyDescent="0.3">
      <c r="A2267" s="35" t="str">
        <f>C2267&amp;"-"&amp;COUNTIF($C$1:C2267,C2267)</f>
        <v>-0</v>
      </c>
      <c r="B2267" s="56"/>
      <c r="C2267" s="56"/>
      <c r="D2267" s="57"/>
      <c r="E2267" s="57"/>
      <c r="F2267" s="36" t="e">
        <f>+VLOOKUP(B2267,'R.Eliminación.'!A:B,2,0)</f>
        <v>#N/A</v>
      </c>
      <c r="G2267" s="36" t="e">
        <f>+VLOOKUP(C2267,DIRECTORIO!A:C,3,0)</f>
        <v>#N/A</v>
      </c>
    </row>
    <row r="2268" spans="1:7" ht="12.75" customHeight="1" x14ac:dyDescent="0.3">
      <c r="A2268" s="35" t="str">
        <f>C2268&amp;"-"&amp;COUNTIF($C$1:C2268,C2268)</f>
        <v>-0</v>
      </c>
      <c r="B2268" s="56"/>
      <c r="C2268" s="56"/>
      <c r="D2268" s="57"/>
      <c r="E2268" s="57"/>
      <c r="F2268" s="36" t="e">
        <f>+VLOOKUP(B2268,'R.Eliminación.'!A:B,2,0)</f>
        <v>#N/A</v>
      </c>
      <c r="G2268" s="36" t="e">
        <f>+VLOOKUP(C2268,DIRECTORIO!A:C,3,0)</f>
        <v>#N/A</v>
      </c>
    </row>
    <row r="2269" spans="1:7" ht="12.75" customHeight="1" x14ac:dyDescent="0.3">
      <c r="A2269" s="35" t="str">
        <f>C2269&amp;"-"&amp;COUNTIF($C$1:C2269,C2269)</f>
        <v>-0</v>
      </c>
      <c r="B2269" s="56"/>
      <c r="C2269" s="56"/>
      <c r="D2269" s="57"/>
      <c r="E2269" s="57"/>
      <c r="F2269" s="36" t="e">
        <f>+VLOOKUP(B2269,'R.Eliminación.'!A:B,2,0)</f>
        <v>#N/A</v>
      </c>
      <c r="G2269" s="36" t="e">
        <f>+VLOOKUP(C2269,DIRECTORIO!A:C,3,0)</f>
        <v>#N/A</v>
      </c>
    </row>
    <row r="2270" spans="1:7" ht="12.75" customHeight="1" x14ac:dyDescent="0.3">
      <c r="A2270" s="35" t="str">
        <f>C2270&amp;"-"&amp;COUNTIF($C$1:C2270,C2270)</f>
        <v>-0</v>
      </c>
      <c r="B2270" s="56"/>
      <c r="C2270" s="56"/>
      <c r="D2270" s="57"/>
      <c r="E2270" s="57"/>
      <c r="F2270" s="36" t="e">
        <f>+VLOOKUP(B2270,'R.Eliminación.'!A:B,2,0)</f>
        <v>#N/A</v>
      </c>
      <c r="G2270" s="36" t="e">
        <f>+VLOOKUP(C2270,DIRECTORIO!A:C,3,0)</f>
        <v>#N/A</v>
      </c>
    </row>
    <row r="2271" spans="1:7" ht="12.75" customHeight="1" x14ac:dyDescent="0.3">
      <c r="A2271" s="35" t="str">
        <f>C2271&amp;"-"&amp;COUNTIF($C$1:C2271,C2271)</f>
        <v>-0</v>
      </c>
      <c r="B2271" s="56"/>
      <c r="C2271" s="56"/>
      <c r="D2271" s="57"/>
      <c r="E2271" s="57"/>
      <c r="F2271" s="36" t="e">
        <f>+VLOOKUP(B2271,'R.Eliminación.'!A:B,2,0)</f>
        <v>#N/A</v>
      </c>
      <c r="G2271" s="36" t="e">
        <f>+VLOOKUP(C2271,DIRECTORIO!A:C,3,0)</f>
        <v>#N/A</v>
      </c>
    </row>
    <row r="2272" spans="1:7" ht="12.75" customHeight="1" x14ac:dyDescent="0.3">
      <c r="A2272" s="35" t="str">
        <f>C2272&amp;"-"&amp;COUNTIF($C$1:C2272,C2272)</f>
        <v>-0</v>
      </c>
      <c r="B2272" s="56"/>
      <c r="C2272" s="56"/>
      <c r="D2272" s="57"/>
      <c r="E2272" s="57"/>
      <c r="F2272" s="36" t="e">
        <f>+VLOOKUP(B2272,'R.Eliminación.'!A:B,2,0)</f>
        <v>#N/A</v>
      </c>
      <c r="G2272" s="36" t="e">
        <f>+VLOOKUP(C2272,DIRECTORIO!A:C,3,0)</f>
        <v>#N/A</v>
      </c>
    </row>
    <row r="2273" spans="1:7" ht="12.75" customHeight="1" x14ac:dyDescent="0.3">
      <c r="A2273" s="35" t="str">
        <f>C2273&amp;"-"&amp;COUNTIF($C$1:C2273,C2273)</f>
        <v>-0</v>
      </c>
      <c r="B2273" s="56"/>
      <c r="C2273" s="56"/>
      <c r="D2273" s="57"/>
      <c r="E2273" s="57"/>
      <c r="F2273" s="36" t="e">
        <f>+VLOOKUP(B2273,'R.Eliminación.'!A:B,2,0)</f>
        <v>#N/A</v>
      </c>
      <c r="G2273" s="36" t="e">
        <f>+VLOOKUP(C2273,DIRECTORIO!A:C,3,0)</f>
        <v>#N/A</v>
      </c>
    </row>
    <row r="2274" spans="1:7" ht="12.75" customHeight="1" x14ac:dyDescent="0.3">
      <c r="A2274" s="35" t="str">
        <f>C2274&amp;"-"&amp;COUNTIF($C$1:C2274,C2274)</f>
        <v>-0</v>
      </c>
      <c r="B2274" s="56"/>
      <c r="C2274" s="56"/>
      <c r="D2274" s="57"/>
      <c r="E2274" s="57"/>
      <c r="F2274" s="36" t="e">
        <f>+VLOOKUP(B2274,'R.Eliminación.'!A:B,2,0)</f>
        <v>#N/A</v>
      </c>
      <c r="G2274" s="36" t="e">
        <f>+VLOOKUP(C2274,DIRECTORIO!A:C,3,0)</f>
        <v>#N/A</v>
      </c>
    </row>
    <row r="2275" spans="1:7" ht="12.75" customHeight="1" x14ac:dyDescent="0.3">
      <c r="A2275" s="35" t="str">
        <f>C2275&amp;"-"&amp;COUNTIF($C$1:C2275,C2275)</f>
        <v>-0</v>
      </c>
      <c r="B2275" s="56"/>
      <c r="C2275" s="56"/>
      <c r="D2275" s="57"/>
      <c r="E2275" s="57"/>
      <c r="F2275" s="36" t="e">
        <f>+VLOOKUP(B2275,'R.Eliminación.'!A:B,2,0)</f>
        <v>#N/A</v>
      </c>
      <c r="G2275" s="36" t="e">
        <f>+VLOOKUP(C2275,DIRECTORIO!A:C,3,0)</f>
        <v>#N/A</v>
      </c>
    </row>
    <row r="2276" spans="1:7" ht="12.75" customHeight="1" x14ac:dyDescent="0.3">
      <c r="A2276" s="35" t="str">
        <f>C2276&amp;"-"&amp;COUNTIF($C$1:C2276,C2276)</f>
        <v>-0</v>
      </c>
      <c r="B2276" s="56"/>
      <c r="C2276" s="56"/>
      <c r="D2276" s="57"/>
      <c r="E2276" s="57"/>
      <c r="F2276" s="36" t="e">
        <f>+VLOOKUP(B2276,'R.Eliminación.'!A:B,2,0)</f>
        <v>#N/A</v>
      </c>
      <c r="G2276" s="36" t="e">
        <f>+VLOOKUP(C2276,DIRECTORIO!A:C,3,0)</f>
        <v>#N/A</v>
      </c>
    </row>
    <row r="2277" spans="1:7" ht="12.75" customHeight="1" x14ac:dyDescent="0.3">
      <c r="A2277" s="35" t="str">
        <f>C2277&amp;"-"&amp;COUNTIF($C$1:C2277,C2277)</f>
        <v>-0</v>
      </c>
      <c r="B2277" s="56"/>
      <c r="C2277" s="56"/>
      <c r="D2277" s="57"/>
      <c r="E2277" s="57"/>
      <c r="F2277" s="36" t="e">
        <f>+VLOOKUP(B2277,'R.Eliminación.'!A:B,2,0)</f>
        <v>#N/A</v>
      </c>
      <c r="G2277" s="36" t="e">
        <f>+VLOOKUP(C2277,DIRECTORIO!A:C,3,0)</f>
        <v>#N/A</v>
      </c>
    </row>
    <row r="2278" spans="1:7" ht="12.75" customHeight="1" x14ac:dyDescent="0.3">
      <c r="A2278" s="35" t="str">
        <f>C2278&amp;"-"&amp;COUNTIF($C$1:C2278,C2278)</f>
        <v>-0</v>
      </c>
      <c r="B2278" s="56"/>
      <c r="C2278" s="56"/>
      <c r="D2278" s="57"/>
      <c r="E2278" s="57"/>
      <c r="F2278" s="36" t="e">
        <f>+VLOOKUP(B2278,'R.Eliminación.'!A:B,2,0)</f>
        <v>#N/A</v>
      </c>
      <c r="G2278" s="36" t="e">
        <f>+VLOOKUP(C2278,DIRECTORIO!A:C,3,0)</f>
        <v>#N/A</v>
      </c>
    </row>
    <row r="2279" spans="1:7" ht="12.75" customHeight="1" x14ac:dyDescent="0.3">
      <c r="A2279" s="35" t="str">
        <f>C2279&amp;"-"&amp;COUNTIF($C$1:C2279,C2279)</f>
        <v>-0</v>
      </c>
      <c r="B2279" s="56"/>
      <c r="C2279" s="56"/>
      <c r="D2279" s="57"/>
      <c r="E2279" s="57"/>
      <c r="F2279" s="36" t="e">
        <f>+VLOOKUP(B2279,'R.Eliminación.'!A:B,2,0)</f>
        <v>#N/A</v>
      </c>
      <c r="G2279" s="36" t="e">
        <f>+VLOOKUP(C2279,DIRECTORIO!A:C,3,0)</f>
        <v>#N/A</v>
      </c>
    </row>
    <row r="2280" spans="1:7" ht="12.75" customHeight="1" x14ac:dyDescent="0.3">
      <c r="A2280" s="35" t="str">
        <f>C2280&amp;"-"&amp;COUNTIF($C$1:C2280,C2280)</f>
        <v>-0</v>
      </c>
      <c r="B2280" s="56"/>
      <c r="C2280" s="56"/>
      <c r="D2280" s="57"/>
      <c r="E2280" s="57"/>
      <c r="F2280" s="36" t="e">
        <f>+VLOOKUP(B2280,'R.Eliminación.'!A:B,2,0)</f>
        <v>#N/A</v>
      </c>
      <c r="G2280" s="36" t="e">
        <f>+VLOOKUP(C2280,DIRECTORIO!A:C,3,0)</f>
        <v>#N/A</v>
      </c>
    </row>
    <row r="2281" spans="1:7" ht="12.75" customHeight="1" x14ac:dyDescent="0.3">
      <c r="A2281" s="35" t="str">
        <f>C2281&amp;"-"&amp;COUNTIF($C$1:C2281,C2281)</f>
        <v>-0</v>
      </c>
      <c r="B2281" s="56"/>
      <c r="C2281" s="56"/>
      <c r="D2281" s="57"/>
      <c r="E2281" s="57"/>
      <c r="F2281" s="36" t="e">
        <f>+VLOOKUP(B2281,'R.Eliminación.'!A:B,2,0)</f>
        <v>#N/A</v>
      </c>
      <c r="G2281" s="36" t="e">
        <f>+VLOOKUP(C2281,DIRECTORIO!A:C,3,0)</f>
        <v>#N/A</v>
      </c>
    </row>
    <row r="2282" spans="1:7" ht="12.75" customHeight="1" x14ac:dyDescent="0.3">
      <c r="A2282" s="35" t="str">
        <f>C2282&amp;"-"&amp;COUNTIF($C$1:C2282,C2282)</f>
        <v>-0</v>
      </c>
      <c r="B2282" s="56"/>
      <c r="C2282" s="56"/>
      <c r="D2282" s="57"/>
      <c r="E2282" s="57"/>
      <c r="F2282" s="36" t="e">
        <f>+VLOOKUP(B2282,'R.Eliminación.'!A:B,2,0)</f>
        <v>#N/A</v>
      </c>
      <c r="G2282" s="36" t="e">
        <f>+VLOOKUP(C2282,DIRECTORIO!A:C,3,0)</f>
        <v>#N/A</v>
      </c>
    </row>
    <row r="2283" spans="1:7" ht="12.75" customHeight="1" x14ac:dyDescent="0.3">
      <c r="A2283" s="35" t="str">
        <f>C2283&amp;"-"&amp;COUNTIF($C$1:C2283,C2283)</f>
        <v>-0</v>
      </c>
      <c r="B2283" s="56"/>
      <c r="C2283" s="56"/>
      <c r="D2283" s="57"/>
      <c r="E2283" s="57"/>
      <c r="F2283" s="36" t="e">
        <f>+VLOOKUP(B2283,'R.Eliminación.'!A:B,2,0)</f>
        <v>#N/A</v>
      </c>
      <c r="G2283" s="36" t="e">
        <f>+VLOOKUP(C2283,DIRECTORIO!A:C,3,0)</f>
        <v>#N/A</v>
      </c>
    </row>
    <row r="2284" spans="1:7" ht="12.75" customHeight="1" x14ac:dyDescent="0.3">
      <c r="A2284" s="35" t="str">
        <f>C2284&amp;"-"&amp;COUNTIF($C$1:C2284,C2284)</f>
        <v>-0</v>
      </c>
      <c r="B2284" s="56"/>
      <c r="C2284" s="56"/>
      <c r="D2284" s="57"/>
      <c r="E2284" s="57"/>
      <c r="F2284" s="36" t="e">
        <f>+VLOOKUP(B2284,'R.Eliminación.'!A:B,2,0)</f>
        <v>#N/A</v>
      </c>
      <c r="G2284" s="36" t="e">
        <f>+VLOOKUP(C2284,DIRECTORIO!A:C,3,0)</f>
        <v>#N/A</v>
      </c>
    </row>
    <row r="2285" spans="1:7" ht="12.75" customHeight="1" x14ac:dyDescent="0.3">
      <c r="A2285" s="35" t="str">
        <f>C2285&amp;"-"&amp;COUNTIF($C$1:C2285,C2285)</f>
        <v>-0</v>
      </c>
      <c r="B2285" s="56"/>
      <c r="C2285" s="56"/>
      <c r="D2285" s="57"/>
      <c r="E2285" s="57"/>
      <c r="F2285" s="36" t="e">
        <f>+VLOOKUP(B2285,'R.Eliminación.'!A:B,2,0)</f>
        <v>#N/A</v>
      </c>
      <c r="G2285" s="36" t="e">
        <f>+VLOOKUP(C2285,DIRECTORIO!A:C,3,0)</f>
        <v>#N/A</v>
      </c>
    </row>
    <row r="2286" spans="1:7" ht="12.75" customHeight="1" x14ac:dyDescent="0.3">
      <c r="A2286" s="35" t="str">
        <f>C2286&amp;"-"&amp;COUNTIF($C$1:C2286,C2286)</f>
        <v>-0</v>
      </c>
      <c r="B2286" s="56"/>
      <c r="C2286" s="56"/>
      <c r="D2286" s="57"/>
      <c r="E2286" s="57"/>
      <c r="F2286" s="36" t="e">
        <f>+VLOOKUP(B2286,'R.Eliminación.'!A:B,2,0)</f>
        <v>#N/A</v>
      </c>
      <c r="G2286" s="36" t="e">
        <f>+VLOOKUP(C2286,DIRECTORIO!A:C,3,0)</f>
        <v>#N/A</v>
      </c>
    </row>
    <row r="2287" spans="1:7" ht="12.75" customHeight="1" x14ac:dyDescent="0.3">
      <c r="A2287" s="35" t="str">
        <f>C2287&amp;"-"&amp;COUNTIF($C$1:C2287,C2287)</f>
        <v>-0</v>
      </c>
      <c r="B2287" s="56"/>
      <c r="C2287" s="56"/>
      <c r="D2287" s="57"/>
      <c r="E2287" s="57"/>
      <c r="F2287" s="36" t="e">
        <f>+VLOOKUP(B2287,'R.Eliminación.'!A:B,2,0)</f>
        <v>#N/A</v>
      </c>
      <c r="G2287" s="36" t="e">
        <f>+VLOOKUP(C2287,DIRECTORIO!A:C,3,0)</f>
        <v>#N/A</v>
      </c>
    </row>
    <row r="2288" spans="1:7" ht="12.75" customHeight="1" x14ac:dyDescent="0.3">
      <c r="A2288" s="35" t="str">
        <f>C2288&amp;"-"&amp;COUNTIF($C$1:C2288,C2288)</f>
        <v>-0</v>
      </c>
      <c r="B2288" s="56"/>
      <c r="C2288" s="56"/>
      <c r="D2288" s="57"/>
      <c r="E2288" s="57"/>
      <c r="F2288" s="36" t="e">
        <f>+VLOOKUP(B2288,'R.Eliminación.'!A:B,2,0)</f>
        <v>#N/A</v>
      </c>
      <c r="G2288" s="36" t="e">
        <f>+VLOOKUP(C2288,DIRECTORIO!A:C,3,0)</f>
        <v>#N/A</v>
      </c>
    </row>
    <row r="2289" spans="1:7" ht="12.75" customHeight="1" x14ac:dyDescent="0.3">
      <c r="A2289" s="35" t="str">
        <f>C2289&amp;"-"&amp;COUNTIF($C$1:C2289,C2289)</f>
        <v>-0</v>
      </c>
      <c r="B2289" s="56"/>
      <c r="C2289" s="56"/>
      <c r="D2289" s="57"/>
      <c r="E2289" s="57"/>
      <c r="F2289" s="36" t="e">
        <f>+VLOOKUP(B2289,'R.Eliminación.'!A:B,2,0)</f>
        <v>#N/A</v>
      </c>
      <c r="G2289" s="36" t="e">
        <f>+VLOOKUP(C2289,DIRECTORIO!A:C,3,0)</f>
        <v>#N/A</v>
      </c>
    </row>
    <row r="2290" spans="1:7" ht="12.75" customHeight="1" x14ac:dyDescent="0.3">
      <c r="A2290" s="35" t="str">
        <f>C2290&amp;"-"&amp;COUNTIF($C$1:C2290,C2290)</f>
        <v>-0</v>
      </c>
      <c r="B2290" s="56"/>
      <c r="C2290" s="56"/>
      <c r="D2290" s="57"/>
      <c r="E2290" s="57"/>
      <c r="F2290" s="36" t="e">
        <f>+VLOOKUP(B2290,'R.Eliminación.'!A:B,2,0)</f>
        <v>#N/A</v>
      </c>
      <c r="G2290" s="36" t="e">
        <f>+VLOOKUP(C2290,DIRECTORIO!A:C,3,0)</f>
        <v>#N/A</v>
      </c>
    </row>
    <row r="2291" spans="1:7" ht="12.75" customHeight="1" x14ac:dyDescent="0.3">
      <c r="A2291" s="35" t="str">
        <f>C2291&amp;"-"&amp;COUNTIF($C$1:C2291,C2291)</f>
        <v>-0</v>
      </c>
      <c r="B2291" s="56"/>
      <c r="C2291" s="56"/>
      <c r="D2291" s="57"/>
      <c r="E2291" s="57"/>
      <c r="F2291" s="36" t="e">
        <f>+VLOOKUP(B2291,'R.Eliminación.'!A:B,2,0)</f>
        <v>#N/A</v>
      </c>
      <c r="G2291" s="36" t="e">
        <f>+VLOOKUP(C2291,DIRECTORIO!A:C,3,0)</f>
        <v>#N/A</v>
      </c>
    </row>
    <row r="2292" spans="1:7" ht="12.75" customHeight="1" x14ac:dyDescent="0.3">
      <c r="A2292" s="35" t="str">
        <f>C2292&amp;"-"&amp;COUNTIF($C$1:C2292,C2292)</f>
        <v>-0</v>
      </c>
      <c r="B2292" s="56"/>
      <c r="C2292" s="56"/>
      <c r="D2292" s="57"/>
      <c r="E2292" s="57"/>
      <c r="F2292" s="36" t="e">
        <f>+VLOOKUP(B2292,'R.Eliminación.'!A:B,2,0)</f>
        <v>#N/A</v>
      </c>
      <c r="G2292" s="36" t="e">
        <f>+VLOOKUP(C2292,DIRECTORIO!A:C,3,0)</f>
        <v>#N/A</v>
      </c>
    </row>
    <row r="2293" spans="1:7" ht="12.75" customHeight="1" x14ac:dyDescent="0.3">
      <c r="A2293" s="35" t="str">
        <f>C2293&amp;"-"&amp;COUNTIF($C$1:C2293,C2293)</f>
        <v>-0</v>
      </c>
      <c r="B2293" s="56"/>
      <c r="C2293" s="56"/>
      <c r="D2293" s="57"/>
      <c r="E2293" s="57"/>
      <c r="F2293" s="36" t="e">
        <f>+VLOOKUP(B2293,'R.Eliminación.'!A:B,2,0)</f>
        <v>#N/A</v>
      </c>
      <c r="G2293" s="36" t="e">
        <f>+VLOOKUP(C2293,DIRECTORIO!A:C,3,0)</f>
        <v>#N/A</v>
      </c>
    </row>
    <row r="2294" spans="1:7" ht="12.75" customHeight="1" x14ac:dyDescent="0.3">
      <c r="A2294" s="35" t="str">
        <f>C2294&amp;"-"&amp;COUNTIF($C$1:C2294,C2294)</f>
        <v>-0</v>
      </c>
      <c r="B2294" s="56"/>
      <c r="C2294" s="56"/>
      <c r="D2294" s="57"/>
      <c r="E2294" s="57"/>
      <c r="F2294" s="36" t="e">
        <f>+VLOOKUP(B2294,'R.Eliminación.'!A:B,2,0)</f>
        <v>#N/A</v>
      </c>
      <c r="G2294" s="36" t="e">
        <f>+VLOOKUP(C2294,DIRECTORIO!A:C,3,0)</f>
        <v>#N/A</v>
      </c>
    </row>
    <row r="2295" spans="1:7" ht="12.75" customHeight="1" x14ac:dyDescent="0.3">
      <c r="A2295" s="35" t="str">
        <f>C2295&amp;"-"&amp;COUNTIF($C$1:C2295,C2295)</f>
        <v>-0</v>
      </c>
      <c r="B2295" s="56"/>
      <c r="C2295" s="56"/>
      <c r="D2295" s="57"/>
      <c r="E2295" s="57"/>
      <c r="F2295" s="36" t="e">
        <f>+VLOOKUP(B2295,'R.Eliminación.'!A:B,2,0)</f>
        <v>#N/A</v>
      </c>
      <c r="G2295" s="36" t="e">
        <f>+VLOOKUP(C2295,DIRECTORIO!A:C,3,0)</f>
        <v>#N/A</v>
      </c>
    </row>
    <row r="2296" spans="1:7" ht="12.75" customHeight="1" x14ac:dyDescent="0.3">
      <c r="A2296" s="35" t="str">
        <f>C2296&amp;"-"&amp;COUNTIF($C$1:C2296,C2296)</f>
        <v>-0</v>
      </c>
      <c r="B2296" s="56"/>
      <c r="C2296" s="56"/>
      <c r="D2296" s="57"/>
      <c r="E2296" s="57"/>
      <c r="F2296" s="36" t="e">
        <f>+VLOOKUP(B2296,'R.Eliminación.'!A:B,2,0)</f>
        <v>#N/A</v>
      </c>
      <c r="G2296" s="36" t="e">
        <f>+VLOOKUP(C2296,DIRECTORIO!A:C,3,0)</f>
        <v>#N/A</v>
      </c>
    </row>
    <row r="2297" spans="1:7" ht="12.75" customHeight="1" x14ac:dyDescent="0.3">
      <c r="A2297" s="35" t="str">
        <f>C2297&amp;"-"&amp;COUNTIF($C$1:C2297,C2297)</f>
        <v>-0</v>
      </c>
      <c r="B2297" s="56"/>
      <c r="C2297" s="56"/>
      <c r="D2297" s="57"/>
      <c r="E2297" s="57"/>
      <c r="F2297" s="36" t="e">
        <f>+VLOOKUP(B2297,'R.Eliminación.'!A:B,2,0)</f>
        <v>#N/A</v>
      </c>
      <c r="G2297" s="36" t="e">
        <f>+VLOOKUP(C2297,DIRECTORIO!A:C,3,0)</f>
        <v>#N/A</v>
      </c>
    </row>
    <row r="2298" spans="1:7" ht="12.75" customHeight="1" x14ac:dyDescent="0.3">
      <c r="A2298" s="35" t="str">
        <f>C2298&amp;"-"&amp;COUNTIF($C$1:C2298,C2298)</f>
        <v>-0</v>
      </c>
      <c r="B2298" s="56"/>
      <c r="C2298" s="56"/>
      <c r="D2298" s="57"/>
      <c r="E2298" s="57"/>
      <c r="F2298" s="36" t="e">
        <f>+VLOOKUP(B2298,'R.Eliminación.'!A:B,2,0)</f>
        <v>#N/A</v>
      </c>
      <c r="G2298" s="36" t="e">
        <f>+VLOOKUP(C2298,DIRECTORIO!A:C,3,0)</f>
        <v>#N/A</v>
      </c>
    </row>
    <row r="2299" spans="1:7" ht="12.75" customHeight="1" x14ac:dyDescent="0.3">
      <c r="A2299" s="35" t="str">
        <f>C2299&amp;"-"&amp;COUNTIF($C$1:C2299,C2299)</f>
        <v>-0</v>
      </c>
      <c r="B2299" s="56"/>
      <c r="C2299" s="56"/>
      <c r="D2299" s="57"/>
      <c r="E2299" s="57"/>
      <c r="F2299" s="36" t="e">
        <f>+VLOOKUP(B2299,'R.Eliminación.'!A:B,2,0)</f>
        <v>#N/A</v>
      </c>
      <c r="G2299" s="36" t="e">
        <f>+VLOOKUP(C2299,DIRECTORIO!A:C,3,0)</f>
        <v>#N/A</v>
      </c>
    </row>
    <row r="2300" spans="1:7" ht="12.75" customHeight="1" x14ac:dyDescent="0.3">
      <c r="A2300" s="35" t="str">
        <f>C2300&amp;"-"&amp;COUNTIF($C$1:C2300,C2300)</f>
        <v>-0</v>
      </c>
      <c r="B2300" s="56"/>
      <c r="C2300" s="56"/>
      <c r="D2300" s="57"/>
      <c r="E2300" s="57"/>
      <c r="F2300" s="36" t="e">
        <f>+VLOOKUP(B2300,'R.Eliminación.'!A:B,2,0)</f>
        <v>#N/A</v>
      </c>
      <c r="G2300" s="36" t="e">
        <f>+VLOOKUP(C2300,DIRECTORIO!A:C,3,0)</f>
        <v>#N/A</v>
      </c>
    </row>
    <row r="2301" spans="1:7" ht="12.75" customHeight="1" x14ac:dyDescent="0.3">
      <c r="A2301" s="35" t="str">
        <f>C2301&amp;"-"&amp;COUNTIF($C$1:C2301,C2301)</f>
        <v>-0</v>
      </c>
      <c r="B2301" s="56"/>
      <c r="C2301" s="56"/>
      <c r="D2301" s="57"/>
      <c r="E2301" s="57"/>
      <c r="F2301" s="36" t="e">
        <f>+VLOOKUP(B2301,'R.Eliminación.'!A:B,2,0)</f>
        <v>#N/A</v>
      </c>
      <c r="G2301" s="36" t="e">
        <f>+VLOOKUP(C2301,DIRECTORIO!A:C,3,0)</f>
        <v>#N/A</v>
      </c>
    </row>
    <row r="2302" spans="1:7" ht="12.75" customHeight="1" x14ac:dyDescent="0.3">
      <c r="A2302" s="35" t="str">
        <f>C2302&amp;"-"&amp;COUNTIF($C$1:C2302,C2302)</f>
        <v>-0</v>
      </c>
      <c r="B2302" s="56"/>
      <c r="C2302" s="56"/>
      <c r="D2302" s="57"/>
      <c r="E2302" s="57"/>
      <c r="F2302" s="36" t="e">
        <f>+VLOOKUP(B2302,'R.Eliminación.'!A:B,2,0)</f>
        <v>#N/A</v>
      </c>
      <c r="G2302" s="36" t="e">
        <f>+VLOOKUP(C2302,DIRECTORIO!A:C,3,0)</f>
        <v>#N/A</v>
      </c>
    </row>
    <row r="2303" spans="1:7" ht="12.75" customHeight="1" x14ac:dyDescent="0.3">
      <c r="A2303" s="35" t="str">
        <f>C2303&amp;"-"&amp;COUNTIF($C$1:C2303,C2303)</f>
        <v>-0</v>
      </c>
      <c r="B2303" s="56"/>
      <c r="C2303" s="56"/>
      <c r="D2303" s="57"/>
      <c r="E2303" s="57"/>
      <c r="F2303" s="36" t="e">
        <f>+VLOOKUP(B2303,'R.Eliminación.'!A:B,2,0)</f>
        <v>#N/A</v>
      </c>
      <c r="G2303" s="36" t="e">
        <f>+VLOOKUP(C2303,DIRECTORIO!A:C,3,0)</f>
        <v>#N/A</v>
      </c>
    </row>
    <row r="2304" spans="1:7" ht="12.75" customHeight="1" x14ac:dyDescent="0.3">
      <c r="A2304" s="35" t="str">
        <f>C2304&amp;"-"&amp;COUNTIF($C$1:C2304,C2304)</f>
        <v>-0</v>
      </c>
      <c r="B2304" s="56"/>
      <c r="C2304" s="56"/>
      <c r="D2304" s="57"/>
      <c r="E2304" s="57"/>
      <c r="F2304" s="36" t="e">
        <f>+VLOOKUP(B2304,'R.Eliminación.'!A:B,2,0)</f>
        <v>#N/A</v>
      </c>
      <c r="G2304" s="36" t="e">
        <f>+VLOOKUP(C2304,DIRECTORIO!A:C,3,0)</f>
        <v>#N/A</v>
      </c>
    </row>
    <row r="2305" spans="1:7" ht="12.75" customHeight="1" x14ac:dyDescent="0.3">
      <c r="A2305" s="35" t="str">
        <f>C2305&amp;"-"&amp;COUNTIF($C$1:C2305,C2305)</f>
        <v>-0</v>
      </c>
      <c r="B2305" s="56"/>
      <c r="C2305" s="56"/>
      <c r="D2305" s="57"/>
      <c r="E2305" s="57"/>
      <c r="F2305" s="36" t="e">
        <f>+VLOOKUP(B2305,'R.Eliminación.'!A:B,2,0)</f>
        <v>#N/A</v>
      </c>
      <c r="G2305" s="36" t="e">
        <f>+VLOOKUP(C2305,DIRECTORIO!A:C,3,0)</f>
        <v>#N/A</v>
      </c>
    </row>
    <row r="2306" spans="1:7" ht="12.75" customHeight="1" x14ac:dyDescent="0.3">
      <c r="A2306" s="35" t="str">
        <f>C2306&amp;"-"&amp;COUNTIF($C$1:C2306,C2306)</f>
        <v>-0</v>
      </c>
      <c r="B2306" s="56"/>
      <c r="C2306" s="56"/>
      <c r="D2306" s="57"/>
      <c r="E2306" s="57"/>
      <c r="F2306" s="36" t="e">
        <f>+VLOOKUP(B2306,'R.Eliminación.'!A:B,2,0)</f>
        <v>#N/A</v>
      </c>
      <c r="G2306" s="36" t="e">
        <f>+VLOOKUP(C2306,DIRECTORIO!A:C,3,0)</f>
        <v>#N/A</v>
      </c>
    </row>
    <row r="2307" spans="1:7" ht="12.75" customHeight="1" x14ac:dyDescent="0.3">
      <c r="A2307" s="35" t="str">
        <f>C2307&amp;"-"&amp;COUNTIF($C$1:C2307,C2307)</f>
        <v>-0</v>
      </c>
      <c r="B2307" s="56"/>
      <c r="C2307" s="56"/>
      <c r="D2307" s="57"/>
      <c r="E2307" s="57"/>
      <c r="F2307" s="36" t="e">
        <f>+VLOOKUP(B2307,'R.Eliminación.'!A:B,2,0)</f>
        <v>#N/A</v>
      </c>
      <c r="G2307" s="36" t="e">
        <f>+VLOOKUP(C2307,DIRECTORIO!A:C,3,0)</f>
        <v>#N/A</v>
      </c>
    </row>
    <row r="2308" spans="1:7" ht="12.75" customHeight="1" x14ac:dyDescent="0.3">
      <c r="A2308" s="35" t="str">
        <f>C2308&amp;"-"&amp;COUNTIF($C$1:C2308,C2308)</f>
        <v>-0</v>
      </c>
      <c r="B2308" s="56"/>
      <c r="C2308" s="56"/>
      <c r="D2308" s="57"/>
      <c r="E2308" s="57"/>
      <c r="F2308" s="36" t="e">
        <f>+VLOOKUP(B2308,'R.Eliminación.'!A:B,2,0)</f>
        <v>#N/A</v>
      </c>
      <c r="G2308" s="36" t="e">
        <f>+VLOOKUP(C2308,DIRECTORIO!A:C,3,0)</f>
        <v>#N/A</v>
      </c>
    </row>
    <row r="2309" spans="1:7" ht="12.75" customHeight="1" x14ac:dyDescent="0.3">
      <c r="A2309" s="35" t="str">
        <f>C2309&amp;"-"&amp;COUNTIF($C$1:C2309,C2309)</f>
        <v>-0</v>
      </c>
      <c r="B2309" s="56"/>
      <c r="C2309" s="56"/>
      <c r="D2309" s="57"/>
      <c r="E2309" s="57"/>
      <c r="F2309" s="36" t="e">
        <f>+VLOOKUP(B2309,'R.Eliminación.'!A:B,2,0)</f>
        <v>#N/A</v>
      </c>
      <c r="G2309" s="36" t="e">
        <f>+VLOOKUP(C2309,DIRECTORIO!A:C,3,0)</f>
        <v>#N/A</v>
      </c>
    </row>
    <row r="2310" spans="1:7" ht="12.75" customHeight="1" x14ac:dyDescent="0.3">
      <c r="A2310" s="35" t="str">
        <f>C2310&amp;"-"&amp;COUNTIF($C$1:C2310,C2310)</f>
        <v>-0</v>
      </c>
      <c r="B2310" s="56"/>
      <c r="C2310" s="56"/>
      <c r="D2310" s="57"/>
      <c r="E2310" s="57"/>
      <c r="F2310" s="36" t="e">
        <f>+VLOOKUP(B2310,'R.Eliminación.'!A:B,2,0)</f>
        <v>#N/A</v>
      </c>
      <c r="G2310" s="36" t="e">
        <f>+VLOOKUP(C2310,DIRECTORIO!A:C,3,0)</f>
        <v>#N/A</v>
      </c>
    </row>
    <row r="2311" spans="1:7" ht="12.75" customHeight="1" x14ac:dyDescent="0.3">
      <c r="A2311" s="35" t="str">
        <f>C2311&amp;"-"&amp;COUNTIF($C$1:C2311,C2311)</f>
        <v>-0</v>
      </c>
      <c r="B2311" s="56"/>
      <c r="C2311" s="56"/>
      <c r="D2311" s="57"/>
      <c r="E2311" s="57"/>
      <c r="F2311" s="36" t="e">
        <f>+VLOOKUP(B2311,'R.Eliminación.'!A:B,2,0)</f>
        <v>#N/A</v>
      </c>
      <c r="G2311" s="36" t="e">
        <f>+VLOOKUP(C2311,DIRECTORIO!A:C,3,0)</f>
        <v>#N/A</v>
      </c>
    </row>
    <row r="2312" spans="1:7" ht="12.75" customHeight="1" x14ac:dyDescent="0.3">
      <c r="A2312" s="35" t="str">
        <f>C2312&amp;"-"&amp;COUNTIF($C$1:C2312,C2312)</f>
        <v>-0</v>
      </c>
      <c r="B2312" s="56"/>
      <c r="C2312" s="56"/>
      <c r="D2312" s="57"/>
      <c r="E2312" s="57"/>
      <c r="F2312" s="36" t="e">
        <f>+VLOOKUP(B2312,'R.Eliminación.'!A:B,2,0)</f>
        <v>#N/A</v>
      </c>
      <c r="G2312" s="36" t="e">
        <f>+VLOOKUP(C2312,DIRECTORIO!A:C,3,0)</f>
        <v>#N/A</v>
      </c>
    </row>
    <row r="2313" spans="1:7" ht="12.75" customHeight="1" x14ac:dyDescent="0.3">
      <c r="A2313" s="35" t="str">
        <f>C2313&amp;"-"&amp;COUNTIF($C$1:C2313,C2313)</f>
        <v>-0</v>
      </c>
      <c r="B2313" s="56"/>
      <c r="C2313" s="56"/>
      <c r="D2313" s="57"/>
      <c r="E2313" s="57"/>
      <c r="F2313" s="36" t="e">
        <f>+VLOOKUP(B2313,'R.Eliminación.'!A:B,2,0)</f>
        <v>#N/A</v>
      </c>
      <c r="G2313" s="36" t="e">
        <f>+VLOOKUP(C2313,DIRECTORIO!A:C,3,0)</f>
        <v>#N/A</v>
      </c>
    </row>
    <row r="2314" spans="1:7" ht="12.75" customHeight="1" x14ac:dyDescent="0.3">
      <c r="A2314" s="35" t="str">
        <f>C2314&amp;"-"&amp;COUNTIF($C$1:C2314,C2314)</f>
        <v>-0</v>
      </c>
      <c r="B2314" s="56"/>
      <c r="C2314" s="56"/>
      <c r="D2314" s="57"/>
      <c r="E2314" s="57"/>
      <c r="F2314" s="36" t="e">
        <f>+VLOOKUP(B2314,'R.Eliminación.'!A:B,2,0)</f>
        <v>#N/A</v>
      </c>
      <c r="G2314" s="36" t="e">
        <f>+VLOOKUP(C2314,DIRECTORIO!A:C,3,0)</f>
        <v>#N/A</v>
      </c>
    </row>
    <row r="2315" spans="1:7" ht="12.75" customHeight="1" x14ac:dyDescent="0.3">
      <c r="A2315" s="35" t="str">
        <f>C2315&amp;"-"&amp;COUNTIF($C$1:C2315,C2315)</f>
        <v>-0</v>
      </c>
      <c r="B2315" s="56"/>
      <c r="C2315" s="56"/>
      <c r="D2315" s="57"/>
      <c r="E2315" s="57"/>
      <c r="F2315" s="36" t="e">
        <f>+VLOOKUP(B2315,'R.Eliminación.'!A:B,2,0)</f>
        <v>#N/A</v>
      </c>
      <c r="G2315" s="36" t="e">
        <f>+VLOOKUP(C2315,DIRECTORIO!A:C,3,0)</f>
        <v>#N/A</v>
      </c>
    </row>
    <row r="2316" spans="1:7" ht="12.75" customHeight="1" x14ac:dyDescent="0.3">
      <c r="A2316" s="35" t="str">
        <f>C2316&amp;"-"&amp;COUNTIF($C$1:C2316,C2316)</f>
        <v>-0</v>
      </c>
      <c r="B2316" s="56"/>
      <c r="C2316" s="56"/>
      <c r="D2316" s="57"/>
      <c r="E2316" s="57"/>
      <c r="F2316" s="36" t="e">
        <f>+VLOOKUP(B2316,'R.Eliminación.'!A:B,2,0)</f>
        <v>#N/A</v>
      </c>
      <c r="G2316" s="36" t="e">
        <f>+VLOOKUP(C2316,DIRECTORIO!A:C,3,0)</f>
        <v>#N/A</v>
      </c>
    </row>
    <row r="2317" spans="1:7" ht="12.75" customHeight="1" x14ac:dyDescent="0.3">
      <c r="A2317" s="35" t="str">
        <f>C2317&amp;"-"&amp;COUNTIF($C$1:C2317,C2317)</f>
        <v>-0</v>
      </c>
      <c r="B2317" s="56"/>
      <c r="C2317" s="56"/>
      <c r="D2317" s="57"/>
      <c r="E2317" s="57"/>
      <c r="F2317" s="36" t="e">
        <f>+VLOOKUP(B2317,'R.Eliminación.'!A:B,2,0)</f>
        <v>#N/A</v>
      </c>
      <c r="G2317" s="36" t="e">
        <f>+VLOOKUP(C2317,DIRECTORIO!A:C,3,0)</f>
        <v>#N/A</v>
      </c>
    </row>
    <row r="2318" spans="1:7" ht="12.75" customHeight="1" x14ac:dyDescent="0.3">
      <c r="A2318" s="35" t="str">
        <f>C2318&amp;"-"&amp;COUNTIF($C$1:C2318,C2318)</f>
        <v>-0</v>
      </c>
      <c r="B2318" s="56"/>
      <c r="C2318" s="56"/>
      <c r="D2318" s="57"/>
      <c r="E2318" s="57"/>
      <c r="F2318" s="36" t="e">
        <f>+VLOOKUP(B2318,'R.Eliminación.'!A:B,2,0)</f>
        <v>#N/A</v>
      </c>
      <c r="G2318" s="36" t="e">
        <f>+VLOOKUP(C2318,DIRECTORIO!A:C,3,0)</f>
        <v>#N/A</v>
      </c>
    </row>
    <row r="2319" spans="1:7" ht="12.75" customHeight="1" x14ac:dyDescent="0.3">
      <c r="A2319" s="35" t="str">
        <f>C2319&amp;"-"&amp;COUNTIF($C$1:C2319,C2319)</f>
        <v>-0</v>
      </c>
      <c r="B2319" s="56"/>
      <c r="C2319" s="56"/>
      <c r="D2319" s="57"/>
      <c r="E2319" s="57"/>
      <c r="F2319" s="36" t="e">
        <f>+VLOOKUP(B2319,'R.Eliminación.'!A:B,2,0)</f>
        <v>#N/A</v>
      </c>
      <c r="G2319" s="36" t="e">
        <f>+VLOOKUP(C2319,DIRECTORIO!A:C,3,0)</f>
        <v>#N/A</v>
      </c>
    </row>
    <row r="2320" spans="1:7" ht="12.75" customHeight="1" x14ac:dyDescent="0.3">
      <c r="A2320" s="35" t="str">
        <f>C2320&amp;"-"&amp;COUNTIF($C$1:C2320,C2320)</f>
        <v>-0</v>
      </c>
      <c r="B2320" s="56"/>
      <c r="C2320" s="56"/>
      <c r="D2320" s="57"/>
      <c r="E2320" s="57"/>
      <c r="F2320" s="36" t="e">
        <f>+VLOOKUP(B2320,'R.Eliminación.'!A:B,2,0)</f>
        <v>#N/A</v>
      </c>
      <c r="G2320" s="36" t="e">
        <f>+VLOOKUP(C2320,DIRECTORIO!A:C,3,0)</f>
        <v>#N/A</v>
      </c>
    </row>
    <row r="2321" spans="1:7" ht="12.75" customHeight="1" x14ac:dyDescent="0.3">
      <c r="A2321" s="35" t="str">
        <f>C2321&amp;"-"&amp;COUNTIF($C$1:C2321,C2321)</f>
        <v>-0</v>
      </c>
      <c r="B2321" s="56"/>
      <c r="C2321" s="56"/>
      <c r="D2321" s="57"/>
      <c r="E2321" s="57"/>
      <c r="F2321" s="36" t="e">
        <f>+VLOOKUP(B2321,'R.Eliminación.'!A:B,2,0)</f>
        <v>#N/A</v>
      </c>
      <c r="G2321" s="36" t="e">
        <f>+VLOOKUP(C2321,DIRECTORIO!A:C,3,0)</f>
        <v>#N/A</v>
      </c>
    </row>
    <row r="2322" spans="1:7" ht="12.75" customHeight="1" x14ac:dyDescent="0.3">
      <c r="A2322" s="35" t="str">
        <f>C2322&amp;"-"&amp;COUNTIF($C$1:C2322,C2322)</f>
        <v>-0</v>
      </c>
      <c r="B2322" s="56"/>
      <c r="C2322" s="56"/>
      <c r="D2322" s="57"/>
      <c r="E2322" s="57"/>
      <c r="F2322" s="36" t="e">
        <f>+VLOOKUP(B2322,'R.Eliminación.'!A:B,2,0)</f>
        <v>#N/A</v>
      </c>
      <c r="G2322" s="36" t="e">
        <f>+VLOOKUP(C2322,DIRECTORIO!A:C,3,0)</f>
        <v>#N/A</v>
      </c>
    </row>
    <row r="2323" spans="1:7" ht="12.75" customHeight="1" x14ac:dyDescent="0.3">
      <c r="A2323" s="35" t="str">
        <f>C2323&amp;"-"&amp;COUNTIF($C$1:C2323,C2323)</f>
        <v>-0</v>
      </c>
      <c r="B2323" s="56"/>
      <c r="C2323" s="56"/>
      <c r="D2323" s="57"/>
      <c r="E2323" s="57"/>
      <c r="F2323" s="36" t="e">
        <f>+VLOOKUP(B2323,'R.Eliminación.'!A:B,2,0)</f>
        <v>#N/A</v>
      </c>
      <c r="G2323" s="36" t="e">
        <f>+VLOOKUP(C2323,DIRECTORIO!A:C,3,0)</f>
        <v>#N/A</v>
      </c>
    </row>
    <row r="2324" spans="1:7" ht="12.75" customHeight="1" x14ac:dyDescent="0.3">
      <c r="A2324" s="35" t="str">
        <f>C2324&amp;"-"&amp;COUNTIF($C$1:C2324,C2324)</f>
        <v>-0</v>
      </c>
      <c r="B2324" s="56"/>
      <c r="C2324" s="56"/>
      <c r="D2324" s="57"/>
      <c r="E2324" s="57"/>
      <c r="F2324" s="36" t="e">
        <f>+VLOOKUP(B2324,'R.Eliminación.'!A:B,2,0)</f>
        <v>#N/A</v>
      </c>
      <c r="G2324" s="36" t="e">
        <f>+VLOOKUP(C2324,DIRECTORIO!A:C,3,0)</f>
        <v>#N/A</v>
      </c>
    </row>
    <row r="2325" spans="1:7" ht="12.75" customHeight="1" x14ac:dyDescent="0.3">
      <c r="A2325" s="35" t="str">
        <f>C2325&amp;"-"&amp;COUNTIF($C$1:C2325,C2325)</f>
        <v>-0</v>
      </c>
      <c r="B2325" s="56"/>
      <c r="C2325" s="56"/>
      <c r="D2325" s="57"/>
      <c r="E2325" s="57"/>
      <c r="F2325" s="36" t="e">
        <f>+VLOOKUP(B2325,'R.Eliminación.'!A:B,2,0)</f>
        <v>#N/A</v>
      </c>
      <c r="G2325" s="36" t="e">
        <f>+VLOOKUP(C2325,DIRECTORIO!A:C,3,0)</f>
        <v>#N/A</v>
      </c>
    </row>
    <row r="2326" spans="1:7" ht="12.75" customHeight="1" x14ac:dyDescent="0.3">
      <c r="A2326" s="35" t="str">
        <f>C2326&amp;"-"&amp;COUNTIF($C$1:C2326,C2326)</f>
        <v>-0</v>
      </c>
      <c r="B2326" s="56"/>
      <c r="C2326" s="56"/>
      <c r="D2326" s="57"/>
      <c r="E2326" s="57"/>
      <c r="F2326" s="36" t="e">
        <f>+VLOOKUP(B2326,'R.Eliminación.'!A:B,2,0)</f>
        <v>#N/A</v>
      </c>
      <c r="G2326" s="36" t="e">
        <f>+VLOOKUP(C2326,DIRECTORIO!A:C,3,0)</f>
        <v>#N/A</v>
      </c>
    </row>
    <row r="2327" spans="1:7" ht="12.75" customHeight="1" x14ac:dyDescent="0.3">
      <c r="A2327" s="35" t="str">
        <f>C2327&amp;"-"&amp;COUNTIF($C$1:C2327,C2327)</f>
        <v>-0</v>
      </c>
      <c r="B2327" s="56"/>
      <c r="C2327" s="56"/>
      <c r="D2327" s="57"/>
      <c r="E2327" s="57"/>
      <c r="F2327" s="36" t="e">
        <f>+VLOOKUP(B2327,'R.Eliminación.'!A:B,2,0)</f>
        <v>#N/A</v>
      </c>
      <c r="G2327" s="36" t="e">
        <f>+VLOOKUP(C2327,DIRECTORIO!A:C,3,0)</f>
        <v>#N/A</v>
      </c>
    </row>
    <row r="2328" spans="1:7" ht="12.75" customHeight="1" x14ac:dyDescent="0.3">
      <c r="A2328" s="35" t="str">
        <f>C2328&amp;"-"&amp;COUNTIF($C$1:C2328,C2328)</f>
        <v>-0</v>
      </c>
      <c r="B2328" s="56"/>
      <c r="C2328" s="56"/>
      <c r="D2328" s="57"/>
      <c r="E2328" s="57"/>
      <c r="F2328" s="36" t="e">
        <f>+VLOOKUP(B2328,'R.Eliminación.'!A:B,2,0)</f>
        <v>#N/A</v>
      </c>
      <c r="G2328" s="36" t="e">
        <f>+VLOOKUP(C2328,DIRECTORIO!A:C,3,0)</f>
        <v>#N/A</v>
      </c>
    </row>
    <row r="2329" spans="1:7" ht="12.75" customHeight="1" x14ac:dyDescent="0.3">
      <c r="A2329" s="35" t="str">
        <f>C2329&amp;"-"&amp;COUNTIF($C$1:C2329,C2329)</f>
        <v>-0</v>
      </c>
      <c r="B2329" s="56"/>
      <c r="C2329" s="56"/>
      <c r="D2329" s="57"/>
      <c r="E2329" s="57"/>
      <c r="F2329" s="36" t="e">
        <f>+VLOOKUP(B2329,'R.Eliminación.'!A:B,2,0)</f>
        <v>#N/A</v>
      </c>
      <c r="G2329" s="36" t="e">
        <f>+VLOOKUP(C2329,DIRECTORIO!A:C,3,0)</f>
        <v>#N/A</v>
      </c>
    </row>
    <row r="2330" spans="1:7" ht="12.75" customHeight="1" x14ac:dyDescent="0.3">
      <c r="A2330" s="35" t="str">
        <f>C2330&amp;"-"&amp;COUNTIF($C$1:C2330,C2330)</f>
        <v>-0</v>
      </c>
      <c r="B2330" s="56"/>
      <c r="C2330" s="56"/>
      <c r="D2330" s="57"/>
      <c r="E2330" s="57"/>
      <c r="F2330" s="36" t="e">
        <f>+VLOOKUP(B2330,'R.Eliminación.'!A:B,2,0)</f>
        <v>#N/A</v>
      </c>
      <c r="G2330" s="36" t="e">
        <f>+VLOOKUP(C2330,DIRECTORIO!A:C,3,0)</f>
        <v>#N/A</v>
      </c>
    </row>
    <row r="2331" spans="1:7" ht="12.75" customHeight="1" x14ac:dyDescent="0.3">
      <c r="A2331" s="35" t="str">
        <f>C2331&amp;"-"&amp;COUNTIF($C$1:C2331,C2331)</f>
        <v>-0</v>
      </c>
      <c r="B2331" s="56"/>
      <c r="C2331" s="56"/>
      <c r="D2331" s="57"/>
      <c r="E2331" s="57"/>
      <c r="F2331" s="36" t="e">
        <f>+VLOOKUP(B2331,'R.Eliminación.'!A:B,2,0)</f>
        <v>#N/A</v>
      </c>
      <c r="G2331" s="36" t="e">
        <f>+VLOOKUP(C2331,DIRECTORIO!A:C,3,0)</f>
        <v>#N/A</v>
      </c>
    </row>
    <row r="2332" spans="1:7" ht="12.75" customHeight="1" x14ac:dyDescent="0.3">
      <c r="A2332" s="35" t="str">
        <f>C2332&amp;"-"&amp;COUNTIF($C$1:C2332,C2332)</f>
        <v>-0</v>
      </c>
      <c r="B2332" s="56"/>
      <c r="C2332" s="56"/>
      <c r="D2332" s="57"/>
      <c r="E2332" s="57"/>
      <c r="F2332" s="36" t="e">
        <f>+VLOOKUP(B2332,'R.Eliminación.'!A:B,2,0)</f>
        <v>#N/A</v>
      </c>
      <c r="G2332" s="36" t="e">
        <f>+VLOOKUP(C2332,DIRECTORIO!A:C,3,0)</f>
        <v>#N/A</v>
      </c>
    </row>
    <row r="2333" spans="1:7" ht="12.75" customHeight="1" x14ac:dyDescent="0.3">
      <c r="A2333" s="35" t="str">
        <f>C2333&amp;"-"&amp;COUNTIF($C$1:C2333,C2333)</f>
        <v>-0</v>
      </c>
      <c r="B2333" s="56"/>
      <c r="C2333" s="56"/>
      <c r="D2333" s="57"/>
      <c r="E2333" s="57"/>
      <c r="F2333" s="36" t="e">
        <f>+VLOOKUP(B2333,'R.Eliminación.'!A:B,2,0)</f>
        <v>#N/A</v>
      </c>
      <c r="G2333" s="36" t="e">
        <f>+VLOOKUP(C2333,DIRECTORIO!A:C,3,0)</f>
        <v>#N/A</v>
      </c>
    </row>
    <row r="2334" spans="1:7" ht="12.75" customHeight="1" x14ac:dyDescent="0.3">
      <c r="A2334" s="35" t="str">
        <f>C2334&amp;"-"&amp;COUNTIF($C$1:C2334,C2334)</f>
        <v>-0</v>
      </c>
      <c r="B2334" s="56"/>
      <c r="C2334" s="56"/>
      <c r="D2334" s="57"/>
      <c r="E2334" s="57"/>
      <c r="F2334" s="36" t="e">
        <f>+VLOOKUP(B2334,'R.Eliminación.'!A:B,2,0)</f>
        <v>#N/A</v>
      </c>
      <c r="G2334" s="36" t="e">
        <f>+VLOOKUP(C2334,DIRECTORIO!A:C,3,0)</f>
        <v>#N/A</v>
      </c>
    </row>
    <row r="2335" spans="1:7" ht="12.75" customHeight="1" x14ac:dyDescent="0.3">
      <c r="A2335" s="35" t="str">
        <f>C2335&amp;"-"&amp;COUNTIF($C$1:C2335,C2335)</f>
        <v>-0</v>
      </c>
      <c r="B2335" s="56"/>
      <c r="C2335" s="56"/>
      <c r="D2335" s="57"/>
      <c r="E2335" s="57"/>
      <c r="F2335" s="36" t="e">
        <f>+VLOOKUP(B2335,'R.Eliminación.'!A:B,2,0)</f>
        <v>#N/A</v>
      </c>
      <c r="G2335" s="36" t="e">
        <f>+VLOOKUP(C2335,DIRECTORIO!A:C,3,0)</f>
        <v>#N/A</v>
      </c>
    </row>
    <row r="2336" spans="1:7" ht="12.75" customHeight="1" x14ac:dyDescent="0.3">
      <c r="A2336" s="35" t="str">
        <f>C2336&amp;"-"&amp;COUNTIF($C$1:C2336,C2336)</f>
        <v>-0</v>
      </c>
      <c r="B2336" s="56"/>
      <c r="C2336" s="56"/>
      <c r="D2336" s="57"/>
      <c r="E2336" s="57"/>
      <c r="F2336" s="36" t="e">
        <f>+VLOOKUP(B2336,'R.Eliminación.'!A:B,2,0)</f>
        <v>#N/A</v>
      </c>
      <c r="G2336" s="36" t="e">
        <f>+VLOOKUP(C2336,DIRECTORIO!A:C,3,0)</f>
        <v>#N/A</v>
      </c>
    </row>
    <row r="2337" spans="1:7" ht="12.75" customHeight="1" x14ac:dyDescent="0.3">
      <c r="A2337" s="35" t="str">
        <f>C2337&amp;"-"&amp;COUNTIF($C$1:C2337,C2337)</f>
        <v>-0</v>
      </c>
      <c r="B2337" s="56"/>
      <c r="C2337" s="56"/>
      <c r="D2337" s="57"/>
      <c r="E2337" s="57"/>
      <c r="F2337" s="36" t="e">
        <f>+VLOOKUP(B2337,'R.Eliminación.'!A:B,2,0)</f>
        <v>#N/A</v>
      </c>
      <c r="G2337" s="36" t="e">
        <f>+VLOOKUP(C2337,DIRECTORIO!A:C,3,0)</f>
        <v>#N/A</v>
      </c>
    </row>
    <row r="2338" spans="1:7" ht="12.75" customHeight="1" x14ac:dyDescent="0.3">
      <c r="A2338" s="35" t="str">
        <f>C2338&amp;"-"&amp;COUNTIF($C$1:C2338,C2338)</f>
        <v>-0</v>
      </c>
      <c r="B2338" s="56"/>
      <c r="C2338" s="56"/>
      <c r="D2338" s="57"/>
      <c r="E2338" s="57"/>
      <c r="F2338" s="36" t="e">
        <f>+VLOOKUP(B2338,'R.Eliminación.'!A:B,2,0)</f>
        <v>#N/A</v>
      </c>
      <c r="G2338" s="36" t="e">
        <f>+VLOOKUP(C2338,DIRECTORIO!A:C,3,0)</f>
        <v>#N/A</v>
      </c>
    </row>
    <row r="2339" spans="1:7" ht="12.75" customHeight="1" x14ac:dyDescent="0.3">
      <c r="A2339" s="35" t="str">
        <f>C2339&amp;"-"&amp;COUNTIF($C$1:C2339,C2339)</f>
        <v>-0</v>
      </c>
      <c r="B2339" s="56"/>
      <c r="C2339" s="56"/>
      <c r="D2339" s="57"/>
      <c r="E2339" s="57"/>
      <c r="F2339" s="36" t="e">
        <f>+VLOOKUP(B2339,'R.Eliminación.'!A:B,2,0)</f>
        <v>#N/A</v>
      </c>
      <c r="G2339" s="36" t="e">
        <f>+VLOOKUP(C2339,DIRECTORIO!A:C,3,0)</f>
        <v>#N/A</v>
      </c>
    </row>
    <row r="2340" spans="1:7" ht="12.75" customHeight="1" x14ac:dyDescent="0.3">
      <c r="A2340" s="35" t="str">
        <f>C2340&amp;"-"&amp;COUNTIF($C$1:C2340,C2340)</f>
        <v>-0</v>
      </c>
      <c r="B2340" s="56"/>
      <c r="C2340" s="56"/>
      <c r="D2340" s="57"/>
      <c r="E2340" s="57"/>
      <c r="F2340" s="36" t="e">
        <f>+VLOOKUP(B2340,'R.Eliminación.'!A:B,2,0)</f>
        <v>#N/A</v>
      </c>
      <c r="G2340" s="36" t="e">
        <f>+VLOOKUP(C2340,DIRECTORIO!A:C,3,0)</f>
        <v>#N/A</v>
      </c>
    </row>
    <row r="2341" spans="1:7" ht="12.75" customHeight="1" x14ac:dyDescent="0.3">
      <c r="A2341" s="35" t="str">
        <f>C2341&amp;"-"&amp;COUNTIF($C$1:C2341,C2341)</f>
        <v>-0</v>
      </c>
      <c r="B2341" s="56"/>
      <c r="C2341" s="56"/>
      <c r="D2341" s="57"/>
      <c r="E2341" s="57"/>
      <c r="F2341" s="36" t="e">
        <f>+VLOOKUP(B2341,'R.Eliminación.'!A:B,2,0)</f>
        <v>#N/A</v>
      </c>
      <c r="G2341" s="36" t="e">
        <f>+VLOOKUP(C2341,DIRECTORIO!A:C,3,0)</f>
        <v>#N/A</v>
      </c>
    </row>
    <row r="2342" spans="1:7" ht="12.75" customHeight="1" x14ac:dyDescent="0.3">
      <c r="A2342" s="35" t="str">
        <f>C2342&amp;"-"&amp;COUNTIF($C$1:C2342,C2342)</f>
        <v>-0</v>
      </c>
      <c r="B2342" s="56"/>
      <c r="C2342" s="56"/>
      <c r="D2342" s="57"/>
      <c r="E2342" s="57"/>
      <c r="F2342" s="36" t="e">
        <f>+VLOOKUP(B2342,'R.Eliminación.'!A:B,2,0)</f>
        <v>#N/A</v>
      </c>
      <c r="G2342" s="36" t="e">
        <f>+VLOOKUP(C2342,DIRECTORIO!A:C,3,0)</f>
        <v>#N/A</v>
      </c>
    </row>
    <row r="2343" spans="1:7" ht="12.75" customHeight="1" x14ac:dyDescent="0.3">
      <c r="A2343" s="35" t="str">
        <f>C2343&amp;"-"&amp;COUNTIF($C$1:C2343,C2343)</f>
        <v>-0</v>
      </c>
      <c r="B2343" s="56"/>
      <c r="C2343" s="56"/>
      <c r="D2343" s="57"/>
      <c r="E2343" s="57"/>
      <c r="F2343" s="36" t="e">
        <f>+VLOOKUP(B2343,'R.Eliminación.'!A:B,2,0)</f>
        <v>#N/A</v>
      </c>
      <c r="G2343" s="36" t="e">
        <f>+VLOOKUP(C2343,DIRECTORIO!A:C,3,0)</f>
        <v>#N/A</v>
      </c>
    </row>
    <row r="2344" spans="1:7" ht="12.75" customHeight="1" x14ac:dyDescent="0.3">
      <c r="A2344" s="35" t="str">
        <f>C2344&amp;"-"&amp;COUNTIF($C$1:C2344,C2344)</f>
        <v>-0</v>
      </c>
      <c r="B2344" s="56"/>
      <c r="C2344" s="56"/>
      <c r="D2344" s="57"/>
      <c r="E2344" s="57"/>
      <c r="F2344" s="36" t="e">
        <f>+VLOOKUP(B2344,'R.Eliminación.'!A:B,2,0)</f>
        <v>#N/A</v>
      </c>
      <c r="G2344" s="36" t="e">
        <f>+VLOOKUP(C2344,DIRECTORIO!A:C,3,0)</f>
        <v>#N/A</v>
      </c>
    </row>
    <row r="2345" spans="1:7" ht="12.75" customHeight="1" x14ac:dyDescent="0.3">
      <c r="A2345" s="35" t="str">
        <f>C2345&amp;"-"&amp;COUNTIF($C$1:C2345,C2345)</f>
        <v>-0</v>
      </c>
      <c r="B2345" s="56"/>
      <c r="C2345" s="56"/>
      <c r="D2345" s="57"/>
      <c r="E2345" s="57"/>
      <c r="F2345" s="36" t="e">
        <f>+VLOOKUP(B2345,'R.Eliminación.'!A:B,2,0)</f>
        <v>#N/A</v>
      </c>
      <c r="G2345" s="36" t="e">
        <f>+VLOOKUP(C2345,DIRECTORIO!A:C,3,0)</f>
        <v>#N/A</v>
      </c>
    </row>
    <row r="2346" spans="1:7" ht="12.75" customHeight="1" x14ac:dyDescent="0.3">
      <c r="A2346" s="35" t="str">
        <f>C2346&amp;"-"&amp;COUNTIF($C$1:C2346,C2346)</f>
        <v>-0</v>
      </c>
      <c r="B2346" s="56"/>
      <c r="C2346" s="56"/>
      <c r="D2346" s="57"/>
      <c r="E2346" s="57"/>
      <c r="F2346" s="36" t="e">
        <f>+VLOOKUP(B2346,'R.Eliminación.'!A:B,2,0)</f>
        <v>#N/A</v>
      </c>
      <c r="G2346" s="36" t="e">
        <f>+VLOOKUP(C2346,DIRECTORIO!A:C,3,0)</f>
        <v>#N/A</v>
      </c>
    </row>
    <row r="2347" spans="1:7" ht="12.75" customHeight="1" x14ac:dyDescent="0.3">
      <c r="A2347" s="35" t="str">
        <f>C2347&amp;"-"&amp;COUNTIF($C$1:C2347,C2347)</f>
        <v>-0</v>
      </c>
      <c r="B2347" s="56"/>
      <c r="C2347" s="56"/>
      <c r="D2347" s="57"/>
      <c r="E2347" s="57"/>
      <c r="F2347" s="36" t="e">
        <f>+VLOOKUP(B2347,'R.Eliminación.'!A:B,2,0)</f>
        <v>#N/A</v>
      </c>
      <c r="G2347" s="36" t="e">
        <f>+VLOOKUP(C2347,DIRECTORIO!A:C,3,0)</f>
        <v>#N/A</v>
      </c>
    </row>
    <row r="2348" spans="1:7" ht="12.75" customHeight="1" x14ac:dyDescent="0.3">
      <c r="A2348" s="35" t="str">
        <f>C2348&amp;"-"&amp;COUNTIF($C$1:C2348,C2348)</f>
        <v>-0</v>
      </c>
      <c r="B2348" s="56"/>
      <c r="C2348" s="56"/>
      <c r="D2348" s="57"/>
      <c r="E2348" s="57"/>
      <c r="F2348" s="36" t="e">
        <f>+VLOOKUP(B2348,'R.Eliminación.'!A:B,2,0)</f>
        <v>#N/A</v>
      </c>
      <c r="G2348" s="36" t="e">
        <f>+VLOOKUP(C2348,DIRECTORIO!A:C,3,0)</f>
        <v>#N/A</v>
      </c>
    </row>
    <row r="2349" spans="1:7" ht="12.75" customHeight="1" x14ac:dyDescent="0.3">
      <c r="A2349" s="35" t="str">
        <f>C2349&amp;"-"&amp;COUNTIF($C$1:C2349,C2349)</f>
        <v>-0</v>
      </c>
      <c r="B2349" s="56"/>
      <c r="C2349" s="56"/>
      <c r="D2349" s="57"/>
      <c r="E2349" s="57"/>
      <c r="F2349" s="36" t="e">
        <f>+VLOOKUP(B2349,'R.Eliminación.'!A:B,2,0)</f>
        <v>#N/A</v>
      </c>
      <c r="G2349" s="36" t="e">
        <f>+VLOOKUP(C2349,DIRECTORIO!A:C,3,0)</f>
        <v>#N/A</v>
      </c>
    </row>
    <row r="2350" spans="1:7" ht="12.75" customHeight="1" x14ac:dyDescent="0.3">
      <c r="A2350" s="35" t="str">
        <f>C2350&amp;"-"&amp;COUNTIF($C$1:C2350,C2350)</f>
        <v>-0</v>
      </c>
      <c r="B2350" s="56"/>
      <c r="C2350" s="56"/>
      <c r="D2350" s="57"/>
      <c r="E2350" s="57"/>
      <c r="F2350" s="36" t="e">
        <f>+VLOOKUP(B2350,'R.Eliminación.'!A:B,2,0)</f>
        <v>#N/A</v>
      </c>
      <c r="G2350" s="36" t="e">
        <f>+VLOOKUP(C2350,DIRECTORIO!A:C,3,0)</f>
        <v>#N/A</v>
      </c>
    </row>
    <row r="2351" spans="1:7" ht="12.75" customHeight="1" x14ac:dyDescent="0.3">
      <c r="A2351" s="35" t="str">
        <f>C2351&amp;"-"&amp;COUNTIF($C$1:C2351,C2351)</f>
        <v>-0</v>
      </c>
      <c r="B2351" s="56"/>
      <c r="C2351" s="56"/>
      <c r="D2351" s="57"/>
      <c r="E2351" s="57"/>
      <c r="F2351" s="36" t="e">
        <f>+VLOOKUP(B2351,'R.Eliminación.'!A:B,2,0)</f>
        <v>#N/A</v>
      </c>
      <c r="G2351" s="36" t="e">
        <f>+VLOOKUP(C2351,DIRECTORIO!A:C,3,0)</f>
        <v>#N/A</v>
      </c>
    </row>
    <row r="2352" spans="1:7" ht="12.75" customHeight="1" x14ac:dyDescent="0.3">
      <c r="A2352" s="35" t="str">
        <f>C2352&amp;"-"&amp;COUNTIF($C$1:C2352,C2352)</f>
        <v>-0</v>
      </c>
      <c r="B2352" s="56"/>
      <c r="C2352" s="56"/>
      <c r="D2352" s="57"/>
      <c r="E2352" s="57"/>
      <c r="F2352" s="36" t="e">
        <f>+VLOOKUP(B2352,'R.Eliminación.'!A:B,2,0)</f>
        <v>#N/A</v>
      </c>
      <c r="G2352" s="36" t="e">
        <f>+VLOOKUP(C2352,DIRECTORIO!A:C,3,0)</f>
        <v>#N/A</v>
      </c>
    </row>
    <row r="2353" spans="1:7" ht="12.75" customHeight="1" x14ac:dyDescent="0.3">
      <c r="A2353" s="35" t="str">
        <f>C2353&amp;"-"&amp;COUNTIF($C$1:C2353,C2353)</f>
        <v>-0</v>
      </c>
      <c r="B2353" s="56"/>
      <c r="C2353" s="56"/>
      <c r="D2353" s="57"/>
      <c r="E2353" s="57"/>
      <c r="F2353" s="36" t="e">
        <f>+VLOOKUP(B2353,'R.Eliminación.'!A:B,2,0)</f>
        <v>#N/A</v>
      </c>
      <c r="G2353" s="36" t="e">
        <f>+VLOOKUP(C2353,DIRECTORIO!A:C,3,0)</f>
        <v>#N/A</v>
      </c>
    </row>
    <row r="2354" spans="1:7" ht="12.75" customHeight="1" x14ac:dyDescent="0.3">
      <c r="A2354" s="35" t="str">
        <f>C2354&amp;"-"&amp;COUNTIF($C$1:C2354,C2354)</f>
        <v>-0</v>
      </c>
      <c r="B2354" s="56"/>
      <c r="C2354" s="56"/>
      <c r="D2354" s="57"/>
      <c r="E2354" s="57"/>
      <c r="F2354" s="36" t="e">
        <f>+VLOOKUP(B2354,'R.Eliminación.'!A:B,2,0)</f>
        <v>#N/A</v>
      </c>
      <c r="G2354" s="36" t="e">
        <f>+VLOOKUP(C2354,DIRECTORIO!A:C,3,0)</f>
        <v>#N/A</v>
      </c>
    </row>
    <row r="2355" spans="1:7" ht="12.75" customHeight="1" x14ac:dyDescent="0.3">
      <c r="A2355" s="35" t="str">
        <f>C2355&amp;"-"&amp;COUNTIF($C$1:C2355,C2355)</f>
        <v>-0</v>
      </c>
      <c r="B2355" s="56"/>
      <c r="C2355" s="56"/>
      <c r="D2355" s="57"/>
      <c r="E2355" s="57"/>
      <c r="F2355" s="36" t="e">
        <f>+VLOOKUP(B2355,'R.Eliminación.'!A:B,2,0)</f>
        <v>#N/A</v>
      </c>
      <c r="G2355" s="36" t="e">
        <f>+VLOOKUP(C2355,DIRECTORIO!A:C,3,0)</f>
        <v>#N/A</v>
      </c>
    </row>
    <row r="2356" spans="1:7" ht="12.75" customHeight="1" x14ac:dyDescent="0.3">
      <c r="A2356" s="35" t="str">
        <f>C2356&amp;"-"&amp;COUNTIF($C$1:C2356,C2356)</f>
        <v>-0</v>
      </c>
      <c r="B2356" s="56"/>
      <c r="C2356" s="56"/>
      <c r="D2356" s="57"/>
      <c r="E2356" s="57"/>
      <c r="F2356" s="36" t="e">
        <f>+VLOOKUP(B2356,'R.Eliminación.'!A:B,2,0)</f>
        <v>#N/A</v>
      </c>
      <c r="G2356" s="36" t="e">
        <f>+VLOOKUP(C2356,DIRECTORIO!A:C,3,0)</f>
        <v>#N/A</v>
      </c>
    </row>
    <row r="2357" spans="1:7" ht="12.75" customHeight="1" x14ac:dyDescent="0.3">
      <c r="A2357" s="35" t="str">
        <f>C2357&amp;"-"&amp;COUNTIF($C$1:C2357,C2357)</f>
        <v>-0</v>
      </c>
      <c r="B2357" s="56"/>
      <c r="C2357" s="56"/>
      <c r="D2357" s="57"/>
      <c r="E2357" s="57"/>
      <c r="F2357" s="36" t="e">
        <f>+VLOOKUP(B2357,'R.Eliminación.'!A:B,2,0)</f>
        <v>#N/A</v>
      </c>
      <c r="G2357" s="36" t="e">
        <f>+VLOOKUP(C2357,DIRECTORIO!A:C,3,0)</f>
        <v>#N/A</v>
      </c>
    </row>
    <row r="2358" spans="1:7" ht="12.75" customHeight="1" x14ac:dyDescent="0.3">
      <c r="A2358" s="35" t="str">
        <f>C2358&amp;"-"&amp;COUNTIF($C$1:C2358,C2358)</f>
        <v>-0</v>
      </c>
      <c r="B2358" s="56"/>
      <c r="C2358" s="56"/>
      <c r="D2358" s="57"/>
      <c r="E2358" s="57"/>
      <c r="F2358" s="36" t="e">
        <f>+VLOOKUP(B2358,'R.Eliminación.'!A:B,2,0)</f>
        <v>#N/A</v>
      </c>
      <c r="G2358" s="36" t="e">
        <f>+VLOOKUP(C2358,DIRECTORIO!A:C,3,0)</f>
        <v>#N/A</v>
      </c>
    </row>
    <row r="2359" spans="1:7" ht="12.75" customHeight="1" x14ac:dyDescent="0.3">
      <c r="A2359" s="35" t="str">
        <f>C2359&amp;"-"&amp;COUNTIF($C$1:C2359,C2359)</f>
        <v>-0</v>
      </c>
      <c r="B2359" s="56"/>
      <c r="C2359" s="56"/>
      <c r="D2359" s="57"/>
      <c r="E2359" s="57"/>
      <c r="F2359" s="36" t="e">
        <f>+VLOOKUP(B2359,'R.Eliminación.'!A:B,2,0)</f>
        <v>#N/A</v>
      </c>
      <c r="G2359" s="36" t="e">
        <f>+VLOOKUP(C2359,DIRECTORIO!A:C,3,0)</f>
        <v>#N/A</v>
      </c>
    </row>
    <row r="2360" spans="1:7" ht="12.75" customHeight="1" x14ac:dyDescent="0.3">
      <c r="A2360" s="35" t="str">
        <f>C2360&amp;"-"&amp;COUNTIF($C$1:C2360,C2360)</f>
        <v>-0</v>
      </c>
      <c r="B2360" s="56"/>
      <c r="C2360" s="56"/>
      <c r="D2360" s="57"/>
      <c r="E2360" s="57"/>
      <c r="F2360" s="36" t="e">
        <f>+VLOOKUP(B2360,'R.Eliminación.'!A:B,2,0)</f>
        <v>#N/A</v>
      </c>
      <c r="G2360" s="36" t="e">
        <f>+VLOOKUP(C2360,DIRECTORIO!A:C,3,0)</f>
        <v>#N/A</v>
      </c>
    </row>
    <row r="2361" spans="1:7" ht="12.75" customHeight="1" x14ac:dyDescent="0.3">
      <c r="A2361" s="35" t="str">
        <f>C2361&amp;"-"&amp;COUNTIF($C$1:C2361,C2361)</f>
        <v>-0</v>
      </c>
      <c r="B2361" s="56"/>
      <c r="C2361" s="56"/>
      <c r="D2361" s="57"/>
      <c r="E2361" s="57"/>
      <c r="F2361" s="36" t="e">
        <f>+VLOOKUP(B2361,'R.Eliminación.'!A:B,2,0)</f>
        <v>#N/A</v>
      </c>
      <c r="G2361" s="36" t="e">
        <f>+VLOOKUP(C2361,DIRECTORIO!A:C,3,0)</f>
        <v>#N/A</v>
      </c>
    </row>
    <row r="2362" spans="1:7" ht="12.75" customHeight="1" x14ac:dyDescent="0.3">
      <c r="A2362" s="35" t="str">
        <f>C2362&amp;"-"&amp;COUNTIF($C$1:C2362,C2362)</f>
        <v>-0</v>
      </c>
      <c r="B2362" s="56"/>
      <c r="C2362" s="56"/>
      <c r="D2362" s="57"/>
      <c r="E2362" s="57"/>
      <c r="F2362" s="36" t="e">
        <f>+VLOOKUP(B2362,'R.Eliminación.'!A:B,2,0)</f>
        <v>#N/A</v>
      </c>
      <c r="G2362" s="36" t="e">
        <f>+VLOOKUP(C2362,DIRECTORIO!A:C,3,0)</f>
        <v>#N/A</v>
      </c>
    </row>
    <row r="2363" spans="1:7" ht="12.75" customHeight="1" x14ac:dyDescent="0.3">
      <c r="A2363" s="35" t="str">
        <f>C2363&amp;"-"&amp;COUNTIF($C$1:C2363,C2363)</f>
        <v>-0</v>
      </c>
      <c r="B2363" s="56"/>
      <c r="C2363" s="56"/>
      <c r="D2363" s="57"/>
      <c r="E2363" s="57"/>
      <c r="F2363" s="36" t="e">
        <f>+VLOOKUP(B2363,'R.Eliminación.'!A:B,2,0)</f>
        <v>#N/A</v>
      </c>
      <c r="G2363" s="36" t="e">
        <f>+VLOOKUP(C2363,DIRECTORIO!A:C,3,0)</f>
        <v>#N/A</v>
      </c>
    </row>
    <row r="2364" spans="1:7" ht="12.75" customHeight="1" x14ac:dyDescent="0.3">
      <c r="A2364" s="35" t="str">
        <f>C2364&amp;"-"&amp;COUNTIF($C$1:C2364,C2364)</f>
        <v>-0</v>
      </c>
      <c r="B2364" s="56"/>
      <c r="C2364" s="56"/>
      <c r="D2364" s="57"/>
      <c r="E2364" s="57"/>
      <c r="F2364" s="36" t="e">
        <f>+VLOOKUP(B2364,'R.Eliminación.'!A:B,2,0)</f>
        <v>#N/A</v>
      </c>
      <c r="G2364" s="36" t="e">
        <f>+VLOOKUP(C2364,DIRECTORIO!A:C,3,0)</f>
        <v>#N/A</v>
      </c>
    </row>
    <row r="2365" spans="1:7" ht="12.75" customHeight="1" x14ac:dyDescent="0.3">
      <c r="A2365" s="35" t="str">
        <f>C2365&amp;"-"&amp;COUNTIF($C$1:C2365,C2365)</f>
        <v>-0</v>
      </c>
      <c r="B2365" s="56"/>
      <c r="C2365" s="56"/>
      <c r="D2365" s="57"/>
      <c r="E2365" s="57"/>
      <c r="F2365" s="36" t="e">
        <f>+VLOOKUP(B2365,'R.Eliminación.'!A:B,2,0)</f>
        <v>#N/A</v>
      </c>
      <c r="G2365" s="36" t="e">
        <f>+VLOOKUP(C2365,DIRECTORIO!A:C,3,0)</f>
        <v>#N/A</v>
      </c>
    </row>
    <row r="2366" spans="1:7" ht="12.75" customHeight="1" x14ac:dyDescent="0.3">
      <c r="A2366" s="35" t="str">
        <f>C2366&amp;"-"&amp;COUNTIF($C$1:C2366,C2366)</f>
        <v>-0</v>
      </c>
      <c r="B2366" s="56"/>
      <c r="C2366" s="56"/>
      <c r="D2366" s="57"/>
      <c r="E2366" s="57"/>
      <c r="F2366" s="36" t="e">
        <f>+VLOOKUP(B2366,'R.Eliminación.'!A:B,2,0)</f>
        <v>#N/A</v>
      </c>
      <c r="G2366" s="36" t="e">
        <f>+VLOOKUP(C2366,DIRECTORIO!A:C,3,0)</f>
        <v>#N/A</v>
      </c>
    </row>
    <row r="2367" spans="1:7" ht="12.75" customHeight="1" x14ac:dyDescent="0.3">
      <c r="A2367" s="35" t="str">
        <f>C2367&amp;"-"&amp;COUNTIF($C$1:C2367,C2367)</f>
        <v>-0</v>
      </c>
      <c r="B2367" s="56"/>
      <c r="C2367" s="56"/>
      <c r="D2367" s="57"/>
      <c r="E2367" s="57"/>
      <c r="F2367" s="36" t="e">
        <f>+VLOOKUP(B2367,'R.Eliminación.'!A:B,2,0)</f>
        <v>#N/A</v>
      </c>
      <c r="G2367" s="36" t="e">
        <f>+VLOOKUP(C2367,DIRECTORIO!A:C,3,0)</f>
        <v>#N/A</v>
      </c>
    </row>
    <row r="2368" spans="1:7" ht="12.75" customHeight="1" x14ac:dyDescent="0.3">
      <c r="A2368" s="35" t="str">
        <f>C2368&amp;"-"&amp;COUNTIF($C$1:C2368,C2368)</f>
        <v>-0</v>
      </c>
      <c r="B2368" s="56"/>
      <c r="C2368" s="56"/>
      <c r="D2368" s="57"/>
      <c r="E2368" s="57"/>
      <c r="F2368" s="36" t="e">
        <f>+VLOOKUP(B2368,'R.Eliminación.'!A:B,2,0)</f>
        <v>#N/A</v>
      </c>
      <c r="G2368" s="36" t="e">
        <f>+VLOOKUP(C2368,DIRECTORIO!A:C,3,0)</f>
        <v>#N/A</v>
      </c>
    </row>
    <row r="2369" spans="1:7" ht="12.75" customHeight="1" x14ac:dyDescent="0.3">
      <c r="A2369" s="35" t="str">
        <f>C2369&amp;"-"&amp;COUNTIF($C$1:C2369,C2369)</f>
        <v>-0</v>
      </c>
      <c r="B2369" s="56"/>
      <c r="C2369" s="56"/>
      <c r="D2369" s="57"/>
      <c r="E2369" s="57"/>
      <c r="F2369" s="36" t="e">
        <f>+VLOOKUP(B2369,'R.Eliminación.'!A:B,2,0)</f>
        <v>#N/A</v>
      </c>
      <c r="G2369" s="36" t="e">
        <f>+VLOOKUP(C2369,DIRECTORIO!A:C,3,0)</f>
        <v>#N/A</v>
      </c>
    </row>
    <row r="2370" spans="1:7" ht="12.75" customHeight="1" x14ac:dyDescent="0.3">
      <c r="A2370" s="35" t="str">
        <f>C2370&amp;"-"&amp;COUNTIF($C$1:C2370,C2370)</f>
        <v>-0</v>
      </c>
      <c r="B2370" s="56"/>
      <c r="C2370" s="56"/>
      <c r="D2370" s="57"/>
      <c r="E2370" s="57"/>
      <c r="F2370" s="36" t="e">
        <f>+VLOOKUP(B2370,'R.Eliminación.'!A:B,2,0)</f>
        <v>#N/A</v>
      </c>
      <c r="G2370" s="36" t="e">
        <f>+VLOOKUP(C2370,DIRECTORIO!A:C,3,0)</f>
        <v>#N/A</v>
      </c>
    </row>
    <row r="2371" spans="1:7" ht="12.75" customHeight="1" x14ac:dyDescent="0.3">
      <c r="A2371" s="35" t="str">
        <f>C2371&amp;"-"&amp;COUNTIF($C$1:C2371,C2371)</f>
        <v>-0</v>
      </c>
      <c r="B2371" s="56"/>
      <c r="C2371" s="56"/>
      <c r="D2371" s="57"/>
      <c r="E2371" s="57"/>
      <c r="F2371" s="36" t="e">
        <f>+VLOOKUP(B2371,'R.Eliminación.'!A:B,2,0)</f>
        <v>#N/A</v>
      </c>
      <c r="G2371" s="36" t="e">
        <f>+VLOOKUP(C2371,DIRECTORIO!A:C,3,0)</f>
        <v>#N/A</v>
      </c>
    </row>
    <row r="2372" spans="1:7" ht="12.75" customHeight="1" x14ac:dyDescent="0.3">
      <c r="A2372" s="35" t="str">
        <f>C2372&amp;"-"&amp;COUNTIF($C$1:C2372,C2372)</f>
        <v>-0</v>
      </c>
      <c r="B2372" s="56"/>
      <c r="C2372" s="56"/>
      <c r="D2372" s="57"/>
      <c r="E2372" s="57"/>
      <c r="F2372" s="36" t="e">
        <f>+VLOOKUP(B2372,'R.Eliminación.'!A:B,2,0)</f>
        <v>#N/A</v>
      </c>
      <c r="G2372" s="36" t="e">
        <f>+VLOOKUP(C2372,DIRECTORIO!A:C,3,0)</f>
        <v>#N/A</v>
      </c>
    </row>
    <row r="2373" spans="1:7" ht="12.75" customHeight="1" x14ac:dyDescent="0.3">
      <c r="A2373" s="35" t="str">
        <f>C2373&amp;"-"&amp;COUNTIF($C$1:C2373,C2373)</f>
        <v>-0</v>
      </c>
      <c r="B2373" s="56"/>
      <c r="C2373" s="56"/>
      <c r="D2373" s="57"/>
      <c r="E2373" s="57"/>
      <c r="F2373" s="36" t="e">
        <f>+VLOOKUP(B2373,'R.Eliminación.'!A:B,2,0)</f>
        <v>#N/A</v>
      </c>
      <c r="G2373" s="36" t="e">
        <f>+VLOOKUP(C2373,DIRECTORIO!A:C,3,0)</f>
        <v>#N/A</v>
      </c>
    </row>
    <row r="2374" spans="1:7" ht="12.75" customHeight="1" x14ac:dyDescent="0.3">
      <c r="A2374" s="35" t="str">
        <f>C2374&amp;"-"&amp;COUNTIF($C$1:C2374,C2374)</f>
        <v>-0</v>
      </c>
      <c r="B2374" s="56"/>
      <c r="C2374" s="56"/>
      <c r="D2374" s="57"/>
      <c r="E2374" s="57"/>
      <c r="F2374" s="36" t="e">
        <f>+VLOOKUP(B2374,'R.Eliminación.'!A:B,2,0)</f>
        <v>#N/A</v>
      </c>
      <c r="G2374" s="36" t="e">
        <f>+VLOOKUP(C2374,DIRECTORIO!A:C,3,0)</f>
        <v>#N/A</v>
      </c>
    </row>
    <row r="2375" spans="1:7" ht="12.75" customHeight="1" x14ac:dyDescent="0.3">
      <c r="A2375" s="35" t="str">
        <f>C2375&amp;"-"&amp;COUNTIF($C$1:C2375,C2375)</f>
        <v>-0</v>
      </c>
      <c r="B2375" s="56"/>
      <c r="C2375" s="56"/>
      <c r="D2375" s="57"/>
      <c r="E2375" s="57"/>
      <c r="F2375" s="36" t="e">
        <f>+VLOOKUP(B2375,'R.Eliminación.'!A:B,2,0)</f>
        <v>#N/A</v>
      </c>
      <c r="G2375" s="36" t="e">
        <f>+VLOOKUP(C2375,DIRECTORIO!A:C,3,0)</f>
        <v>#N/A</v>
      </c>
    </row>
    <row r="2376" spans="1:7" ht="12.75" customHeight="1" x14ac:dyDescent="0.3">
      <c r="A2376" s="35" t="str">
        <f>C2376&amp;"-"&amp;COUNTIF($C$1:C2376,C2376)</f>
        <v>-0</v>
      </c>
      <c r="B2376" s="56"/>
      <c r="C2376" s="56"/>
      <c r="D2376" s="57"/>
      <c r="E2376" s="57"/>
      <c r="F2376" s="36" t="e">
        <f>+VLOOKUP(B2376,'R.Eliminación.'!A:B,2,0)</f>
        <v>#N/A</v>
      </c>
      <c r="G2376" s="36" t="e">
        <f>+VLOOKUP(C2376,DIRECTORIO!A:C,3,0)</f>
        <v>#N/A</v>
      </c>
    </row>
    <row r="2377" spans="1:7" ht="12.75" customHeight="1" x14ac:dyDescent="0.3">
      <c r="A2377" s="35" t="str">
        <f>C2377&amp;"-"&amp;COUNTIF($C$1:C2377,C2377)</f>
        <v>-0</v>
      </c>
      <c r="B2377" s="56"/>
      <c r="C2377" s="56"/>
      <c r="D2377" s="57"/>
      <c r="E2377" s="57"/>
      <c r="F2377" s="36" t="e">
        <f>+VLOOKUP(B2377,'R.Eliminación.'!A:B,2,0)</f>
        <v>#N/A</v>
      </c>
      <c r="G2377" s="36" t="e">
        <f>+VLOOKUP(C2377,DIRECTORIO!A:C,3,0)</f>
        <v>#N/A</v>
      </c>
    </row>
    <row r="2378" spans="1:7" ht="12.75" customHeight="1" x14ac:dyDescent="0.3">
      <c r="A2378" s="35" t="str">
        <f>C2378&amp;"-"&amp;COUNTIF($C$1:C2378,C2378)</f>
        <v>-0</v>
      </c>
      <c r="B2378" s="56"/>
      <c r="C2378" s="56"/>
      <c r="D2378" s="57"/>
      <c r="E2378" s="57"/>
      <c r="F2378" s="36" t="e">
        <f>+VLOOKUP(B2378,'R.Eliminación.'!A:B,2,0)</f>
        <v>#N/A</v>
      </c>
      <c r="G2378" s="36" t="e">
        <f>+VLOOKUP(C2378,DIRECTORIO!A:C,3,0)</f>
        <v>#N/A</v>
      </c>
    </row>
    <row r="2379" spans="1:7" ht="12.75" customHeight="1" x14ac:dyDescent="0.3">
      <c r="A2379" s="35" t="str">
        <f>C2379&amp;"-"&amp;COUNTIF($C$1:C2379,C2379)</f>
        <v>-0</v>
      </c>
      <c r="B2379" s="56"/>
      <c r="C2379" s="56"/>
      <c r="D2379" s="57"/>
      <c r="E2379" s="57"/>
      <c r="F2379" s="36" t="e">
        <f>+VLOOKUP(B2379,'R.Eliminación.'!A:B,2,0)</f>
        <v>#N/A</v>
      </c>
      <c r="G2379" s="36" t="e">
        <f>+VLOOKUP(C2379,DIRECTORIO!A:C,3,0)</f>
        <v>#N/A</v>
      </c>
    </row>
    <row r="2380" spans="1:7" ht="12.75" customHeight="1" x14ac:dyDescent="0.3">
      <c r="A2380" s="35" t="str">
        <f>C2380&amp;"-"&amp;COUNTIF($C$1:C2380,C2380)</f>
        <v>-0</v>
      </c>
      <c r="B2380" s="56"/>
      <c r="C2380" s="56"/>
      <c r="D2380" s="57"/>
      <c r="E2380" s="57"/>
      <c r="F2380" s="36" t="e">
        <f>+VLOOKUP(B2380,'R.Eliminación.'!A:B,2,0)</f>
        <v>#N/A</v>
      </c>
      <c r="G2380" s="36" t="e">
        <f>+VLOOKUP(C2380,DIRECTORIO!A:C,3,0)</f>
        <v>#N/A</v>
      </c>
    </row>
    <row r="2381" spans="1:7" ht="12.75" customHeight="1" x14ac:dyDescent="0.3">
      <c r="A2381" s="35" t="str">
        <f>C2381&amp;"-"&amp;COUNTIF($C$1:C2381,C2381)</f>
        <v>-0</v>
      </c>
      <c r="B2381" s="56"/>
      <c r="C2381" s="56"/>
      <c r="D2381" s="57"/>
      <c r="E2381" s="57"/>
      <c r="F2381" s="36" t="e">
        <f>+VLOOKUP(B2381,'R.Eliminación.'!A:B,2,0)</f>
        <v>#N/A</v>
      </c>
      <c r="G2381" s="36" t="e">
        <f>+VLOOKUP(C2381,DIRECTORIO!A:C,3,0)</f>
        <v>#N/A</v>
      </c>
    </row>
    <row r="2382" spans="1:7" ht="12.75" customHeight="1" x14ac:dyDescent="0.3">
      <c r="A2382" s="35" t="str">
        <f>C2382&amp;"-"&amp;COUNTIF($C$1:C2382,C2382)</f>
        <v>-0</v>
      </c>
      <c r="B2382" s="56"/>
      <c r="C2382" s="56"/>
      <c r="D2382" s="57"/>
      <c r="E2382" s="57"/>
      <c r="F2382" s="36" t="e">
        <f>+VLOOKUP(B2382,'R.Eliminación.'!A:B,2,0)</f>
        <v>#N/A</v>
      </c>
      <c r="G2382" s="36" t="e">
        <f>+VLOOKUP(C2382,DIRECTORIO!A:C,3,0)</f>
        <v>#N/A</v>
      </c>
    </row>
    <row r="2383" spans="1:7" ht="12.75" customHeight="1" x14ac:dyDescent="0.3">
      <c r="A2383" s="35" t="str">
        <f>C2383&amp;"-"&amp;COUNTIF($C$1:C2383,C2383)</f>
        <v>-0</v>
      </c>
      <c r="B2383" s="56"/>
      <c r="C2383" s="56"/>
      <c r="D2383" s="57"/>
      <c r="E2383" s="57"/>
      <c r="F2383" s="36" t="e">
        <f>+VLOOKUP(B2383,'R.Eliminación.'!A:B,2,0)</f>
        <v>#N/A</v>
      </c>
      <c r="G2383" s="36" t="e">
        <f>+VLOOKUP(C2383,DIRECTORIO!A:C,3,0)</f>
        <v>#N/A</v>
      </c>
    </row>
    <row r="2384" spans="1:7" ht="12.75" customHeight="1" x14ac:dyDescent="0.3">
      <c r="A2384" s="35" t="str">
        <f>C2384&amp;"-"&amp;COUNTIF($C$1:C2384,C2384)</f>
        <v>-0</v>
      </c>
      <c r="B2384" s="56"/>
      <c r="C2384" s="56"/>
      <c r="D2384" s="57"/>
      <c r="E2384" s="57"/>
      <c r="F2384" s="36" t="e">
        <f>+VLOOKUP(B2384,'R.Eliminación.'!A:B,2,0)</f>
        <v>#N/A</v>
      </c>
      <c r="G2384" s="36" t="e">
        <f>+VLOOKUP(C2384,DIRECTORIO!A:C,3,0)</f>
        <v>#N/A</v>
      </c>
    </row>
    <row r="2385" spans="1:7" ht="12.75" customHeight="1" x14ac:dyDescent="0.3">
      <c r="A2385" s="35" t="str">
        <f>C2385&amp;"-"&amp;COUNTIF($C$1:C2385,C2385)</f>
        <v>-0</v>
      </c>
      <c r="B2385" s="56"/>
      <c r="C2385" s="56"/>
      <c r="D2385" s="57"/>
      <c r="E2385" s="57"/>
      <c r="F2385" s="36" t="e">
        <f>+VLOOKUP(B2385,'R.Eliminación.'!A:B,2,0)</f>
        <v>#N/A</v>
      </c>
      <c r="G2385" s="36" t="e">
        <f>+VLOOKUP(C2385,DIRECTORIO!A:C,3,0)</f>
        <v>#N/A</v>
      </c>
    </row>
    <row r="2386" spans="1:7" ht="12.75" customHeight="1" x14ac:dyDescent="0.3">
      <c r="A2386" s="35" t="str">
        <f>C2386&amp;"-"&amp;COUNTIF($C$1:C2386,C2386)</f>
        <v>-0</v>
      </c>
      <c r="B2386" s="56"/>
      <c r="C2386" s="56"/>
      <c r="D2386" s="57"/>
      <c r="E2386" s="57"/>
      <c r="F2386" s="36" t="e">
        <f>+VLOOKUP(B2386,'R.Eliminación.'!A:B,2,0)</f>
        <v>#N/A</v>
      </c>
      <c r="G2386" s="36" t="e">
        <f>+VLOOKUP(C2386,DIRECTORIO!A:C,3,0)</f>
        <v>#N/A</v>
      </c>
    </row>
    <row r="2387" spans="1:7" ht="12.75" customHeight="1" x14ac:dyDescent="0.3">
      <c r="A2387" s="35" t="str">
        <f>C2387&amp;"-"&amp;COUNTIF($C$1:C2387,C2387)</f>
        <v>-0</v>
      </c>
      <c r="B2387" s="56"/>
      <c r="C2387" s="56"/>
      <c r="D2387" s="57"/>
      <c r="E2387" s="57"/>
      <c r="F2387" s="36" t="e">
        <f>+VLOOKUP(B2387,'R.Eliminación.'!A:B,2,0)</f>
        <v>#N/A</v>
      </c>
      <c r="G2387" s="36" t="e">
        <f>+VLOOKUP(C2387,DIRECTORIO!A:C,3,0)</f>
        <v>#N/A</v>
      </c>
    </row>
    <row r="2388" spans="1:7" ht="12.75" customHeight="1" x14ac:dyDescent="0.3">
      <c r="A2388" s="35" t="str">
        <f>C2388&amp;"-"&amp;COUNTIF($C$1:C2388,C2388)</f>
        <v>-0</v>
      </c>
      <c r="B2388" s="56"/>
      <c r="C2388" s="56"/>
      <c r="D2388" s="57"/>
      <c r="E2388" s="57"/>
      <c r="F2388" s="36" t="e">
        <f>+VLOOKUP(B2388,'R.Eliminación.'!A:B,2,0)</f>
        <v>#N/A</v>
      </c>
      <c r="G2388" s="36" t="e">
        <f>+VLOOKUP(C2388,DIRECTORIO!A:C,3,0)</f>
        <v>#N/A</v>
      </c>
    </row>
    <row r="2389" spans="1:7" ht="12.75" customHeight="1" x14ac:dyDescent="0.3">
      <c r="A2389" s="35" t="str">
        <f>C2389&amp;"-"&amp;COUNTIF($C$1:C2389,C2389)</f>
        <v>-0</v>
      </c>
      <c r="B2389" s="56"/>
      <c r="C2389" s="56"/>
      <c r="D2389" s="57"/>
      <c r="E2389" s="57"/>
      <c r="F2389" s="36" t="e">
        <f>+VLOOKUP(B2389,'R.Eliminación.'!A:B,2,0)</f>
        <v>#N/A</v>
      </c>
      <c r="G2389" s="36" t="e">
        <f>+VLOOKUP(C2389,DIRECTORIO!A:C,3,0)</f>
        <v>#N/A</v>
      </c>
    </row>
    <row r="2390" spans="1:7" ht="12.75" customHeight="1" x14ac:dyDescent="0.3">
      <c r="A2390" s="35" t="str">
        <f>C2390&amp;"-"&amp;COUNTIF($C$1:C2390,C2390)</f>
        <v>-0</v>
      </c>
      <c r="B2390" s="56"/>
      <c r="C2390" s="56"/>
      <c r="D2390" s="57"/>
      <c r="E2390" s="57"/>
      <c r="F2390" s="36" t="e">
        <f>+VLOOKUP(B2390,'R.Eliminación.'!A:B,2,0)</f>
        <v>#N/A</v>
      </c>
      <c r="G2390" s="36" t="e">
        <f>+VLOOKUP(C2390,DIRECTORIO!A:C,3,0)</f>
        <v>#N/A</v>
      </c>
    </row>
    <row r="2391" spans="1:7" ht="12.75" customHeight="1" x14ac:dyDescent="0.3">
      <c r="A2391" s="35" t="str">
        <f>C2391&amp;"-"&amp;COUNTIF($C$1:C2391,C2391)</f>
        <v>-0</v>
      </c>
      <c r="B2391" s="56"/>
      <c r="C2391" s="56"/>
      <c r="D2391" s="57"/>
      <c r="E2391" s="57"/>
      <c r="F2391" s="36" t="e">
        <f>+VLOOKUP(B2391,'R.Eliminación.'!A:B,2,0)</f>
        <v>#N/A</v>
      </c>
      <c r="G2391" s="36" t="e">
        <f>+VLOOKUP(C2391,DIRECTORIO!A:C,3,0)</f>
        <v>#N/A</v>
      </c>
    </row>
    <row r="2392" spans="1:7" ht="12.75" customHeight="1" x14ac:dyDescent="0.3">
      <c r="A2392" s="35" t="str">
        <f>C2392&amp;"-"&amp;COUNTIF($C$1:C2392,C2392)</f>
        <v>-0</v>
      </c>
      <c r="B2392" s="56"/>
      <c r="C2392" s="56"/>
      <c r="D2392" s="57"/>
      <c r="E2392" s="57"/>
      <c r="F2392" s="36" t="e">
        <f>+VLOOKUP(B2392,'R.Eliminación.'!A:B,2,0)</f>
        <v>#N/A</v>
      </c>
      <c r="G2392" s="36" t="e">
        <f>+VLOOKUP(C2392,DIRECTORIO!A:C,3,0)</f>
        <v>#N/A</v>
      </c>
    </row>
    <row r="2393" spans="1:7" ht="12.75" customHeight="1" x14ac:dyDescent="0.3">
      <c r="A2393" s="35" t="str">
        <f>C2393&amp;"-"&amp;COUNTIF($C$1:C2393,C2393)</f>
        <v>-0</v>
      </c>
      <c r="B2393" s="56"/>
      <c r="C2393" s="56"/>
      <c r="D2393" s="57"/>
      <c r="E2393" s="57"/>
      <c r="F2393" s="36" t="e">
        <f>+VLOOKUP(B2393,'R.Eliminación.'!A:B,2,0)</f>
        <v>#N/A</v>
      </c>
      <c r="G2393" s="36" t="e">
        <f>+VLOOKUP(C2393,DIRECTORIO!A:C,3,0)</f>
        <v>#N/A</v>
      </c>
    </row>
    <row r="2394" spans="1:7" ht="12.75" customHeight="1" x14ac:dyDescent="0.3">
      <c r="A2394" s="35" t="str">
        <f>C2394&amp;"-"&amp;COUNTIF($C$1:C2394,C2394)</f>
        <v>-0</v>
      </c>
      <c r="B2394" s="56"/>
      <c r="C2394" s="56"/>
      <c r="D2394" s="57"/>
      <c r="E2394" s="57"/>
      <c r="F2394" s="36" t="e">
        <f>+VLOOKUP(B2394,'R.Eliminación.'!A:B,2,0)</f>
        <v>#N/A</v>
      </c>
      <c r="G2394" s="36" t="e">
        <f>+VLOOKUP(C2394,DIRECTORIO!A:C,3,0)</f>
        <v>#N/A</v>
      </c>
    </row>
    <row r="2395" spans="1:7" ht="12.75" customHeight="1" x14ac:dyDescent="0.3">
      <c r="A2395" s="35" t="str">
        <f>C2395&amp;"-"&amp;COUNTIF($C$1:C2395,C2395)</f>
        <v>-0</v>
      </c>
      <c r="B2395" s="56"/>
      <c r="C2395" s="56"/>
      <c r="D2395" s="57"/>
      <c r="E2395" s="57"/>
      <c r="F2395" s="36" t="e">
        <f>+VLOOKUP(B2395,'R.Eliminación.'!A:B,2,0)</f>
        <v>#N/A</v>
      </c>
      <c r="G2395" s="36" t="e">
        <f>+VLOOKUP(C2395,DIRECTORIO!A:C,3,0)</f>
        <v>#N/A</v>
      </c>
    </row>
    <row r="2396" spans="1:7" ht="12.75" customHeight="1" x14ac:dyDescent="0.3">
      <c r="A2396" s="35" t="str">
        <f>C2396&amp;"-"&amp;COUNTIF($C$1:C2396,C2396)</f>
        <v>-0</v>
      </c>
      <c r="B2396" s="56"/>
      <c r="C2396" s="56"/>
      <c r="D2396" s="57"/>
      <c r="E2396" s="57"/>
      <c r="F2396" s="36" t="e">
        <f>+VLOOKUP(B2396,'R.Eliminación.'!A:B,2,0)</f>
        <v>#N/A</v>
      </c>
      <c r="G2396" s="36" t="e">
        <f>+VLOOKUP(C2396,DIRECTORIO!A:C,3,0)</f>
        <v>#N/A</v>
      </c>
    </row>
    <row r="2397" spans="1:7" ht="12.75" customHeight="1" x14ac:dyDescent="0.3">
      <c r="A2397" s="35" t="str">
        <f>C2397&amp;"-"&amp;COUNTIF($C$1:C2397,C2397)</f>
        <v>-0</v>
      </c>
      <c r="B2397" s="56"/>
      <c r="C2397" s="56"/>
      <c r="D2397" s="57"/>
      <c r="E2397" s="57"/>
      <c r="F2397" s="36" t="e">
        <f>+VLOOKUP(B2397,'R.Eliminación.'!A:B,2,0)</f>
        <v>#N/A</v>
      </c>
      <c r="G2397" s="36" t="e">
        <f>+VLOOKUP(C2397,DIRECTORIO!A:C,3,0)</f>
        <v>#N/A</v>
      </c>
    </row>
    <row r="2398" spans="1:7" ht="12.75" customHeight="1" x14ac:dyDescent="0.3">
      <c r="A2398" s="35" t="str">
        <f>C2398&amp;"-"&amp;COUNTIF($C$1:C2398,C2398)</f>
        <v>-0</v>
      </c>
      <c r="B2398" s="56"/>
      <c r="C2398" s="56"/>
      <c r="D2398" s="57"/>
      <c r="E2398" s="57"/>
      <c r="F2398" s="36" t="e">
        <f>+VLOOKUP(B2398,'R.Eliminación.'!A:B,2,0)</f>
        <v>#N/A</v>
      </c>
      <c r="G2398" s="36" t="e">
        <f>+VLOOKUP(C2398,DIRECTORIO!A:C,3,0)</f>
        <v>#N/A</v>
      </c>
    </row>
    <row r="2399" spans="1:7" ht="12.75" customHeight="1" x14ac:dyDescent="0.3">
      <c r="A2399" s="35" t="str">
        <f>C2399&amp;"-"&amp;COUNTIF($C$1:C2399,C2399)</f>
        <v>-0</v>
      </c>
      <c r="B2399" s="56"/>
      <c r="C2399" s="56"/>
      <c r="D2399" s="57"/>
      <c r="E2399" s="57"/>
      <c r="F2399" s="36" t="e">
        <f>+VLOOKUP(B2399,'R.Eliminación.'!A:B,2,0)</f>
        <v>#N/A</v>
      </c>
      <c r="G2399" s="36" t="e">
        <f>+VLOOKUP(C2399,DIRECTORIO!A:C,3,0)</f>
        <v>#N/A</v>
      </c>
    </row>
    <row r="2400" spans="1:7" ht="12.75" customHeight="1" x14ac:dyDescent="0.3">
      <c r="A2400" s="35" t="str">
        <f>C2400&amp;"-"&amp;COUNTIF($C$1:C2400,C2400)</f>
        <v>-0</v>
      </c>
      <c r="B2400" s="56"/>
      <c r="C2400" s="56"/>
      <c r="D2400" s="57"/>
      <c r="E2400" s="57"/>
      <c r="F2400" s="36" t="e">
        <f>+VLOOKUP(B2400,'R.Eliminación.'!A:B,2,0)</f>
        <v>#N/A</v>
      </c>
      <c r="G2400" s="36" t="e">
        <f>+VLOOKUP(C2400,DIRECTORIO!A:C,3,0)</f>
        <v>#N/A</v>
      </c>
    </row>
    <row r="2401" spans="1:7" ht="12.75" customHeight="1" x14ac:dyDescent="0.3">
      <c r="A2401" s="35" t="str">
        <f>C2401&amp;"-"&amp;COUNTIF($C$1:C2401,C2401)</f>
        <v>-0</v>
      </c>
      <c r="B2401" s="56"/>
      <c r="C2401" s="56"/>
      <c r="D2401" s="57"/>
      <c r="E2401" s="57"/>
      <c r="F2401" s="36" t="e">
        <f>+VLOOKUP(B2401,'R.Eliminación.'!A:B,2,0)</f>
        <v>#N/A</v>
      </c>
      <c r="G2401" s="36" t="e">
        <f>+VLOOKUP(C2401,DIRECTORIO!A:C,3,0)</f>
        <v>#N/A</v>
      </c>
    </row>
    <row r="2402" spans="1:7" ht="12.75" customHeight="1" x14ac:dyDescent="0.3">
      <c r="A2402" s="35" t="str">
        <f>C2402&amp;"-"&amp;COUNTIF($C$1:C2402,C2402)</f>
        <v>-0</v>
      </c>
      <c r="B2402" s="56"/>
      <c r="C2402" s="56"/>
      <c r="D2402" s="57"/>
      <c r="E2402" s="57"/>
      <c r="F2402" s="36" t="e">
        <f>+VLOOKUP(B2402,'R.Eliminación.'!A:B,2,0)</f>
        <v>#N/A</v>
      </c>
      <c r="G2402" s="36" t="e">
        <f>+VLOOKUP(C2402,DIRECTORIO!A:C,3,0)</f>
        <v>#N/A</v>
      </c>
    </row>
    <row r="2403" spans="1:7" ht="12.75" customHeight="1" x14ac:dyDescent="0.3">
      <c r="A2403" s="35" t="str">
        <f>C2403&amp;"-"&amp;COUNTIF($C$1:C2403,C2403)</f>
        <v>-0</v>
      </c>
      <c r="B2403" s="56"/>
      <c r="C2403" s="56"/>
      <c r="D2403" s="57"/>
      <c r="E2403" s="57"/>
      <c r="F2403" s="36" t="e">
        <f>+VLOOKUP(B2403,'R.Eliminación.'!A:B,2,0)</f>
        <v>#N/A</v>
      </c>
      <c r="G2403" s="36" t="e">
        <f>+VLOOKUP(C2403,DIRECTORIO!A:C,3,0)</f>
        <v>#N/A</v>
      </c>
    </row>
    <row r="2404" spans="1:7" ht="12.75" customHeight="1" x14ac:dyDescent="0.3">
      <c r="A2404" s="35" t="str">
        <f>C2404&amp;"-"&amp;COUNTIF($C$1:C2404,C2404)</f>
        <v>-0</v>
      </c>
      <c r="B2404" s="56"/>
      <c r="C2404" s="56"/>
      <c r="D2404" s="57"/>
      <c r="E2404" s="57"/>
      <c r="F2404" s="36" t="e">
        <f>+VLOOKUP(B2404,'R.Eliminación.'!A:B,2,0)</f>
        <v>#N/A</v>
      </c>
      <c r="G2404" s="36" t="e">
        <f>+VLOOKUP(C2404,DIRECTORIO!A:C,3,0)</f>
        <v>#N/A</v>
      </c>
    </row>
    <row r="2405" spans="1:7" ht="12.75" customHeight="1" x14ac:dyDescent="0.3">
      <c r="A2405" s="35" t="str">
        <f>C2405&amp;"-"&amp;COUNTIF($C$1:C2405,C2405)</f>
        <v>-0</v>
      </c>
      <c r="B2405" s="56"/>
      <c r="C2405" s="56"/>
      <c r="D2405" s="57"/>
      <c r="E2405" s="57"/>
      <c r="F2405" s="36" t="e">
        <f>+VLOOKUP(B2405,'R.Eliminación.'!A:B,2,0)</f>
        <v>#N/A</v>
      </c>
      <c r="G2405" s="36" t="e">
        <f>+VLOOKUP(C2405,DIRECTORIO!A:C,3,0)</f>
        <v>#N/A</v>
      </c>
    </row>
    <row r="2406" spans="1:7" ht="12.75" customHeight="1" x14ac:dyDescent="0.3">
      <c r="A2406" s="35" t="str">
        <f>C2406&amp;"-"&amp;COUNTIF($C$1:C2406,C2406)</f>
        <v>-0</v>
      </c>
      <c r="B2406" s="56"/>
      <c r="C2406" s="56"/>
      <c r="D2406" s="57"/>
      <c r="E2406" s="57"/>
      <c r="F2406" s="36" t="e">
        <f>+VLOOKUP(B2406,'R.Eliminación.'!A:B,2,0)</f>
        <v>#N/A</v>
      </c>
      <c r="G2406" s="36" t="e">
        <f>+VLOOKUP(C2406,DIRECTORIO!A:C,3,0)</f>
        <v>#N/A</v>
      </c>
    </row>
  </sheetData>
  <autoFilter ref="A1:G2406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2011-1CF4-4A44-8E10-B29ADD3C0B5A}">
  <dimension ref="A1:L3948"/>
  <sheetViews>
    <sheetView workbookViewId="0">
      <selection sqref="A1:XFD1"/>
    </sheetView>
  </sheetViews>
  <sheetFormatPr baseColWidth="10" defaultColWidth="11.44140625" defaultRowHeight="12.75" customHeight="1" x14ac:dyDescent="0.2"/>
  <cols>
    <col min="1" max="1" width="13.21875" style="41" customWidth="1"/>
    <col min="2" max="2" width="12.5546875" style="41" customWidth="1"/>
    <col min="3" max="3" width="61.21875" style="41" customWidth="1"/>
    <col min="4" max="4" width="32" style="41" customWidth="1"/>
    <col min="5" max="5" width="29.44140625" style="41" customWidth="1"/>
    <col min="6" max="6" width="49.5546875" style="41" customWidth="1"/>
    <col min="7" max="7" width="16.77734375" style="41" customWidth="1"/>
    <col min="8" max="8" width="15.44140625" style="41" customWidth="1"/>
    <col min="9" max="9" width="14.21875" style="41" customWidth="1"/>
    <col min="10" max="10" width="38.21875" style="41" customWidth="1"/>
    <col min="11" max="11" width="40.77734375" style="41" customWidth="1"/>
    <col min="12" max="16384" width="11.44140625" style="41"/>
  </cols>
  <sheetData>
    <row r="1" spans="1:12" s="44" customFormat="1" ht="12.75" customHeight="1" x14ac:dyDescent="0.2">
      <c r="A1" s="42" t="s">
        <v>7388</v>
      </c>
      <c r="B1" s="42" t="s">
        <v>10</v>
      </c>
      <c r="C1" s="42" t="s">
        <v>7389</v>
      </c>
      <c r="D1" s="42" t="s">
        <v>7390</v>
      </c>
      <c r="E1" s="42" t="s">
        <v>7391</v>
      </c>
      <c r="F1" s="42" t="s">
        <v>7392</v>
      </c>
      <c r="G1" s="42" t="s">
        <v>7393</v>
      </c>
      <c r="H1" s="42" t="s">
        <v>7394</v>
      </c>
      <c r="I1" s="42" t="s">
        <v>7395</v>
      </c>
      <c r="J1" s="42" t="s">
        <v>7396</v>
      </c>
      <c r="K1" s="42" t="s">
        <v>7397</v>
      </c>
      <c r="L1" s="43"/>
    </row>
    <row r="2" spans="1:12" s="47" customFormat="1" ht="12.75" customHeight="1" x14ac:dyDescent="0.2">
      <c r="A2" s="45">
        <v>10200000</v>
      </c>
      <c r="B2" s="45" t="s">
        <v>7398</v>
      </c>
      <c r="C2" s="45" t="s">
        <v>442</v>
      </c>
      <c r="D2" s="45" t="s">
        <v>7399</v>
      </c>
      <c r="E2" s="45" t="s">
        <v>7400</v>
      </c>
      <c r="F2" s="45" t="s">
        <v>7401</v>
      </c>
      <c r="G2" s="45" t="s">
        <v>7402</v>
      </c>
      <c r="H2" s="45" t="s">
        <v>7403</v>
      </c>
      <c r="I2" s="45" t="s">
        <v>7403</v>
      </c>
      <c r="J2" s="45" t="s">
        <v>7404</v>
      </c>
      <c r="K2" s="45" t="s">
        <v>7405</v>
      </c>
      <c r="L2" s="46"/>
    </row>
    <row r="3" spans="1:12" s="47" customFormat="1" ht="12.75" customHeight="1" x14ac:dyDescent="0.2">
      <c r="A3" s="45">
        <v>10400000</v>
      </c>
      <c r="B3" s="45" t="s">
        <v>7406</v>
      </c>
      <c r="C3" s="45" t="s">
        <v>545</v>
      </c>
      <c r="D3" s="45" t="s">
        <v>7399</v>
      </c>
      <c r="E3" s="45" t="s">
        <v>7400</v>
      </c>
      <c r="F3" s="45" t="s">
        <v>7407</v>
      </c>
      <c r="G3" s="45" t="s">
        <v>7408</v>
      </c>
      <c r="H3" s="45" t="s">
        <v>7409</v>
      </c>
      <c r="I3" s="45" t="s">
        <v>7410</v>
      </c>
      <c r="J3" s="45" t="s">
        <v>7411</v>
      </c>
      <c r="K3" s="45" t="s">
        <v>7412</v>
      </c>
      <c r="L3" s="46"/>
    </row>
    <row r="4" spans="1:12" s="47" customFormat="1" ht="12.75" customHeight="1" x14ac:dyDescent="0.2">
      <c r="A4" s="45">
        <v>10500000</v>
      </c>
      <c r="B4" s="45" t="s">
        <v>7413</v>
      </c>
      <c r="C4" s="45" t="s">
        <v>579</v>
      </c>
      <c r="D4" s="45" t="s">
        <v>7399</v>
      </c>
      <c r="E4" s="45" t="s">
        <v>7400</v>
      </c>
      <c r="F4" s="45" t="s">
        <v>7414</v>
      </c>
      <c r="G4" s="45" t="s">
        <v>7415</v>
      </c>
      <c r="H4" s="45" t="s">
        <v>7416</v>
      </c>
      <c r="I4" s="45" t="s">
        <v>7417</v>
      </c>
      <c r="J4" s="45" t="s">
        <v>7418</v>
      </c>
      <c r="K4" s="45" t="s">
        <v>7419</v>
      </c>
      <c r="L4" s="46"/>
    </row>
    <row r="5" spans="1:12" s="47" customFormat="1" ht="12.75" customHeight="1" x14ac:dyDescent="0.2">
      <c r="A5" s="45">
        <v>10600000</v>
      </c>
      <c r="B5" s="45" t="s">
        <v>7420</v>
      </c>
      <c r="C5" s="45" t="s">
        <v>541</v>
      </c>
      <c r="D5" s="45" t="s">
        <v>7399</v>
      </c>
      <c r="E5" s="45" t="s">
        <v>7400</v>
      </c>
      <c r="F5" s="45" t="s">
        <v>7421</v>
      </c>
      <c r="G5" s="45" t="s">
        <v>7422</v>
      </c>
      <c r="H5" s="45" t="s">
        <v>7423</v>
      </c>
      <c r="I5" s="45" t="s">
        <v>7424</v>
      </c>
      <c r="J5" s="45" t="s">
        <v>7425</v>
      </c>
      <c r="K5" s="45" t="s">
        <v>7426</v>
      </c>
      <c r="L5" s="46"/>
    </row>
    <row r="6" spans="1:12" s="47" customFormat="1" ht="12.75" customHeight="1" x14ac:dyDescent="0.2">
      <c r="A6" s="45">
        <v>10800000</v>
      </c>
      <c r="B6" s="45" t="s">
        <v>7427</v>
      </c>
      <c r="C6" s="45" t="s">
        <v>540</v>
      </c>
      <c r="D6" s="45" t="s">
        <v>7399</v>
      </c>
      <c r="E6" s="45" t="s">
        <v>7400</v>
      </c>
      <c r="F6" s="45" t="s">
        <v>7428</v>
      </c>
      <c r="G6" s="45" t="s">
        <v>7422</v>
      </c>
      <c r="H6" s="45" t="s">
        <v>7429</v>
      </c>
      <c r="I6" s="45" t="s">
        <v>7430</v>
      </c>
      <c r="J6" s="45" t="s">
        <v>7431</v>
      </c>
      <c r="K6" s="45" t="s">
        <v>7432</v>
      </c>
      <c r="L6" s="46"/>
    </row>
    <row r="7" spans="1:12" s="47" customFormat="1" ht="12.75" customHeight="1" x14ac:dyDescent="0.2">
      <c r="A7" s="45">
        <v>10900000</v>
      </c>
      <c r="B7" s="45" t="s">
        <v>7433</v>
      </c>
      <c r="C7" s="45" t="s">
        <v>2944</v>
      </c>
      <c r="D7" s="45" t="s">
        <v>7399</v>
      </c>
      <c r="E7" s="45" t="s">
        <v>7400</v>
      </c>
      <c r="F7" s="45" t="s">
        <v>7434</v>
      </c>
      <c r="G7" s="45" t="s">
        <v>7422</v>
      </c>
      <c r="H7" s="45" t="s">
        <v>7435</v>
      </c>
      <c r="I7" s="45" t="s">
        <v>7435</v>
      </c>
      <c r="J7" s="45" t="s">
        <v>7436</v>
      </c>
      <c r="K7" s="45" t="s">
        <v>7437</v>
      </c>
      <c r="L7" s="46"/>
    </row>
    <row r="8" spans="1:12" s="47" customFormat="1" ht="12.75" customHeight="1" x14ac:dyDescent="0.2">
      <c r="A8" s="45">
        <v>11000000</v>
      </c>
      <c r="B8" s="45" t="s">
        <v>7438</v>
      </c>
      <c r="C8" s="45" t="s">
        <v>2955</v>
      </c>
      <c r="D8" s="45" t="s">
        <v>7399</v>
      </c>
      <c r="E8" s="45" t="s">
        <v>7400</v>
      </c>
      <c r="F8" s="45" t="s">
        <v>7439</v>
      </c>
      <c r="G8" s="45" t="s">
        <v>7422</v>
      </c>
      <c r="H8" s="45" t="s">
        <v>7440</v>
      </c>
      <c r="I8" s="45" t="s">
        <v>7441</v>
      </c>
      <c r="J8" s="45" t="s">
        <v>5936</v>
      </c>
      <c r="K8" s="45" t="s">
        <v>7442</v>
      </c>
      <c r="L8" s="46"/>
    </row>
    <row r="9" spans="1:12" s="47" customFormat="1" ht="12.75" customHeight="1" x14ac:dyDescent="0.2">
      <c r="A9" s="45">
        <v>11100000</v>
      </c>
      <c r="B9" s="45" t="s">
        <v>7443</v>
      </c>
      <c r="C9" s="45" t="s">
        <v>2947</v>
      </c>
      <c r="D9" s="45" t="s">
        <v>7399</v>
      </c>
      <c r="E9" s="45" t="s">
        <v>7400</v>
      </c>
      <c r="F9" s="45" t="s">
        <v>7444</v>
      </c>
      <c r="G9" s="45" t="s">
        <v>7408</v>
      </c>
      <c r="H9" s="45" t="s">
        <v>7445</v>
      </c>
      <c r="I9" s="45" t="s">
        <v>7446</v>
      </c>
      <c r="J9" s="45" t="s">
        <v>7447</v>
      </c>
      <c r="K9" s="45" t="s">
        <v>7448</v>
      </c>
      <c r="L9" s="46"/>
    </row>
    <row r="10" spans="1:12" s="47" customFormat="1" ht="12.75" customHeight="1" x14ac:dyDescent="0.2">
      <c r="A10" s="45">
        <v>11300000</v>
      </c>
      <c r="B10" s="45" t="s">
        <v>7449</v>
      </c>
      <c r="C10" s="45" t="s">
        <v>2948</v>
      </c>
      <c r="D10" s="45" t="s">
        <v>7399</v>
      </c>
      <c r="E10" s="45" t="s">
        <v>7400</v>
      </c>
      <c r="F10" s="45" t="s">
        <v>7450</v>
      </c>
      <c r="G10" s="45" t="s">
        <v>7408</v>
      </c>
      <c r="H10" s="45" t="s">
        <v>7451</v>
      </c>
      <c r="I10" s="45" t="s">
        <v>7452</v>
      </c>
      <c r="J10" s="45" t="s">
        <v>7453</v>
      </c>
      <c r="K10" s="45" t="s">
        <v>7454</v>
      </c>
      <c r="L10" s="46"/>
    </row>
    <row r="11" spans="1:12" s="47" customFormat="1" ht="12.75" customHeight="1" x14ac:dyDescent="0.2">
      <c r="A11" s="45">
        <v>11500000</v>
      </c>
      <c r="B11" s="45" t="s">
        <v>7455</v>
      </c>
      <c r="C11" s="45" t="s">
        <v>2949</v>
      </c>
      <c r="D11" s="45" t="s">
        <v>7399</v>
      </c>
      <c r="E11" s="45" t="s">
        <v>7400</v>
      </c>
      <c r="F11" s="45" t="s">
        <v>7456</v>
      </c>
      <c r="G11" s="45" t="s">
        <v>7422</v>
      </c>
      <c r="H11" s="45" t="s">
        <v>7457</v>
      </c>
      <c r="I11" s="45" t="s">
        <v>7458</v>
      </c>
      <c r="J11" s="45" t="s">
        <v>7459</v>
      </c>
      <c r="K11" s="45" t="s">
        <v>7460</v>
      </c>
      <c r="L11" s="46"/>
    </row>
    <row r="12" spans="1:12" s="47" customFormat="1" ht="12.75" customHeight="1" x14ac:dyDescent="0.2">
      <c r="A12" s="45">
        <v>11700000</v>
      </c>
      <c r="B12" s="45" t="s">
        <v>7461</v>
      </c>
      <c r="C12" s="45" t="s">
        <v>2952</v>
      </c>
      <c r="D12" s="45" t="s">
        <v>7399</v>
      </c>
      <c r="E12" s="45" t="s">
        <v>7400</v>
      </c>
      <c r="F12" s="45" t="s">
        <v>7462</v>
      </c>
      <c r="G12" s="45" t="s">
        <v>7408</v>
      </c>
      <c r="H12" s="45" t="s">
        <v>7463</v>
      </c>
      <c r="I12" s="45" t="s">
        <v>7464</v>
      </c>
      <c r="J12" s="45" t="s">
        <v>7465</v>
      </c>
      <c r="K12" s="45" t="s">
        <v>7466</v>
      </c>
      <c r="L12" s="46"/>
    </row>
    <row r="13" spans="1:12" s="47" customFormat="1" ht="12.75" customHeight="1" x14ac:dyDescent="0.2">
      <c r="A13" s="45">
        <v>11800000</v>
      </c>
      <c r="B13" s="45" t="s">
        <v>7467</v>
      </c>
      <c r="C13" s="45" t="s">
        <v>2956</v>
      </c>
      <c r="D13" s="45" t="s">
        <v>7399</v>
      </c>
      <c r="E13" s="45" t="s">
        <v>7400</v>
      </c>
      <c r="F13" s="45" t="s">
        <v>7468</v>
      </c>
      <c r="G13" s="45" t="s">
        <v>7408</v>
      </c>
      <c r="H13" s="45" t="s">
        <v>7469</v>
      </c>
      <c r="I13" s="45" t="s">
        <v>7470</v>
      </c>
      <c r="J13" s="45" t="s">
        <v>7471</v>
      </c>
      <c r="K13" s="45" t="s">
        <v>7472</v>
      </c>
      <c r="L13" s="46"/>
    </row>
    <row r="14" spans="1:12" s="47" customFormat="1" ht="12.75" customHeight="1" x14ac:dyDescent="0.2">
      <c r="A14" s="45">
        <v>11900000</v>
      </c>
      <c r="B14" s="45" t="s">
        <v>7473</v>
      </c>
      <c r="C14" s="45" t="s">
        <v>2953</v>
      </c>
      <c r="D14" s="45" t="s">
        <v>7399</v>
      </c>
      <c r="E14" s="45" t="s">
        <v>7400</v>
      </c>
      <c r="F14" s="45" t="s">
        <v>7474</v>
      </c>
      <c r="G14" s="45" t="s">
        <v>7422</v>
      </c>
      <c r="H14" s="45" t="s">
        <v>7475</v>
      </c>
      <c r="I14" s="45" t="s">
        <v>7476</v>
      </c>
      <c r="J14" s="45" t="s">
        <v>7477</v>
      </c>
      <c r="K14" s="45" t="s">
        <v>7478</v>
      </c>
      <c r="L14" s="46"/>
    </row>
    <row r="15" spans="1:12" s="47" customFormat="1" ht="12.75" customHeight="1" x14ac:dyDescent="0.2">
      <c r="A15" s="45">
        <v>12200000</v>
      </c>
      <c r="B15" s="45" t="s">
        <v>7479</v>
      </c>
      <c r="C15" s="45" t="s">
        <v>3177</v>
      </c>
      <c r="D15" s="45" t="s">
        <v>7399</v>
      </c>
      <c r="E15" s="45" t="s">
        <v>7400</v>
      </c>
      <c r="F15" s="45" t="s">
        <v>7480</v>
      </c>
      <c r="G15" s="45" t="s">
        <v>7481</v>
      </c>
      <c r="H15" s="45" t="s">
        <v>7482</v>
      </c>
      <c r="I15" s="45" t="s">
        <v>7482</v>
      </c>
      <c r="J15" s="45" t="s">
        <v>7483</v>
      </c>
      <c r="K15" s="45" t="s">
        <v>7484</v>
      </c>
      <c r="L15" s="46"/>
    </row>
    <row r="16" spans="1:12" s="47" customFormat="1" ht="12.75" customHeight="1" x14ac:dyDescent="0.2">
      <c r="A16" s="45">
        <v>12300000</v>
      </c>
      <c r="B16" s="45" t="s">
        <v>7485</v>
      </c>
      <c r="C16" s="45" t="s">
        <v>3165</v>
      </c>
      <c r="D16" s="45" t="s">
        <v>7399</v>
      </c>
      <c r="E16" s="45" t="s">
        <v>7400</v>
      </c>
      <c r="F16" s="45" t="s">
        <v>7486</v>
      </c>
      <c r="G16" s="45" t="s">
        <v>7408</v>
      </c>
      <c r="H16" s="45" t="s">
        <v>7487</v>
      </c>
      <c r="I16" s="45" t="s">
        <v>7488</v>
      </c>
      <c r="J16" s="45" t="s">
        <v>6807</v>
      </c>
      <c r="K16" s="45" t="s">
        <v>7489</v>
      </c>
      <c r="L16" s="46"/>
    </row>
    <row r="17" spans="1:12" s="47" customFormat="1" ht="12.75" customHeight="1" x14ac:dyDescent="0.2">
      <c r="A17" s="45">
        <v>12400000</v>
      </c>
      <c r="B17" s="45" t="s">
        <v>7490</v>
      </c>
      <c r="C17" s="45" t="s">
        <v>438</v>
      </c>
      <c r="D17" s="45" t="s">
        <v>7399</v>
      </c>
      <c r="E17" s="45" t="s">
        <v>7400</v>
      </c>
      <c r="F17" s="45" t="s">
        <v>7491</v>
      </c>
      <c r="G17" s="45" t="s">
        <v>7415</v>
      </c>
      <c r="H17" s="45" t="s">
        <v>7492</v>
      </c>
      <c r="I17" s="45" t="s">
        <v>7493</v>
      </c>
      <c r="J17" s="45" t="s">
        <v>7494</v>
      </c>
      <c r="K17" s="45" t="s">
        <v>7495</v>
      </c>
      <c r="L17" s="46"/>
    </row>
    <row r="18" spans="1:12" s="47" customFormat="1" ht="12.75" customHeight="1" x14ac:dyDescent="0.2">
      <c r="A18" s="45">
        <v>12700000</v>
      </c>
      <c r="B18" s="45" t="s">
        <v>7496</v>
      </c>
      <c r="C18" s="45" t="s">
        <v>3636</v>
      </c>
      <c r="D18" s="45" t="s">
        <v>7399</v>
      </c>
      <c r="E18" s="45" t="s">
        <v>7400</v>
      </c>
      <c r="F18" s="45" t="s">
        <v>7497</v>
      </c>
      <c r="G18" s="45" t="s">
        <v>7481</v>
      </c>
      <c r="H18" s="45" t="s">
        <v>7498</v>
      </c>
      <c r="I18" s="45" t="s">
        <v>7498</v>
      </c>
      <c r="J18" s="45" t="s">
        <v>7499</v>
      </c>
      <c r="K18" s="45" t="s">
        <v>7500</v>
      </c>
      <c r="L18" s="46"/>
    </row>
    <row r="19" spans="1:12" s="47" customFormat="1" ht="12.75" customHeight="1" x14ac:dyDescent="0.2">
      <c r="A19" s="45">
        <v>12800000</v>
      </c>
      <c r="B19" s="45" t="s">
        <v>7501</v>
      </c>
      <c r="C19" s="45" t="s">
        <v>3498</v>
      </c>
      <c r="D19" s="45" t="s">
        <v>7399</v>
      </c>
      <c r="E19" s="45" t="s">
        <v>7400</v>
      </c>
      <c r="F19" s="45" t="s">
        <v>7502</v>
      </c>
      <c r="G19" s="45" t="s">
        <v>7503</v>
      </c>
      <c r="H19" s="45" t="s">
        <v>7504</v>
      </c>
      <c r="I19" s="45" t="s">
        <v>7505</v>
      </c>
      <c r="J19" s="45" t="s">
        <v>7123</v>
      </c>
      <c r="K19" s="45" t="s">
        <v>7506</v>
      </c>
      <c r="L19" s="46"/>
    </row>
    <row r="20" spans="1:12" s="47" customFormat="1" ht="12.75" customHeight="1" x14ac:dyDescent="0.2">
      <c r="A20" s="45">
        <v>13000000</v>
      </c>
      <c r="B20" s="45" t="s">
        <v>7507</v>
      </c>
      <c r="C20" s="45" t="s">
        <v>3502</v>
      </c>
      <c r="D20" s="45" t="s">
        <v>7399</v>
      </c>
      <c r="E20" s="45" t="s">
        <v>7400</v>
      </c>
      <c r="F20" s="45" t="s">
        <v>7508</v>
      </c>
      <c r="G20" s="45" t="s">
        <v>7509</v>
      </c>
      <c r="H20" s="45" t="s">
        <v>7510</v>
      </c>
      <c r="I20" s="45" t="s">
        <v>7510</v>
      </c>
      <c r="J20" s="45" t="s">
        <v>7127</v>
      </c>
      <c r="K20" s="45" t="s">
        <v>7511</v>
      </c>
      <c r="L20" s="46"/>
    </row>
    <row r="21" spans="1:12" s="47" customFormat="1" ht="12.75" customHeight="1" x14ac:dyDescent="0.2">
      <c r="A21" s="45">
        <v>13200000</v>
      </c>
      <c r="B21" s="45" t="s">
        <v>7512</v>
      </c>
      <c r="C21" s="45" t="s">
        <v>3240</v>
      </c>
      <c r="D21" s="45" t="s">
        <v>7399</v>
      </c>
      <c r="E21" s="45" t="s">
        <v>7400</v>
      </c>
      <c r="F21" s="45" t="s">
        <v>7513</v>
      </c>
      <c r="G21" s="45" t="s">
        <v>7408</v>
      </c>
      <c r="H21" s="45" t="s">
        <v>7514</v>
      </c>
      <c r="I21" s="45" t="s">
        <v>7515</v>
      </c>
      <c r="J21" s="45" t="s">
        <v>7516</v>
      </c>
      <c r="K21" s="45" t="s">
        <v>7517</v>
      </c>
      <c r="L21" s="46"/>
    </row>
    <row r="22" spans="1:12" s="47" customFormat="1" ht="12.75" customHeight="1" x14ac:dyDescent="0.2">
      <c r="A22" s="45">
        <v>13400000</v>
      </c>
      <c r="B22" s="45" t="s">
        <v>7518</v>
      </c>
      <c r="C22" s="45" t="s">
        <v>3505</v>
      </c>
      <c r="D22" s="45" t="s">
        <v>7399</v>
      </c>
      <c r="E22" s="45" t="s">
        <v>7400</v>
      </c>
      <c r="F22" s="45" t="s">
        <v>7519</v>
      </c>
      <c r="G22" s="45" t="s">
        <v>7422</v>
      </c>
      <c r="H22" s="45" t="s">
        <v>7520</v>
      </c>
      <c r="I22" s="45" t="s">
        <v>7521</v>
      </c>
      <c r="J22" s="45" t="s">
        <v>7522</v>
      </c>
      <c r="K22" s="45" t="s">
        <v>7523</v>
      </c>
      <c r="L22" s="46"/>
    </row>
    <row r="23" spans="1:12" s="47" customFormat="1" ht="12.75" customHeight="1" x14ac:dyDescent="0.2">
      <c r="A23" s="45">
        <v>13700000</v>
      </c>
      <c r="B23" s="45" t="s">
        <v>7524</v>
      </c>
      <c r="C23" s="45" t="s">
        <v>2183</v>
      </c>
      <c r="D23" s="45" t="s">
        <v>7399</v>
      </c>
      <c r="E23" s="45" t="s">
        <v>7400</v>
      </c>
      <c r="F23" s="45" t="s">
        <v>7525</v>
      </c>
      <c r="G23" s="45" t="s">
        <v>7408</v>
      </c>
      <c r="H23" s="45" t="s">
        <v>7526</v>
      </c>
      <c r="I23" s="45" t="s">
        <v>7527</v>
      </c>
      <c r="J23" s="45" t="s">
        <v>7528</v>
      </c>
      <c r="K23" s="45" t="s">
        <v>7529</v>
      </c>
      <c r="L23" s="46"/>
    </row>
    <row r="24" spans="1:12" s="47" customFormat="1" ht="12.75" customHeight="1" x14ac:dyDescent="0.2">
      <c r="A24" s="45">
        <v>13900000</v>
      </c>
      <c r="B24" s="45" t="s">
        <v>7530</v>
      </c>
      <c r="C24" s="45" t="s">
        <v>282</v>
      </c>
      <c r="D24" s="45" t="s">
        <v>7399</v>
      </c>
      <c r="E24" s="45" t="s">
        <v>7400</v>
      </c>
      <c r="F24" s="45" t="s">
        <v>7531</v>
      </c>
      <c r="G24" s="45" t="s">
        <v>7422</v>
      </c>
      <c r="H24" s="45" t="s">
        <v>7532</v>
      </c>
      <c r="I24" s="45" t="s">
        <v>7532</v>
      </c>
      <c r="J24" s="45" t="s">
        <v>7533</v>
      </c>
      <c r="K24" s="45" t="s">
        <v>7534</v>
      </c>
      <c r="L24" s="46"/>
    </row>
    <row r="25" spans="1:12" s="47" customFormat="1" ht="12.75" customHeight="1" x14ac:dyDescent="0.2">
      <c r="A25" s="45">
        <v>14000000</v>
      </c>
      <c r="B25" s="45" t="s">
        <v>7535</v>
      </c>
      <c r="C25" s="45" t="s">
        <v>3425</v>
      </c>
      <c r="D25" s="45" t="s">
        <v>7399</v>
      </c>
      <c r="E25" s="45" t="s">
        <v>7400</v>
      </c>
      <c r="F25" s="45" t="s">
        <v>7536</v>
      </c>
      <c r="G25" s="45" t="s">
        <v>7422</v>
      </c>
      <c r="H25" s="45" t="s">
        <v>7537</v>
      </c>
      <c r="I25" s="45" t="s">
        <v>7538</v>
      </c>
      <c r="J25" s="45" t="s">
        <v>7539</v>
      </c>
      <c r="K25" s="45" t="s">
        <v>7540</v>
      </c>
      <c r="L25" s="46"/>
    </row>
    <row r="26" spans="1:12" s="47" customFormat="1" ht="12.75" customHeight="1" x14ac:dyDescent="0.2">
      <c r="A26" s="45">
        <v>14100000</v>
      </c>
      <c r="B26" s="45" t="s">
        <v>7541</v>
      </c>
      <c r="C26" s="45" t="s">
        <v>2951</v>
      </c>
      <c r="D26" s="45" t="s">
        <v>7399</v>
      </c>
      <c r="E26" s="45" t="s">
        <v>7400</v>
      </c>
      <c r="F26" s="45" t="s">
        <v>7542</v>
      </c>
      <c r="G26" s="45" t="s">
        <v>7422</v>
      </c>
      <c r="H26" s="45" t="s">
        <v>7543</v>
      </c>
      <c r="I26" s="45" t="s">
        <v>7544</v>
      </c>
      <c r="J26" s="45" t="s">
        <v>6645</v>
      </c>
      <c r="K26" s="45" t="s">
        <v>7545</v>
      </c>
      <c r="L26" s="46"/>
    </row>
    <row r="27" spans="1:12" s="47" customFormat="1" ht="12.75" customHeight="1" x14ac:dyDescent="0.2">
      <c r="A27" s="45">
        <v>14300000</v>
      </c>
      <c r="B27" s="45" t="s">
        <v>7546</v>
      </c>
      <c r="C27" s="45" t="s">
        <v>39</v>
      </c>
      <c r="D27" s="45" t="s">
        <v>7399</v>
      </c>
      <c r="E27" s="45" t="s">
        <v>7400</v>
      </c>
      <c r="F27" s="45" t="s">
        <v>7547</v>
      </c>
      <c r="G27" s="45" t="s">
        <v>7408</v>
      </c>
      <c r="H27" s="45" t="s">
        <v>7548</v>
      </c>
      <c r="I27" s="45" t="s">
        <v>7548</v>
      </c>
      <c r="J27" s="45" t="s">
        <v>7549</v>
      </c>
      <c r="K27" s="45" t="s">
        <v>7550</v>
      </c>
      <c r="L27" s="46"/>
    </row>
    <row r="28" spans="1:12" s="47" customFormat="1" ht="12.75" customHeight="1" x14ac:dyDescent="0.2">
      <c r="A28" s="45">
        <v>14500000</v>
      </c>
      <c r="B28" s="45" t="s">
        <v>7551</v>
      </c>
      <c r="C28" s="45" t="s">
        <v>3624</v>
      </c>
      <c r="D28" s="45" t="s">
        <v>7399</v>
      </c>
      <c r="E28" s="45" t="s">
        <v>7400</v>
      </c>
      <c r="F28" s="45" t="s">
        <v>7552</v>
      </c>
      <c r="G28" s="45" t="s">
        <v>7408</v>
      </c>
      <c r="H28" s="45" t="s">
        <v>7553</v>
      </c>
      <c r="I28" s="45" t="s">
        <v>7554</v>
      </c>
      <c r="J28" s="45" t="s">
        <v>7555</v>
      </c>
      <c r="K28" s="45" t="s">
        <v>7556</v>
      </c>
      <c r="L28" s="46"/>
    </row>
    <row r="29" spans="1:12" s="47" customFormat="1" ht="12.75" customHeight="1" x14ac:dyDescent="0.2">
      <c r="A29" s="45">
        <v>14600000</v>
      </c>
      <c r="B29" s="45" t="s">
        <v>7557</v>
      </c>
      <c r="C29" s="45" t="s">
        <v>2197</v>
      </c>
      <c r="D29" s="45" t="s">
        <v>7399</v>
      </c>
      <c r="E29" s="45" t="s">
        <v>7400</v>
      </c>
      <c r="F29" s="45" t="s">
        <v>7558</v>
      </c>
      <c r="G29" s="45" t="s">
        <v>7503</v>
      </c>
      <c r="H29" s="45" t="s">
        <v>7559</v>
      </c>
      <c r="I29" s="45" t="s">
        <v>7560</v>
      </c>
      <c r="J29" s="45" t="s">
        <v>3935</v>
      </c>
      <c r="K29" s="45" t="s">
        <v>7561</v>
      </c>
      <c r="L29" s="46"/>
    </row>
    <row r="30" spans="1:12" s="47" customFormat="1" ht="12.75" customHeight="1" x14ac:dyDescent="0.2">
      <c r="A30" s="45">
        <v>20100000</v>
      </c>
      <c r="B30" s="45" t="s">
        <v>7562</v>
      </c>
      <c r="C30" s="45" t="s">
        <v>2489</v>
      </c>
      <c r="D30" s="45" t="s">
        <v>7399</v>
      </c>
      <c r="E30" s="45" t="s">
        <v>7400</v>
      </c>
      <c r="F30" s="45" t="s">
        <v>7563</v>
      </c>
      <c r="G30" s="45" t="s">
        <v>7509</v>
      </c>
      <c r="H30" s="45" t="s">
        <v>7564</v>
      </c>
      <c r="I30" s="45" t="s">
        <v>7565</v>
      </c>
      <c r="J30" s="45" t="s">
        <v>7566</v>
      </c>
      <c r="K30" s="45" t="s">
        <v>7567</v>
      </c>
      <c r="L30" s="46"/>
    </row>
    <row r="31" spans="1:12" s="47" customFormat="1" ht="12.75" customHeight="1" x14ac:dyDescent="0.2">
      <c r="A31" s="45">
        <v>20188000</v>
      </c>
      <c r="B31" s="45" t="s">
        <v>7568</v>
      </c>
      <c r="C31" s="45" t="s">
        <v>3461</v>
      </c>
      <c r="D31" s="45" t="s">
        <v>7569</v>
      </c>
      <c r="E31" s="45" t="s">
        <v>7570</v>
      </c>
      <c r="F31" s="45" t="s">
        <v>7571</v>
      </c>
      <c r="G31" s="45" t="s">
        <v>7408</v>
      </c>
      <c r="H31" s="45" t="s">
        <v>7572</v>
      </c>
      <c r="I31" s="45" t="s">
        <v>7573</v>
      </c>
      <c r="J31" s="45" t="s">
        <v>7574</v>
      </c>
      <c r="K31" s="45" t="s">
        <v>7575</v>
      </c>
      <c r="L31" s="46"/>
    </row>
    <row r="32" spans="1:12" s="47" customFormat="1" ht="12.75" customHeight="1" x14ac:dyDescent="0.2">
      <c r="A32" s="45">
        <v>20615000</v>
      </c>
      <c r="B32" s="45" t="s">
        <v>7576</v>
      </c>
      <c r="C32" s="45" t="s">
        <v>404</v>
      </c>
      <c r="D32" s="45" t="s">
        <v>7577</v>
      </c>
      <c r="E32" s="45" t="s">
        <v>7578</v>
      </c>
      <c r="F32" s="45" t="s">
        <v>7579</v>
      </c>
      <c r="G32" s="45" t="s">
        <v>7580</v>
      </c>
      <c r="H32" s="45" t="s">
        <v>7581</v>
      </c>
      <c r="I32" s="45" t="s">
        <v>7581</v>
      </c>
      <c r="J32" s="45" t="s">
        <v>4164</v>
      </c>
      <c r="K32" s="45" t="s">
        <v>7582</v>
      </c>
      <c r="L32" s="46"/>
    </row>
    <row r="33" spans="1:12" s="47" customFormat="1" ht="12.75" customHeight="1" x14ac:dyDescent="0.2">
      <c r="A33" s="45">
        <v>20752000</v>
      </c>
      <c r="B33" s="45" t="s">
        <v>7583</v>
      </c>
      <c r="C33" s="45" t="s">
        <v>465</v>
      </c>
      <c r="D33" s="45" t="s">
        <v>7584</v>
      </c>
      <c r="E33" s="45" t="s">
        <v>7585</v>
      </c>
      <c r="F33" s="45" t="s">
        <v>7586</v>
      </c>
      <c r="G33" s="45" t="s">
        <v>7580</v>
      </c>
      <c r="H33" s="45" t="s">
        <v>7587</v>
      </c>
      <c r="I33" s="45" t="s">
        <v>7588</v>
      </c>
      <c r="J33" s="45" t="s">
        <v>4222</v>
      </c>
      <c r="K33" s="45" t="s">
        <v>7589</v>
      </c>
      <c r="L33" s="46"/>
    </row>
    <row r="34" spans="1:12" s="47" customFormat="1" ht="12.75" customHeight="1" x14ac:dyDescent="0.2">
      <c r="A34" s="45">
        <v>20854000</v>
      </c>
      <c r="B34" s="45" t="s">
        <v>7590</v>
      </c>
      <c r="C34" s="45" t="s">
        <v>460</v>
      </c>
      <c r="D34" s="45" t="s">
        <v>7591</v>
      </c>
      <c r="E34" s="45" t="s">
        <v>7592</v>
      </c>
      <c r="F34" s="45" t="s">
        <v>7593</v>
      </c>
      <c r="G34" s="45" t="s">
        <v>7594</v>
      </c>
      <c r="H34" s="45" t="s">
        <v>7595</v>
      </c>
      <c r="I34" s="45" t="s">
        <v>7596</v>
      </c>
      <c r="J34" s="45" t="s">
        <v>7597</v>
      </c>
      <c r="K34" s="45" t="s">
        <v>7598</v>
      </c>
      <c r="L34" s="46"/>
    </row>
    <row r="35" spans="1:12" s="47" customFormat="1" ht="12.75" customHeight="1" x14ac:dyDescent="0.2">
      <c r="A35" s="45">
        <v>20900000</v>
      </c>
      <c r="B35" s="45" t="s">
        <v>7599</v>
      </c>
      <c r="C35" s="45" t="s">
        <v>458</v>
      </c>
      <c r="D35" s="45" t="s">
        <v>7399</v>
      </c>
      <c r="E35" s="45" t="s">
        <v>7400</v>
      </c>
      <c r="F35" s="45" t="s">
        <v>7600</v>
      </c>
      <c r="G35" s="45" t="s">
        <v>7601</v>
      </c>
      <c r="H35" s="45" t="s">
        <v>7602</v>
      </c>
      <c r="I35" s="45" t="s">
        <v>7602</v>
      </c>
      <c r="J35" s="45" t="s">
        <v>7603</v>
      </c>
      <c r="K35" s="45" t="s">
        <v>7604</v>
      </c>
      <c r="L35" s="46"/>
    </row>
    <row r="36" spans="1:12" s="47" customFormat="1" ht="12.75" customHeight="1" x14ac:dyDescent="0.2">
      <c r="A36" s="45">
        <v>21017000</v>
      </c>
      <c r="B36" s="45" t="s">
        <v>7605</v>
      </c>
      <c r="C36" s="45" t="s">
        <v>456</v>
      </c>
      <c r="D36" s="45" t="s">
        <v>7606</v>
      </c>
      <c r="E36" s="45" t="s">
        <v>7607</v>
      </c>
      <c r="F36" s="45" t="s">
        <v>7608</v>
      </c>
      <c r="G36" s="45" t="s">
        <v>7609</v>
      </c>
      <c r="H36" s="45" t="s">
        <v>7610</v>
      </c>
      <c r="I36" s="45" t="s">
        <v>7611</v>
      </c>
      <c r="J36" s="45" t="s">
        <v>7612</v>
      </c>
      <c r="K36" s="45" t="s">
        <v>7613</v>
      </c>
      <c r="L36" s="46"/>
    </row>
    <row r="37" spans="1:12" s="47" customFormat="1" ht="12.75" customHeight="1" x14ac:dyDescent="0.2">
      <c r="A37" s="45">
        <v>21176000</v>
      </c>
      <c r="B37" s="45" t="s">
        <v>7614</v>
      </c>
      <c r="C37" s="45" t="s">
        <v>481</v>
      </c>
      <c r="D37" s="45" t="s">
        <v>7615</v>
      </c>
      <c r="E37" s="45" t="s">
        <v>7616</v>
      </c>
      <c r="F37" s="45" t="s">
        <v>7617</v>
      </c>
      <c r="G37" s="45" t="s">
        <v>7618</v>
      </c>
      <c r="H37" s="45" t="s">
        <v>7619</v>
      </c>
      <c r="I37" s="45" t="s">
        <v>7620</v>
      </c>
      <c r="J37" s="45" t="s">
        <v>7621</v>
      </c>
      <c r="K37" s="45" t="s">
        <v>7622</v>
      </c>
      <c r="L37" s="46"/>
    </row>
    <row r="38" spans="1:12" s="47" customFormat="1" ht="12.75" customHeight="1" x14ac:dyDescent="0.2">
      <c r="A38" s="45">
        <v>21263000</v>
      </c>
      <c r="B38" s="45" t="s">
        <v>7623</v>
      </c>
      <c r="C38" s="45" t="s">
        <v>477</v>
      </c>
      <c r="D38" s="45" t="s">
        <v>7624</v>
      </c>
      <c r="E38" s="45" t="s">
        <v>7625</v>
      </c>
      <c r="F38" s="45" t="s">
        <v>7626</v>
      </c>
      <c r="G38" s="45" t="s">
        <v>7627</v>
      </c>
      <c r="H38" s="45" t="s">
        <v>7628</v>
      </c>
      <c r="I38" s="45" t="s">
        <v>7629</v>
      </c>
      <c r="J38" s="45" t="s">
        <v>4234</v>
      </c>
      <c r="K38" s="45" t="s">
        <v>7630</v>
      </c>
      <c r="L38" s="46"/>
    </row>
    <row r="39" spans="1:12" s="47" customFormat="1" ht="12.75" customHeight="1" x14ac:dyDescent="0.2">
      <c r="A39" s="45">
        <v>21368000</v>
      </c>
      <c r="B39" s="45" t="s">
        <v>7631</v>
      </c>
      <c r="C39" s="45" t="s">
        <v>459</v>
      </c>
      <c r="D39" s="45" t="s">
        <v>7632</v>
      </c>
      <c r="E39" s="45" t="s">
        <v>7633</v>
      </c>
      <c r="F39" s="45" t="s">
        <v>7634</v>
      </c>
      <c r="G39" s="45" t="s">
        <v>7635</v>
      </c>
      <c r="H39" s="45" t="s">
        <v>7636</v>
      </c>
      <c r="I39" s="45" t="s">
        <v>7637</v>
      </c>
      <c r="J39" s="45" t="s">
        <v>7638</v>
      </c>
      <c r="K39" s="45" t="s">
        <v>7639</v>
      </c>
      <c r="L39" s="46"/>
    </row>
    <row r="40" spans="1:12" s="47" customFormat="1" ht="12.75" customHeight="1" x14ac:dyDescent="0.2">
      <c r="A40" s="45">
        <v>21527000</v>
      </c>
      <c r="B40" s="45" t="s">
        <v>7640</v>
      </c>
      <c r="C40" s="45" t="s">
        <v>482</v>
      </c>
      <c r="D40" s="45" t="s">
        <v>7641</v>
      </c>
      <c r="E40" s="45" t="s">
        <v>7642</v>
      </c>
      <c r="F40" s="45" t="s">
        <v>7643</v>
      </c>
      <c r="G40" s="45" t="s">
        <v>7644</v>
      </c>
      <c r="H40" s="45" t="s">
        <v>7645</v>
      </c>
      <c r="I40" s="45" t="s">
        <v>7646</v>
      </c>
      <c r="J40" s="45" t="s">
        <v>7647</v>
      </c>
      <c r="K40" s="45" t="s">
        <v>7648</v>
      </c>
      <c r="L40" s="46"/>
    </row>
    <row r="41" spans="1:12" s="47" customFormat="1" ht="12.75" customHeight="1" x14ac:dyDescent="0.2">
      <c r="A41" s="45">
        <v>21673000</v>
      </c>
      <c r="B41" s="45" t="s">
        <v>7649</v>
      </c>
      <c r="C41" s="45" t="s">
        <v>480</v>
      </c>
      <c r="D41" s="45" t="s">
        <v>7650</v>
      </c>
      <c r="E41" s="45" t="s">
        <v>7651</v>
      </c>
      <c r="F41" s="45" t="s">
        <v>7652</v>
      </c>
      <c r="G41" s="45" t="s">
        <v>7653</v>
      </c>
      <c r="H41" s="45" t="s">
        <v>7654</v>
      </c>
      <c r="I41" s="45" t="s">
        <v>7655</v>
      </c>
      <c r="J41" s="45" t="s">
        <v>7656</v>
      </c>
      <c r="K41" s="45" t="s">
        <v>7657</v>
      </c>
      <c r="L41" s="46"/>
    </row>
    <row r="42" spans="1:12" s="47" customFormat="1" ht="12.75" customHeight="1" x14ac:dyDescent="0.2">
      <c r="A42" s="45">
        <v>21705000</v>
      </c>
      <c r="B42" s="45" t="s">
        <v>7658</v>
      </c>
      <c r="C42" s="45" t="s">
        <v>496</v>
      </c>
      <c r="D42" s="45" t="s">
        <v>7659</v>
      </c>
      <c r="E42" s="45" t="s">
        <v>7660</v>
      </c>
      <c r="F42" s="45" t="s">
        <v>7661</v>
      </c>
      <c r="G42" s="45" t="s">
        <v>7662</v>
      </c>
      <c r="H42" s="45" t="s">
        <v>7663</v>
      </c>
      <c r="I42" s="45" t="s">
        <v>7664</v>
      </c>
      <c r="J42" s="45" t="s">
        <v>7665</v>
      </c>
      <c r="K42" s="45" t="s">
        <v>7666</v>
      </c>
      <c r="L42" s="46"/>
    </row>
    <row r="43" spans="1:12" s="47" customFormat="1" ht="12.75" customHeight="1" x14ac:dyDescent="0.2">
      <c r="A43" s="45">
        <v>21805000</v>
      </c>
      <c r="B43" s="45" t="s">
        <v>7667</v>
      </c>
      <c r="C43" s="45" t="s">
        <v>463</v>
      </c>
      <c r="D43" s="45" t="s">
        <v>7668</v>
      </c>
      <c r="E43" s="45" t="s">
        <v>7660</v>
      </c>
      <c r="F43" s="45" t="s">
        <v>7669</v>
      </c>
      <c r="G43" s="45" t="s">
        <v>7670</v>
      </c>
      <c r="H43" s="45" t="s">
        <v>7671</v>
      </c>
      <c r="I43" s="45" t="s">
        <v>7672</v>
      </c>
      <c r="J43" s="45" t="s">
        <v>7673</v>
      </c>
      <c r="K43" s="45" t="s">
        <v>7674</v>
      </c>
      <c r="L43" s="46"/>
    </row>
    <row r="44" spans="1:12" s="47" customFormat="1" ht="12.75" customHeight="1" x14ac:dyDescent="0.2">
      <c r="A44" s="45">
        <v>21900000</v>
      </c>
      <c r="B44" s="45" t="s">
        <v>7675</v>
      </c>
      <c r="C44" s="45" t="s">
        <v>536</v>
      </c>
      <c r="D44" s="45" t="s">
        <v>7399</v>
      </c>
      <c r="E44" s="45" t="s">
        <v>7400</v>
      </c>
      <c r="F44" s="45" t="s">
        <v>7676</v>
      </c>
      <c r="G44" s="45" t="s">
        <v>7677</v>
      </c>
      <c r="H44" s="45" t="s">
        <v>7678</v>
      </c>
      <c r="I44" s="45" t="s">
        <v>7679</v>
      </c>
      <c r="J44" s="45" t="s">
        <v>7680</v>
      </c>
      <c r="K44" s="45" t="s">
        <v>7681</v>
      </c>
      <c r="L44" s="46"/>
    </row>
    <row r="45" spans="1:12" s="47" customFormat="1" ht="12.75" customHeight="1" x14ac:dyDescent="0.2">
      <c r="A45" s="45">
        <v>22000000</v>
      </c>
      <c r="B45" s="45" t="s">
        <v>7682</v>
      </c>
      <c r="C45" s="45" t="s">
        <v>2161</v>
      </c>
      <c r="D45" s="45" t="s">
        <v>7399</v>
      </c>
      <c r="E45" s="45" t="s">
        <v>7400</v>
      </c>
      <c r="F45" s="45" t="s">
        <v>7683</v>
      </c>
      <c r="G45" s="45" t="s">
        <v>7408</v>
      </c>
      <c r="H45" s="45" t="s">
        <v>7684</v>
      </c>
      <c r="I45" s="45" t="s">
        <v>7684</v>
      </c>
      <c r="J45" s="45" t="s">
        <v>7685</v>
      </c>
      <c r="K45" s="45" t="s">
        <v>7686</v>
      </c>
      <c r="L45" s="46"/>
    </row>
    <row r="46" spans="1:12" s="47" customFormat="1" ht="12.75" customHeight="1" x14ac:dyDescent="0.2">
      <c r="A46" s="45">
        <v>22100000</v>
      </c>
      <c r="B46" s="45" t="s">
        <v>7687</v>
      </c>
      <c r="C46" s="45" t="s">
        <v>3634</v>
      </c>
      <c r="D46" s="45" t="s">
        <v>7399</v>
      </c>
      <c r="E46" s="45" t="s">
        <v>7400</v>
      </c>
      <c r="F46" s="45" t="s">
        <v>7688</v>
      </c>
      <c r="G46" s="45" t="s">
        <v>7689</v>
      </c>
      <c r="H46" s="45" t="s">
        <v>7690</v>
      </c>
      <c r="I46" s="45" t="s">
        <v>7691</v>
      </c>
      <c r="J46" s="45" t="s">
        <v>7692</v>
      </c>
      <c r="K46" s="45" t="s">
        <v>7693</v>
      </c>
      <c r="L46" s="46"/>
    </row>
    <row r="47" spans="1:12" s="47" customFormat="1" ht="12.75" customHeight="1" x14ac:dyDescent="0.2">
      <c r="A47" s="45">
        <v>22200000</v>
      </c>
      <c r="B47" s="45" t="s">
        <v>7694</v>
      </c>
      <c r="C47" s="45" t="s">
        <v>7695</v>
      </c>
      <c r="D47" s="45" t="s">
        <v>7399</v>
      </c>
      <c r="E47" s="45" t="s">
        <v>7400</v>
      </c>
      <c r="F47" s="45" t="s">
        <v>7696</v>
      </c>
      <c r="G47" s="45" t="s">
        <v>7697</v>
      </c>
      <c r="H47" s="45" t="s">
        <v>7698</v>
      </c>
      <c r="I47" s="45" t="s">
        <v>7699</v>
      </c>
      <c r="J47" s="45" t="s">
        <v>7700</v>
      </c>
      <c r="K47" s="45" t="s">
        <v>7701</v>
      </c>
      <c r="L47" s="46"/>
    </row>
    <row r="48" spans="1:12" s="47" customFormat="1" ht="12.75" customHeight="1" x14ac:dyDescent="0.2">
      <c r="A48" s="45">
        <v>23100000</v>
      </c>
      <c r="B48" s="45" t="s">
        <v>7702</v>
      </c>
      <c r="C48" s="45" t="s">
        <v>2282</v>
      </c>
      <c r="D48" s="45" t="s">
        <v>7399</v>
      </c>
      <c r="E48" s="45" t="s">
        <v>7400</v>
      </c>
      <c r="F48" s="45" t="s">
        <v>7703</v>
      </c>
      <c r="G48" s="45" t="s">
        <v>7408</v>
      </c>
      <c r="H48" s="45" t="s">
        <v>7704</v>
      </c>
      <c r="I48" s="45" t="s">
        <v>7705</v>
      </c>
      <c r="J48" s="45" t="s">
        <v>5990</v>
      </c>
      <c r="K48" s="45" t="s">
        <v>7706</v>
      </c>
      <c r="L48" s="46"/>
    </row>
    <row r="49" spans="1:12" s="47" customFormat="1" ht="12.75" customHeight="1" x14ac:dyDescent="0.2">
      <c r="A49" s="45">
        <v>23200000</v>
      </c>
      <c r="B49" s="45" t="s">
        <v>7707</v>
      </c>
      <c r="C49" s="45" t="s">
        <v>2288</v>
      </c>
      <c r="D49" s="45" t="s">
        <v>7399</v>
      </c>
      <c r="E49" s="45" t="s">
        <v>7400</v>
      </c>
      <c r="F49" s="45" t="s">
        <v>7708</v>
      </c>
      <c r="G49" s="45" t="s">
        <v>7503</v>
      </c>
      <c r="H49" s="45" t="s">
        <v>7709</v>
      </c>
      <c r="I49" s="45" t="s">
        <v>7710</v>
      </c>
      <c r="J49" s="45" t="s">
        <v>5996</v>
      </c>
      <c r="K49" s="45" t="s">
        <v>7412</v>
      </c>
      <c r="L49" s="46"/>
    </row>
    <row r="50" spans="1:12" s="47" customFormat="1" ht="12.75" customHeight="1" x14ac:dyDescent="0.2">
      <c r="A50" s="45">
        <v>23300000</v>
      </c>
      <c r="B50" s="45" t="s">
        <v>7711</v>
      </c>
      <c r="C50" s="45" t="s">
        <v>37</v>
      </c>
      <c r="D50" s="45" t="s">
        <v>7399</v>
      </c>
      <c r="E50" s="45" t="s">
        <v>7400</v>
      </c>
      <c r="F50" s="45" t="s">
        <v>7712</v>
      </c>
      <c r="G50" s="45" t="s">
        <v>7713</v>
      </c>
      <c r="H50" s="45" t="s">
        <v>7714</v>
      </c>
      <c r="I50" s="45" t="s">
        <v>7714</v>
      </c>
      <c r="J50" s="45" t="s">
        <v>7715</v>
      </c>
      <c r="K50" s="45" t="s">
        <v>7716</v>
      </c>
      <c r="L50" s="46"/>
    </row>
    <row r="51" spans="1:12" s="47" customFormat="1" ht="12.75" customHeight="1" x14ac:dyDescent="0.2">
      <c r="A51" s="45">
        <v>23500000</v>
      </c>
      <c r="B51" s="45" t="s">
        <v>7717</v>
      </c>
      <c r="C51" s="45" t="s">
        <v>2735</v>
      </c>
      <c r="D51" s="45" t="s">
        <v>7399</v>
      </c>
      <c r="E51" s="45" t="s">
        <v>7400</v>
      </c>
      <c r="F51" s="45" t="s">
        <v>7718</v>
      </c>
      <c r="G51" s="45" t="s">
        <v>7408</v>
      </c>
      <c r="H51" s="45" t="s">
        <v>7719</v>
      </c>
      <c r="I51" s="45" t="s">
        <v>7719</v>
      </c>
      <c r="J51" s="45" t="s">
        <v>7720</v>
      </c>
      <c r="K51" s="45" t="s">
        <v>7721</v>
      </c>
      <c r="L51" s="46"/>
    </row>
    <row r="52" spans="1:12" s="47" customFormat="1" ht="12.75" customHeight="1" x14ac:dyDescent="0.2">
      <c r="A52" s="45">
        <v>23700000</v>
      </c>
      <c r="B52" s="45" t="s">
        <v>7722</v>
      </c>
      <c r="C52" s="45" t="s">
        <v>2480</v>
      </c>
      <c r="D52" s="45" t="s">
        <v>7399</v>
      </c>
      <c r="E52" s="45" t="s">
        <v>7400</v>
      </c>
      <c r="F52" s="45" t="s">
        <v>7723</v>
      </c>
      <c r="G52" s="45" t="s">
        <v>7422</v>
      </c>
      <c r="H52" s="45" t="s">
        <v>7724</v>
      </c>
      <c r="I52" s="45" t="s">
        <v>7725</v>
      </c>
      <c r="J52" s="45" t="s">
        <v>6179</v>
      </c>
      <c r="K52" s="45" t="s">
        <v>7726</v>
      </c>
      <c r="L52" s="46"/>
    </row>
    <row r="53" spans="1:12" s="47" customFormat="1" ht="12.75" customHeight="1" x14ac:dyDescent="0.2">
      <c r="A53" s="45">
        <v>23800000</v>
      </c>
      <c r="B53" s="45" t="s">
        <v>7727</v>
      </c>
      <c r="C53" s="45" t="s">
        <v>2483</v>
      </c>
      <c r="D53" s="45" t="s">
        <v>7399</v>
      </c>
      <c r="E53" s="45" t="s">
        <v>7400</v>
      </c>
      <c r="F53" s="45" t="s">
        <v>7728</v>
      </c>
      <c r="G53" s="45" t="s">
        <v>7729</v>
      </c>
      <c r="H53" s="45" t="s">
        <v>7730</v>
      </c>
      <c r="I53" s="45" t="s">
        <v>7730</v>
      </c>
      <c r="J53" s="45" t="s">
        <v>7731</v>
      </c>
      <c r="K53" s="45" t="s">
        <v>7732</v>
      </c>
      <c r="L53" s="46"/>
    </row>
    <row r="54" spans="1:12" s="47" customFormat="1" ht="12.75" customHeight="1" x14ac:dyDescent="0.2">
      <c r="A54" s="45">
        <v>23900000</v>
      </c>
      <c r="B54" s="45" t="s">
        <v>7733</v>
      </c>
      <c r="C54" s="45" t="s">
        <v>2486</v>
      </c>
      <c r="D54" s="45" t="s">
        <v>7399</v>
      </c>
      <c r="E54" s="45" t="s">
        <v>7400</v>
      </c>
      <c r="F54" s="45" t="s">
        <v>7734</v>
      </c>
      <c r="G54" s="45" t="s">
        <v>7735</v>
      </c>
      <c r="H54" s="45" t="s">
        <v>7736</v>
      </c>
      <c r="I54" s="45" t="s">
        <v>7736</v>
      </c>
      <c r="J54" s="45" t="s">
        <v>7737</v>
      </c>
      <c r="K54" s="45" t="s">
        <v>7738</v>
      </c>
      <c r="L54" s="46"/>
    </row>
    <row r="55" spans="1:12" s="47" customFormat="1" ht="12.75" customHeight="1" x14ac:dyDescent="0.2">
      <c r="A55" s="45">
        <v>24300000</v>
      </c>
      <c r="B55" s="45" t="s">
        <v>7739</v>
      </c>
      <c r="C55" s="45" t="s">
        <v>2484</v>
      </c>
      <c r="D55" s="45" t="s">
        <v>7399</v>
      </c>
      <c r="E55" s="45" t="s">
        <v>7400</v>
      </c>
      <c r="F55" s="45" t="s">
        <v>7740</v>
      </c>
      <c r="G55" s="45" t="s">
        <v>7415</v>
      </c>
      <c r="H55" s="45" t="s">
        <v>7741</v>
      </c>
      <c r="I55" s="45" t="s">
        <v>7741</v>
      </c>
      <c r="J55" s="45" t="s">
        <v>7742</v>
      </c>
      <c r="K55" s="45" t="s">
        <v>7743</v>
      </c>
      <c r="L55" s="46"/>
    </row>
    <row r="56" spans="1:12" s="47" customFormat="1" ht="12.75" customHeight="1" x14ac:dyDescent="0.2">
      <c r="A56" s="45">
        <v>24666000</v>
      </c>
      <c r="B56" s="45" t="s">
        <v>7744</v>
      </c>
      <c r="C56" s="45" t="s">
        <v>3701</v>
      </c>
      <c r="D56" s="45" t="s">
        <v>7745</v>
      </c>
      <c r="E56" s="45" t="s">
        <v>7746</v>
      </c>
      <c r="F56" s="45" t="s">
        <v>7747</v>
      </c>
      <c r="G56" s="45" t="s">
        <v>7748</v>
      </c>
      <c r="H56" s="45" t="s">
        <v>7749</v>
      </c>
      <c r="I56" s="45" t="s">
        <v>7750</v>
      </c>
      <c r="J56" s="45" t="s">
        <v>7751</v>
      </c>
      <c r="K56" s="45" t="s">
        <v>7752</v>
      </c>
      <c r="L56" s="46"/>
    </row>
    <row r="57" spans="1:12" s="47" customFormat="1" ht="12.75" customHeight="1" x14ac:dyDescent="0.2">
      <c r="A57" s="45">
        <v>24800000</v>
      </c>
      <c r="B57" s="45" t="s">
        <v>7753</v>
      </c>
      <c r="C57" s="45" t="s">
        <v>7754</v>
      </c>
      <c r="D57" s="45" t="s">
        <v>7399</v>
      </c>
      <c r="E57" s="45" t="s">
        <v>7400</v>
      </c>
      <c r="F57" s="45" t="s">
        <v>7755</v>
      </c>
      <c r="G57" s="45" t="s">
        <v>7756</v>
      </c>
      <c r="H57" s="45" t="s">
        <v>7757</v>
      </c>
      <c r="I57" s="45" t="s">
        <v>7758</v>
      </c>
      <c r="J57" s="45" t="s">
        <v>7759</v>
      </c>
      <c r="K57" s="45" t="s">
        <v>7760</v>
      </c>
      <c r="L57" s="46"/>
    </row>
    <row r="58" spans="1:12" s="47" customFormat="1" ht="12.75" customHeight="1" x14ac:dyDescent="0.2">
      <c r="A58" s="45">
        <v>25120000</v>
      </c>
      <c r="B58" s="45" t="s">
        <v>7761</v>
      </c>
      <c r="C58" s="45" t="s">
        <v>474</v>
      </c>
      <c r="D58" s="45" t="s">
        <v>7762</v>
      </c>
      <c r="E58" s="45" t="s">
        <v>7763</v>
      </c>
      <c r="F58" s="45" t="s">
        <v>7764</v>
      </c>
      <c r="G58" s="45" t="s">
        <v>7765</v>
      </c>
      <c r="H58" s="45" t="s">
        <v>7766</v>
      </c>
      <c r="I58" s="45" t="s">
        <v>7767</v>
      </c>
      <c r="J58" s="45" t="s">
        <v>7768</v>
      </c>
      <c r="K58" s="45" t="s">
        <v>7769</v>
      </c>
      <c r="L58" s="46"/>
    </row>
    <row r="59" spans="1:12" s="47" customFormat="1" ht="12.75" customHeight="1" x14ac:dyDescent="0.2">
      <c r="A59" s="45">
        <v>25200000</v>
      </c>
      <c r="B59" s="45" t="s">
        <v>7770</v>
      </c>
      <c r="C59" s="45" t="s">
        <v>3427</v>
      </c>
      <c r="D59" s="45" t="s">
        <v>7399</v>
      </c>
      <c r="E59" s="45" t="s">
        <v>7400</v>
      </c>
      <c r="F59" s="45" t="s">
        <v>7771</v>
      </c>
      <c r="G59" s="45" t="s">
        <v>7408</v>
      </c>
      <c r="H59" s="45" t="s">
        <v>7772</v>
      </c>
      <c r="I59" s="45" t="s">
        <v>7772</v>
      </c>
      <c r="J59" s="45" t="s">
        <v>7057</v>
      </c>
      <c r="K59" s="45" t="s">
        <v>7773</v>
      </c>
      <c r="L59" s="46"/>
    </row>
    <row r="60" spans="1:12" s="47" customFormat="1" ht="12.75" customHeight="1" x14ac:dyDescent="0.2">
      <c r="A60" s="45">
        <v>25300000</v>
      </c>
      <c r="B60" s="45" t="s">
        <v>7774</v>
      </c>
      <c r="C60" s="45" t="s">
        <v>2618</v>
      </c>
      <c r="D60" s="45" t="s">
        <v>7399</v>
      </c>
      <c r="E60" s="45" t="s">
        <v>7400</v>
      </c>
      <c r="F60" s="45" t="s">
        <v>7775</v>
      </c>
      <c r="G60" s="45" t="s">
        <v>7408</v>
      </c>
      <c r="H60" s="45" t="s">
        <v>7776</v>
      </c>
      <c r="I60" s="45" t="s">
        <v>7777</v>
      </c>
      <c r="J60" s="45" t="s">
        <v>6317</v>
      </c>
      <c r="K60" s="45" t="s">
        <v>7778</v>
      </c>
      <c r="L60" s="46"/>
    </row>
    <row r="61" spans="1:12" s="47" customFormat="1" ht="12.75" customHeight="1" x14ac:dyDescent="0.2">
      <c r="A61" s="45">
        <v>25400000</v>
      </c>
      <c r="B61" s="45" t="s">
        <v>7779</v>
      </c>
      <c r="C61" s="45" t="s">
        <v>1415</v>
      </c>
      <c r="D61" s="45" t="s">
        <v>7399</v>
      </c>
      <c r="E61" s="45" t="s">
        <v>7400</v>
      </c>
      <c r="F61" s="45" t="s">
        <v>7780</v>
      </c>
      <c r="G61" s="45" t="s">
        <v>7781</v>
      </c>
      <c r="H61" s="45" t="s">
        <v>7782</v>
      </c>
      <c r="I61" s="45" t="s">
        <v>7782</v>
      </c>
      <c r="J61" s="45" t="s">
        <v>5156</v>
      </c>
      <c r="K61" s="45" t="s">
        <v>7783</v>
      </c>
      <c r="L61" s="46"/>
    </row>
    <row r="62" spans="1:12" s="47" customFormat="1" ht="12.75" customHeight="1" x14ac:dyDescent="0.2">
      <c r="A62" s="45">
        <v>25744000</v>
      </c>
      <c r="B62" s="45" t="s">
        <v>7784</v>
      </c>
      <c r="C62" s="45" t="s">
        <v>461</v>
      </c>
      <c r="D62" s="45" t="s">
        <v>7785</v>
      </c>
      <c r="E62" s="45" t="s">
        <v>7786</v>
      </c>
      <c r="F62" s="45" t="s">
        <v>7787</v>
      </c>
      <c r="G62" s="45" t="s">
        <v>7788</v>
      </c>
      <c r="H62" s="45" t="s">
        <v>7789</v>
      </c>
      <c r="I62" s="45" t="s">
        <v>7789</v>
      </c>
      <c r="J62" s="45" t="s">
        <v>7790</v>
      </c>
      <c r="K62" s="45" t="s">
        <v>7791</v>
      </c>
      <c r="L62" s="46"/>
    </row>
    <row r="63" spans="1:12" s="47" customFormat="1" ht="12.75" customHeight="1" x14ac:dyDescent="0.2">
      <c r="A63" s="45">
        <v>25800000</v>
      </c>
      <c r="B63" s="45" t="s">
        <v>7792</v>
      </c>
      <c r="C63" s="45" t="s">
        <v>2737</v>
      </c>
      <c r="D63" s="45" t="s">
        <v>7399</v>
      </c>
      <c r="E63" s="45" t="s">
        <v>7400</v>
      </c>
      <c r="F63" s="45" t="s">
        <v>7793</v>
      </c>
      <c r="G63" s="45" t="s">
        <v>7503</v>
      </c>
      <c r="H63" s="45" t="s">
        <v>7794</v>
      </c>
      <c r="I63" s="45" t="s">
        <v>7795</v>
      </c>
      <c r="J63" s="45" t="s">
        <v>7796</v>
      </c>
      <c r="K63" s="45" t="s">
        <v>7797</v>
      </c>
      <c r="L63" s="46"/>
    </row>
    <row r="64" spans="1:12" s="47" customFormat="1" ht="12.75" customHeight="1" x14ac:dyDescent="0.2">
      <c r="A64" s="45">
        <v>25900000</v>
      </c>
      <c r="B64" s="45" t="s">
        <v>7798</v>
      </c>
      <c r="C64" s="45" t="s">
        <v>2734</v>
      </c>
      <c r="D64" s="45" t="s">
        <v>7399</v>
      </c>
      <c r="E64" s="45" t="s">
        <v>7400</v>
      </c>
      <c r="F64" s="45" t="s">
        <v>7799</v>
      </c>
      <c r="G64" s="45" t="s">
        <v>7415</v>
      </c>
      <c r="H64" s="45" t="s">
        <v>7800</v>
      </c>
      <c r="I64" s="45" t="s">
        <v>7801</v>
      </c>
      <c r="J64" s="45" t="s">
        <v>7802</v>
      </c>
      <c r="K64" s="45" t="s">
        <v>7803</v>
      </c>
      <c r="L64" s="46"/>
    </row>
    <row r="65" spans="1:12" s="47" customFormat="1" ht="12.75" customHeight="1" x14ac:dyDescent="0.2">
      <c r="A65" s="45">
        <v>26000000</v>
      </c>
      <c r="B65" s="45" t="s">
        <v>7804</v>
      </c>
      <c r="C65" s="45" t="s">
        <v>2738</v>
      </c>
      <c r="D65" s="45" t="s">
        <v>7399</v>
      </c>
      <c r="E65" s="45" t="s">
        <v>7400</v>
      </c>
      <c r="F65" s="45" t="s">
        <v>7805</v>
      </c>
      <c r="G65" s="45" t="s">
        <v>7756</v>
      </c>
      <c r="H65" s="45" t="s">
        <v>7806</v>
      </c>
      <c r="I65" s="45" t="s">
        <v>7807</v>
      </c>
      <c r="J65" s="45" t="s">
        <v>6437</v>
      </c>
      <c r="K65" s="45" t="s">
        <v>7808</v>
      </c>
      <c r="L65" s="46"/>
    </row>
    <row r="66" spans="1:12" s="47" customFormat="1" ht="12.75" customHeight="1" x14ac:dyDescent="0.2">
      <c r="A66" s="45">
        <v>26141000</v>
      </c>
      <c r="B66" s="45" t="s">
        <v>7809</v>
      </c>
      <c r="C66" s="45" t="s">
        <v>3700</v>
      </c>
      <c r="D66" s="45" t="s">
        <v>7810</v>
      </c>
      <c r="E66" s="45" t="s">
        <v>7811</v>
      </c>
      <c r="F66" s="45" t="s">
        <v>7812</v>
      </c>
      <c r="G66" s="45" t="s">
        <v>7503</v>
      </c>
      <c r="H66" s="45" t="s">
        <v>7813</v>
      </c>
      <c r="I66" s="45" t="s">
        <v>7813</v>
      </c>
      <c r="J66" s="45" t="s">
        <v>7319</v>
      </c>
      <c r="K66" s="45" t="s">
        <v>7814</v>
      </c>
      <c r="L66" s="46"/>
    </row>
    <row r="67" spans="1:12" s="47" customFormat="1" ht="12.75" customHeight="1" x14ac:dyDescent="0.2">
      <c r="A67" s="45">
        <v>26318000</v>
      </c>
      <c r="B67" s="45" t="s">
        <v>7815</v>
      </c>
      <c r="C67" s="45" t="s">
        <v>3677</v>
      </c>
      <c r="D67" s="45" t="s">
        <v>7816</v>
      </c>
      <c r="E67" s="45" t="s">
        <v>7817</v>
      </c>
      <c r="F67" s="45" t="s">
        <v>7818</v>
      </c>
      <c r="G67" s="45" t="s">
        <v>7819</v>
      </c>
      <c r="H67" s="45" t="s">
        <v>7820</v>
      </c>
      <c r="I67" s="45" t="s">
        <v>7820</v>
      </c>
      <c r="J67" s="45" t="s">
        <v>7821</v>
      </c>
      <c r="K67" s="45" t="s">
        <v>7822</v>
      </c>
      <c r="L67" s="46"/>
    </row>
    <row r="68" spans="1:12" s="47" customFormat="1" ht="12.75" customHeight="1" x14ac:dyDescent="0.2">
      <c r="A68" s="45">
        <v>26525000</v>
      </c>
      <c r="B68" s="45" t="s">
        <v>7823</v>
      </c>
      <c r="C68" s="45" t="s">
        <v>1474</v>
      </c>
      <c r="D68" s="45" t="s">
        <v>7824</v>
      </c>
      <c r="E68" s="45" t="s">
        <v>7825</v>
      </c>
      <c r="F68" s="45" t="s">
        <v>7826</v>
      </c>
      <c r="G68" s="45" t="s">
        <v>7827</v>
      </c>
      <c r="H68" s="45" t="s">
        <v>7828</v>
      </c>
      <c r="I68" s="45" t="s">
        <v>7829</v>
      </c>
      <c r="J68" s="45" t="s">
        <v>7830</v>
      </c>
      <c r="K68" s="45" t="s">
        <v>7831</v>
      </c>
      <c r="L68" s="46"/>
    </row>
    <row r="69" spans="1:12" s="47" customFormat="1" ht="12.75" customHeight="1" x14ac:dyDescent="0.2">
      <c r="A69" s="45">
        <v>26668000</v>
      </c>
      <c r="B69" s="45" t="s">
        <v>7832</v>
      </c>
      <c r="C69" s="45" t="s">
        <v>1475</v>
      </c>
      <c r="D69" s="45" t="s">
        <v>7833</v>
      </c>
      <c r="E69" s="45" t="s">
        <v>7633</v>
      </c>
      <c r="F69" s="45" t="s">
        <v>7834</v>
      </c>
      <c r="G69" s="45" t="s">
        <v>7835</v>
      </c>
      <c r="H69" s="45" t="s">
        <v>7836</v>
      </c>
      <c r="I69" s="45" t="s">
        <v>7837</v>
      </c>
      <c r="J69" s="45" t="s">
        <v>7838</v>
      </c>
      <c r="K69" s="45" t="s">
        <v>7839</v>
      </c>
      <c r="L69" s="46"/>
    </row>
    <row r="70" spans="1:12" s="47" customFormat="1" ht="12.75" customHeight="1" x14ac:dyDescent="0.2">
      <c r="A70" s="45">
        <v>26800000</v>
      </c>
      <c r="B70" s="45" t="s">
        <v>7840</v>
      </c>
      <c r="C70" s="45" t="s">
        <v>3428</v>
      </c>
      <c r="D70" s="45" t="s">
        <v>7399</v>
      </c>
      <c r="E70" s="45" t="s">
        <v>7400</v>
      </c>
      <c r="F70" s="45" t="s">
        <v>7841</v>
      </c>
      <c r="G70" s="45" t="s">
        <v>7415</v>
      </c>
      <c r="H70" s="45" t="s">
        <v>7842</v>
      </c>
      <c r="I70" s="45" t="s">
        <v>7843</v>
      </c>
      <c r="J70" s="45" t="s">
        <v>7844</v>
      </c>
      <c r="K70" s="45" t="s">
        <v>7845</v>
      </c>
      <c r="L70" s="46"/>
    </row>
    <row r="71" spans="1:12" s="47" customFormat="1" ht="12.75" customHeight="1" x14ac:dyDescent="0.2">
      <c r="A71" s="45">
        <v>26900000</v>
      </c>
      <c r="B71" s="45" t="s">
        <v>7846</v>
      </c>
      <c r="C71" s="45" t="s">
        <v>3499</v>
      </c>
      <c r="D71" s="45" t="s">
        <v>7399</v>
      </c>
      <c r="E71" s="45" t="s">
        <v>7400</v>
      </c>
      <c r="F71" s="45" t="s">
        <v>7847</v>
      </c>
      <c r="G71" s="45" t="s">
        <v>7503</v>
      </c>
      <c r="H71" s="45" t="s">
        <v>7848</v>
      </c>
      <c r="I71" s="45" t="s">
        <v>7848</v>
      </c>
      <c r="J71" s="45" t="s">
        <v>7124</v>
      </c>
      <c r="K71" s="45" t="s">
        <v>7849</v>
      </c>
      <c r="L71" s="46"/>
    </row>
    <row r="72" spans="1:12" s="47" customFormat="1" ht="12.75" customHeight="1" x14ac:dyDescent="0.2">
      <c r="A72" s="45">
        <v>27017000</v>
      </c>
      <c r="B72" s="45" t="s">
        <v>7850</v>
      </c>
      <c r="C72" s="45" t="s">
        <v>3674</v>
      </c>
      <c r="D72" s="45" t="s">
        <v>7606</v>
      </c>
      <c r="E72" s="45" t="s">
        <v>7607</v>
      </c>
      <c r="F72" s="45" t="s">
        <v>7851</v>
      </c>
      <c r="G72" s="45" t="s">
        <v>7852</v>
      </c>
      <c r="H72" s="45" t="s">
        <v>7853</v>
      </c>
      <c r="I72" s="45" t="s">
        <v>7854</v>
      </c>
      <c r="J72" s="45" t="s">
        <v>7855</v>
      </c>
      <c r="K72" s="45" t="s">
        <v>7856</v>
      </c>
      <c r="L72" s="46"/>
    </row>
    <row r="73" spans="1:12" s="47" customFormat="1" ht="12.75" customHeight="1" x14ac:dyDescent="0.2">
      <c r="A73" s="45">
        <v>27123000</v>
      </c>
      <c r="B73" s="45" t="s">
        <v>7857</v>
      </c>
      <c r="C73" s="45" t="s">
        <v>7858</v>
      </c>
      <c r="D73" s="45" t="s">
        <v>7859</v>
      </c>
      <c r="E73" s="45" t="s">
        <v>7860</v>
      </c>
      <c r="F73" s="45" t="s">
        <v>7861</v>
      </c>
      <c r="G73" s="45" t="s">
        <v>7862</v>
      </c>
      <c r="H73" s="45" t="s">
        <v>7863</v>
      </c>
      <c r="I73" s="45" t="s">
        <v>7864</v>
      </c>
      <c r="J73" s="45" t="s">
        <v>7315</v>
      </c>
      <c r="K73" s="45" t="s">
        <v>7865</v>
      </c>
      <c r="L73" s="46"/>
    </row>
    <row r="74" spans="1:12" s="47" customFormat="1" ht="12.75" customHeight="1" x14ac:dyDescent="0.2">
      <c r="A74" s="45">
        <v>27219000</v>
      </c>
      <c r="B74" s="45" t="s">
        <v>7866</v>
      </c>
      <c r="C74" s="45" t="s">
        <v>3683</v>
      </c>
      <c r="D74" s="45" t="s">
        <v>7867</v>
      </c>
      <c r="E74" s="45" t="s">
        <v>7868</v>
      </c>
      <c r="F74" s="45" t="s">
        <v>7869</v>
      </c>
      <c r="G74" s="45" t="s">
        <v>7870</v>
      </c>
      <c r="H74" s="45" t="s">
        <v>7871</v>
      </c>
      <c r="I74" s="45" t="s">
        <v>7872</v>
      </c>
      <c r="J74" s="45" t="s">
        <v>7302</v>
      </c>
      <c r="K74" s="45" t="s">
        <v>7873</v>
      </c>
      <c r="L74" s="46"/>
    </row>
    <row r="75" spans="1:12" s="47" customFormat="1" ht="12.75" customHeight="1" x14ac:dyDescent="0.2">
      <c r="A75" s="45">
        <v>27400000</v>
      </c>
      <c r="B75" s="45" t="s">
        <v>7874</v>
      </c>
      <c r="C75" s="45" t="s">
        <v>3695</v>
      </c>
      <c r="D75" s="45" t="s">
        <v>7399</v>
      </c>
      <c r="E75" s="45" t="s">
        <v>7400</v>
      </c>
      <c r="F75" s="45" t="s">
        <v>7875</v>
      </c>
      <c r="G75" s="45" t="s">
        <v>7408</v>
      </c>
      <c r="H75" s="45" t="s">
        <v>7876</v>
      </c>
      <c r="I75" s="45" t="s">
        <v>7877</v>
      </c>
      <c r="J75" s="45" t="s">
        <v>7878</v>
      </c>
      <c r="K75" s="45" t="s">
        <v>7879</v>
      </c>
      <c r="L75" s="46"/>
    </row>
    <row r="76" spans="1:12" s="47" customFormat="1" ht="12.75" customHeight="1" x14ac:dyDescent="0.2">
      <c r="A76" s="45">
        <v>27500000</v>
      </c>
      <c r="B76" s="45" t="s">
        <v>7880</v>
      </c>
      <c r="C76" s="45" t="s">
        <v>3697</v>
      </c>
      <c r="D76" s="45" t="s">
        <v>7399</v>
      </c>
      <c r="E76" s="45" t="s">
        <v>7400</v>
      </c>
      <c r="F76" s="45" t="s">
        <v>7881</v>
      </c>
      <c r="G76" s="45" t="s">
        <v>7713</v>
      </c>
      <c r="H76" s="45" t="s">
        <v>7882</v>
      </c>
      <c r="I76" s="45" t="s">
        <v>7883</v>
      </c>
      <c r="J76" s="45" t="s">
        <v>7884</v>
      </c>
      <c r="K76" s="45" t="s">
        <v>7885</v>
      </c>
      <c r="L76" s="46"/>
    </row>
    <row r="77" spans="1:12" s="47" customFormat="1" ht="12.75" customHeight="1" x14ac:dyDescent="0.2">
      <c r="A77" s="45">
        <v>27615000</v>
      </c>
      <c r="B77" s="45" t="s">
        <v>7886</v>
      </c>
      <c r="C77" s="45" t="s">
        <v>3698</v>
      </c>
      <c r="D77" s="45" t="s">
        <v>7577</v>
      </c>
      <c r="E77" s="45" t="s">
        <v>7578</v>
      </c>
      <c r="F77" s="45" t="s">
        <v>7887</v>
      </c>
      <c r="G77" s="45" t="s">
        <v>7580</v>
      </c>
      <c r="H77" s="45" t="s">
        <v>7888</v>
      </c>
      <c r="I77" s="45" t="s">
        <v>7889</v>
      </c>
      <c r="J77" s="45" t="s">
        <v>7317</v>
      </c>
      <c r="K77" s="45" t="s">
        <v>7890</v>
      </c>
      <c r="L77" s="46"/>
    </row>
    <row r="78" spans="1:12" s="47" customFormat="1" ht="12.75" customHeight="1" x14ac:dyDescent="0.2">
      <c r="A78" s="45">
        <v>28000000</v>
      </c>
      <c r="B78" s="45" t="s">
        <v>7891</v>
      </c>
      <c r="C78" s="45" t="s">
        <v>400</v>
      </c>
      <c r="D78" s="45" t="s">
        <v>7399</v>
      </c>
      <c r="E78" s="45" t="s">
        <v>7400</v>
      </c>
      <c r="F78" s="45" t="s">
        <v>7892</v>
      </c>
      <c r="G78" s="45" t="s">
        <v>7729</v>
      </c>
      <c r="H78" s="45" t="s">
        <v>7893</v>
      </c>
      <c r="I78" s="45" t="s">
        <v>7894</v>
      </c>
      <c r="J78" s="45" t="s">
        <v>4160</v>
      </c>
      <c r="K78" s="45" t="s">
        <v>7895</v>
      </c>
      <c r="L78" s="46"/>
    </row>
    <row r="79" spans="1:12" s="47" customFormat="1" ht="12.75" customHeight="1" x14ac:dyDescent="0.2">
      <c r="A79" s="45">
        <v>28327000</v>
      </c>
      <c r="B79" s="45" t="s">
        <v>7896</v>
      </c>
      <c r="C79" s="45" t="s">
        <v>3702</v>
      </c>
      <c r="D79" s="45" t="s">
        <v>7641</v>
      </c>
      <c r="E79" s="45" t="s">
        <v>7642</v>
      </c>
      <c r="F79" s="45" t="s">
        <v>7897</v>
      </c>
      <c r="G79" s="45" t="s">
        <v>7644</v>
      </c>
      <c r="H79" s="45" t="s">
        <v>7898</v>
      </c>
      <c r="I79" s="45" t="s">
        <v>7899</v>
      </c>
      <c r="J79" s="45" t="s">
        <v>7900</v>
      </c>
      <c r="K79" s="45" t="s">
        <v>7901</v>
      </c>
      <c r="L79" s="46"/>
    </row>
    <row r="80" spans="1:12" s="47" customFormat="1" ht="12.75" customHeight="1" x14ac:dyDescent="0.2">
      <c r="A80" s="45">
        <v>28450000</v>
      </c>
      <c r="B80" s="45" t="s">
        <v>7902</v>
      </c>
      <c r="C80" s="45" t="s">
        <v>3679</v>
      </c>
      <c r="D80" s="45" t="s">
        <v>7903</v>
      </c>
      <c r="E80" s="45" t="s">
        <v>7904</v>
      </c>
      <c r="F80" s="45" t="s">
        <v>7905</v>
      </c>
      <c r="G80" s="45" t="s">
        <v>7906</v>
      </c>
      <c r="H80" s="45" t="s">
        <v>7907</v>
      </c>
      <c r="I80" s="45" t="s">
        <v>7908</v>
      </c>
      <c r="J80" s="45" t="s">
        <v>7909</v>
      </c>
      <c r="K80" s="45" t="s">
        <v>7910</v>
      </c>
      <c r="L80" s="46"/>
    </row>
    <row r="81" spans="1:12" s="47" customFormat="1" ht="12.75" customHeight="1" x14ac:dyDescent="0.2">
      <c r="A81" s="45">
        <v>29200000</v>
      </c>
      <c r="B81" s="45" t="s">
        <v>7911</v>
      </c>
      <c r="C81" s="45" t="s">
        <v>2289</v>
      </c>
      <c r="D81" s="45" t="s">
        <v>7399</v>
      </c>
      <c r="E81" s="45" t="s">
        <v>7400</v>
      </c>
      <c r="F81" s="45" t="s">
        <v>7912</v>
      </c>
      <c r="G81" s="45" t="s">
        <v>7422</v>
      </c>
      <c r="H81" s="45" t="s">
        <v>7475</v>
      </c>
      <c r="I81" s="45" t="s">
        <v>7913</v>
      </c>
      <c r="J81" s="45" t="s">
        <v>7914</v>
      </c>
      <c r="K81" s="45" t="s">
        <v>7478</v>
      </c>
      <c r="L81" s="46"/>
    </row>
    <row r="82" spans="1:12" s="47" customFormat="1" ht="12.75" customHeight="1" x14ac:dyDescent="0.2">
      <c r="A82" s="45">
        <v>29566000</v>
      </c>
      <c r="B82" s="45" t="s">
        <v>7915</v>
      </c>
      <c r="C82" s="45" t="s">
        <v>466</v>
      </c>
      <c r="D82" s="45" t="s">
        <v>7745</v>
      </c>
      <c r="E82" s="45" t="s">
        <v>7746</v>
      </c>
      <c r="F82" s="45" t="s">
        <v>7916</v>
      </c>
      <c r="G82" s="45" t="s">
        <v>7917</v>
      </c>
      <c r="H82" s="45" t="s">
        <v>7918</v>
      </c>
      <c r="I82" s="45" t="s">
        <v>7918</v>
      </c>
      <c r="J82" s="45" t="s">
        <v>7919</v>
      </c>
      <c r="K82" s="45" t="s">
        <v>7920</v>
      </c>
      <c r="L82" s="46"/>
    </row>
    <row r="83" spans="1:12" s="47" customFormat="1" ht="12.75" customHeight="1" x14ac:dyDescent="0.2">
      <c r="A83" s="45">
        <v>30300000</v>
      </c>
      <c r="B83" s="45" t="s">
        <v>7921</v>
      </c>
      <c r="C83" s="45" t="s">
        <v>122</v>
      </c>
      <c r="D83" s="45" t="s">
        <v>7399</v>
      </c>
      <c r="E83" s="45" t="s">
        <v>7400</v>
      </c>
      <c r="F83" s="45" t="s">
        <v>7922</v>
      </c>
      <c r="G83" s="45" t="s">
        <v>7713</v>
      </c>
      <c r="H83" s="45" t="s">
        <v>7923</v>
      </c>
      <c r="I83" s="45" t="s">
        <v>7924</v>
      </c>
      <c r="J83" s="45" t="s">
        <v>7925</v>
      </c>
      <c r="K83" s="45" t="s">
        <v>7926</v>
      </c>
      <c r="L83" s="46"/>
    </row>
    <row r="84" spans="1:12" s="47" customFormat="1" ht="12.75" customHeight="1" x14ac:dyDescent="0.2">
      <c r="A84" s="45">
        <v>31200000</v>
      </c>
      <c r="B84" s="45" t="s">
        <v>7927</v>
      </c>
      <c r="C84" s="45" t="s">
        <v>488</v>
      </c>
      <c r="D84" s="45" t="s">
        <v>7399</v>
      </c>
      <c r="E84" s="45" t="s">
        <v>7400</v>
      </c>
      <c r="F84" s="45" t="s">
        <v>7928</v>
      </c>
      <c r="G84" s="45" t="s">
        <v>7689</v>
      </c>
      <c r="H84" s="45" t="s">
        <v>7929</v>
      </c>
      <c r="I84" s="45" t="s">
        <v>7929</v>
      </c>
      <c r="J84" s="45" t="s">
        <v>7930</v>
      </c>
      <c r="K84" s="45" t="s">
        <v>7931</v>
      </c>
      <c r="L84" s="46"/>
    </row>
    <row r="85" spans="1:12" s="47" customFormat="1" ht="12.75" customHeight="1" x14ac:dyDescent="0.2">
      <c r="A85" s="45">
        <v>31400000</v>
      </c>
      <c r="B85" s="45" t="s">
        <v>7932</v>
      </c>
      <c r="C85" s="45" t="s">
        <v>1975</v>
      </c>
      <c r="D85" s="45" t="s">
        <v>7399</v>
      </c>
      <c r="E85" s="45" t="s">
        <v>7400</v>
      </c>
      <c r="F85" s="45" t="s">
        <v>7933</v>
      </c>
      <c r="G85" s="45" t="s">
        <v>7503</v>
      </c>
      <c r="H85" s="45" t="s">
        <v>7934</v>
      </c>
      <c r="I85" s="45" t="s">
        <v>7935</v>
      </c>
      <c r="J85" s="45" t="s">
        <v>7936</v>
      </c>
      <c r="K85" s="45" t="s">
        <v>7937</v>
      </c>
      <c r="L85" s="46"/>
    </row>
    <row r="86" spans="1:12" s="47" customFormat="1" ht="12.75" customHeight="1" x14ac:dyDescent="0.2">
      <c r="A86" s="45">
        <v>31500000</v>
      </c>
      <c r="B86" s="45" t="s">
        <v>7938</v>
      </c>
      <c r="C86" s="45" t="s">
        <v>2030</v>
      </c>
      <c r="D86" s="45" t="s">
        <v>7399</v>
      </c>
      <c r="E86" s="45" t="s">
        <v>7400</v>
      </c>
      <c r="F86" s="45" t="s">
        <v>7939</v>
      </c>
      <c r="G86" s="45" t="s">
        <v>7677</v>
      </c>
      <c r="H86" s="45" t="s">
        <v>7940</v>
      </c>
      <c r="I86" s="45" t="s">
        <v>7941</v>
      </c>
      <c r="J86" s="45" t="s">
        <v>5757</v>
      </c>
      <c r="K86" s="45" t="s">
        <v>7942</v>
      </c>
      <c r="L86" s="46"/>
    </row>
    <row r="87" spans="1:12" s="47" customFormat="1" ht="12.75" customHeight="1" x14ac:dyDescent="0.2">
      <c r="A87" s="45">
        <v>32000000</v>
      </c>
      <c r="B87" s="45" t="s">
        <v>7943</v>
      </c>
      <c r="C87" s="45" t="s">
        <v>3464</v>
      </c>
      <c r="D87" s="45" t="s">
        <v>7399</v>
      </c>
      <c r="E87" s="45" t="s">
        <v>7400</v>
      </c>
      <c r="F87" s="45" t="s">
        <v>7944</v>
      </c>
      <c r="G87" s="45" t="s">
        <v>7503</v>
      </c>
      <c r="H87" s="45" t="s">
        <v>7945</v>
      </c>
      <c r="I87" s="45" t="s">
        <v>7946</v>
      </c>
      <c r="J87" s="45" t="s">
        <v>7947</v>
      </c>
      <c r="K87" s="45" t="s">
        <v>7948</v>
      </c>
      <c r="L87" s="46"/>
    </row>
    <row r="88" spans="1:12" s="47" customFormat="1" ht="12.75" customHeight="1" x14ac:dyDescent="0.2">
      <c r="A88" s="45">
        <v>32100000</v>
      </c>
      <c r="B88" s="45" t="s">
        <v>7949</v>
      </c>
      <c r="C88" s="45" t="s">
        <v>2776</v>
      </c>
      <c r="D88" s="45" t="s">
        <v>7950</v>
      </c>
      <c r="E88" s="45" t="s">
        <v>7660</v>
      </c>
      <c r="F88" s="45" t="s">
        <v>7951</v>
      </c>
      <c r="G88" s="45" t="s">
        <v>7781</v>
      </c>
      <c r="H88" s="45" t="s">
        <v>7952</v>
      </c>
      <c r="I88" s="45" t="s">
        <v>7953</v>
      </c>
      <c r="J88" s="45" t="s">
        <v>7954</v>
      </c>
      <c r="K88" s="45" t="s">
        <v>7955</v>
      </c>
      <c r="L88" s="46"/>
    </row>
    <row r="89" spans="1:12" s="47" customFormat="1" ht="12.75" customHeight="1" x14ac:dyDescent="0.2">
      <c r="A89" s="45">
        <v>32300000</v>
      </c>
      <c r="B89" s="45" t="s">
        <v>7956</v>
      </c>
      <c r="C89" s="45" t="s">
        <v>2467</v>
      </c>
      <c r="D89" s="45" t="s">
        <v>7399</v>
      </c>
      <c r="E89" s="45" t="s">
        <v>7400</v>
      </c>
      <c r="F89" s="45" t="s">
        <v>7957</v>
      </c>
      <c r="G89" s="45" t="s">
        <v>7408</v>
      </c>
      <c r="H89" s="45" t="s">
        <v>7958</v>
      </c>
      <c r="I89" s="45" t="s">
        <v>7959</v>
      </c>
      <c r="J89" s="45" t="s">
        <v>7960</v>
      </c>
      <c r="K89" s="45" t="s">
        <v>7961</v>
      </c>
      <c r="L89" s="46"/>
    </row>
    <row r="90" spans="1:12" s="47" customFormat="1" ht="12.75" customHeight="1" x14ac:dyDescent="0.2">
      <c r="A90" s="45">
        <v>32800000</v>
      </c>
      <c r="B90" s="45" t="s">
        <v>7962</v>
      </c>
      <c r="C90" s="45" t="s">
        <v>3426</v>
      </c>
      <c r="D90" s="45" t="s">
        <v>7399</v>
      </c>
      <c r="E90" s="45" t="s">
        <v>7400</v>
      </c>
      <c r="F90" s="45" t="s">
        <v>7963</v>
      </c>
      <c r="G90" s="45" t="s">
        <v>7689</v>
      </c>
      <c r="H90" s="45" t="s">
        <v>7964</v>
      </c>
      <c r="I90" s="45" t="s">
        <v>7964</v>
      </c>
      <c r="J90" s="45" t="s">
        <v>7056</v>
      </c>
      <c r="K90" s="45" t="s">
        <v>7965</v>
      </c>
      <c r="L90" s="46"/>
    </row>
    <row r="91" spans="1:12" s="47" customFormat="1" ht="12.75" customHeight="1" x14ac:dyDescent="0.2">
      <c r="A91" s="45">
        <v>33800000</v>
      </c>
      <c r="B91" s="45" t="s">
        <v>7966</v>
      </c>
      <c r="C91" s="45" t="s">
        <v>7967</v>
      </c>
      <c r="D91" s="45" t="s">
        <v>7399</v>
      </c>
      <c r="E91" s="45" t="s">
        <v>7400</v>
      </c>
      <c r="F91" s="45" t="s">
        <v>7968</v>
      </c>
      <c r="G91" s="45" t="s">
        <v>7408</v>
      </c>
      <c r="H91" s="45" t="s">
        <v>7969</v>
      </c>
      <c r="I91" s="45" t="s">
        <v>7969</v>
      </c>
      <c r="J91" s="45" t="s">
        <v>6870</v>
      </c>
      <c r="K91" s="45" t="s">
        <v>7970</v>
      </c>
      <c r="L91" s="46"/>
    </row>
    <row r="92" spans="1:12" s="47" customFormat="1" ht="12.75" customHeight="1" x14ac:dyDescent="0.2">
      <c r="A92" s="45">
        <v>35923000</v>
      </c>
      <c r="B92" s="45" t="s">
        <v>7971</v>
      </c>
      <c r="C92" s="45" t="s">
        <v>1835</v>
      </c>
      <c r="D92" s="45" t="s">
        <v>7859</v>
      </c>
      <c r="E92" s="45" t="s">
        <v>7860</v>
      </c>
      <c r="F92" s="45" t="s">
        <v>7972</v>
      </c>
      <c r="G92" s="45" t="s">
        <v>7862</v>
      </c>
      <c r="H92" s="45" t="s">
        <v>7973</v>
      </c>
      <c r="I92" s="45" t="s">
        <v>7974</v>
      </c>
      <c r="J92" s="45" t="s">
        <v>5571</v>
      </c>
      <c r="K92" s="45" t="s">
        <v>7975</v>
      </c>
      <c r="L92" s="46"/>
    </row>
    <row r="93" spans="1:12" s="47" customFormat="1" ht="12.75" customHeight="1" x14ac:dyDescent="0.2">
      <c r="A93" s="45">
        <v>36400000</v>
      </c>
      <c r="B93" s="45" t="s">
        <v>7976</v>
      </c>
      <c r="C93" s="45" t="s">
        <v>2462</v>
      </c>
      <c r="D93" s="45" t="s">
        <v>7399</v>
      </c>
      <c r="E93" s="45" t="s">
        <v>7400</v>
      </c>
      <c r="F93" s="45" t="s">
        <v>7977</v>
      </c>
      <c r="G93" s="45" t="s">
        <v>7408</v>
      </c>
      <c r="H93" s="45" t="s">
        <v>7978</v>
      </c>
      <c r="I93" s="45" t="s">
        <v>7979</v>
      </c>
      <c r="J93" s="45" t="s">
        <v>7980</v>
      </c>
      <c r="K93" s="45" t="s">
        <v>7981</v>
      </c>
      <c r="L93" s="46"/>
    </row>
    <row r="94" spans="1:12" s="47" customFormat="1" ht="12.75" customHeight="1" x14ac:dyDescent="0.2">
      <c r="A94" s="45">
        <v>36900000</v>
      </c>
      <c r="B94" s="45" t="s">
        <v>7982</v>
      </c>
      <c r="C94" s="45" t="s">
        <v>2546</v>
      </c>
      <c r="D94" s="45" t="s">
        <v>7399</v>
      </c>
      <c r="E94" s="45" t="s">
        <v>7400</v>
      </c>
      <c r="F94" s="45" t="s">
        <v>7983</v>
      </c>
      <c r="G94" s="45" t="s">
        <v>7713</v>
      </c>
      <c r="H94" s="45" t="s">
        <v>7984</v>
      </c>
      <c r="I94" s="45" t="s">
        <v>7985</v>
      </c>
      <c r="J94" s="45" t="s">
        <v>7986</v>
      </c>
      <c r="K94" s="45" t="s">
        <v>7987</v>
      </c>
      <c r="L94" s="46"/>
    </row>
    <row r="95" spans="1:12" s="47" customFormat="1" ht="12.75" customHeight="1" x14ac:dyDescent="0.2">
      <c r="A95" s="45">
        <v>37000000</v>
      </c>
      <c r="B95" s="45" t="s">
        <v>7988</v>
      </c>
      <c r="C95" s="45" t="s">
        <v>483</v>
      </c>
      <c r="D95" s="45" t="s">
        <v>7399</v>
      </c>
      <c r="E95" s="45" t="s">
        <v>7400</v>
      </c>
      <c r="F95" s="45" t="s">
        <v>7989</v>
      </c>
      <c r="G95" s="45" t="s">
        <v>7408</v>
      </c>
      <c r="H95" s="45" t="s">
        <v>7990</v>
      </c>
      <c r="I95" s="45" t="s">
        <v>7991</v>
      </c>
      <c r="J95" s="45" t="s">
        <v>7992</v>
      </c>
      <c r="K95" s="45" t="s">
        <v>7993</v>
      </c>
      <c r="L95" s="46"/>
    </row>
    <row r="96" spans="1:12" s="47" customFormat="1" ht="12.75" customHeight="1" x14ac:dyDescent="0.2">
      <c r="A96" s="45">
        <v>37217000</v>
      </c>
      <c r="B96" s="45" t="s">
        <v>7994</v>
      </c>
      <c r="C96" s="45" t="s">
        <v>1559</v>
      </c>
      <c r="D96" s="45" t="s">
        <v>7606</v>
      </c>
      <c r="E96" s="45" t="s">
        <v>7607</v>
      </c>
      <c r="F96" s="45" t="s">
        <v>7995</v>
      </c>
      <c r="G96" s="45" t="s">
        <v>7996</v>
      </c>
      <c r="H96" s="45" t="s">
        <v>7997</v>
      </c>
      <c r="I96" s="45" t="s">
        <v>7998</v>
      </c>
      <c r="J96" s="45" t="s">
        <v>7999</v>
      </c>
      <c r="K96" s="45" t="s">
        <v>8000</v>
      </c>
      <c r="L96" s="46"/>
    </row>
    <row r="97" spans="1:12" s="47" customFormat="1" ht="12.75" customHeight="1" x14ac:dyDescent="0.2">
      <c r="A97" s="45">
        <v>37352000</v>
      </c>
      <c r="B97" s="45" t="s">
        <v>8001</v>
      </c>
      <c r="C97" s="45" t="s">
        <v>1562</v>
      </c>
      <c r="D97" s="45" t="s">
        <v>7584</v>
      </c>
      <c r="E97" s="45" t="s">
        <v>7585</v>
      </c>
      <c r="F97" s="45" t="s">
        <v>8002</v>
      </c>
      <c r="G97" s="45" t="s">
        <v>8003</v>
      </c>
      <c r="H97" s="45" t="s">
        <v>8004</v>
      </c>
      <c r="I97" s="45" t="s">
        <v>8004</v>
      </c>
      <c r="J97" s="45" t="s">
        <v>8005</v>
      </c>
      <c r="K97" s="45" t="s">
        <v>8006</v>
      </c>
      <c r="L97" s="46"/>
    </row>
    <row r="98" spans="1:12" s="47" customFormat="1" ht="12.75" customHeight="1" x14ac:dyDescent="0.2">
      <c r="A98" s="45">
        <v>37400000</v>
      </c>
      <c r="B98" s="45" t="s">
        <v>8007</v>
      </c>
      <c r="C98" s="45" t="s">
        <v>1563</v>
      </c>
      <c r="D98" s="45" t="s">
        <v>7591</v>
      </c>
      <c r="E98" s="45" t="s">
        <v>7592</v>
      </c>
      <c r="F98" s="45" t="s">
        <v>8008</v>
      </c>
      <c r="G98" s="45" t="s">
        <v>7594</v>
      </c>
      <c r="H98" s="45" t="s">
        <v>8009</v>
      </c>
      <c r="I98" s="45" t="s">
        <v>8010</v>
      </c>
      <c r="J98" s="45" t="s">
        <v>8011</v>
      </c>
      <c r="K98" s="45" t="s">
        <v>8012</v>
      </c>
      <c r="L98" s="46"/>
    </row>
    <row r="99" spans="1:12" s="47" customFormat="1" ht="12.75" customHeight="1" x14ac:dyDescent="0.2">
      <c r="A99" s="45">
        <v>37519000</v>
      </c>
      <c r="B99" s="45" t="s">
        <v>8013</v>
      </c>
      <c r="C99" s="45" t="s">
        <v>1564</v>
      </c>
      <c r="D99" s="45" t="s">
        <v>7867</v>
      </c>
      <c r="E99" s="45" t="s">
        <v>7868</v>
      </c>
      <c r="F99" s="45" t="s">
        <v>8014</v>
      </c>
      <c r="G99" s="45" t="s">
        <v>7870</v>
      </c>
      <c r="H99" s="45" t="s">
        <v>8015</v>
      </c>
      <c r="I99" s="45" t="s">
        <v>8016</v>
      </c>
      <c r="J99" s="45" t="s">
        <v>5303</v>
      </c>
      <c r="K99" s="45" t="s">
        <v>8017</v>
      </c>
      <c r="L99" s="46"/>
    </row>
    <row r="100" spans="1:12" s="47" customFormat="1" ht="12.75" customHeight="1" x14ac:dyDescent="0.2">
      <c r="A100" s="45">
        <v>38218000</v>
      </c>
      <c r="B100" s="45" t="s">
        <v>8018</v>
      </c>
      <c r="C100" s="45" t="s">
        <v>1649</v>
      </c>
      <c r="D100" s="45" t="s">
        <v>7816</v>
      </c>
      <c r="E100" s="45" t="s">
        <v>7817</v>
      </c>
      <c r="F100" s="45" t="s">
        <v>8019</v>
      </c>
      <c r="G100" s="45" t="s">
        <v>8020</v>
      </c>
      <c r="H100" s="45" t="s">
        <v>8021</v>
      </c>
      <c r="I100" s="45" t="s">
        <v>8022</v>
      </c>
      <c r="J100" s="45" t="s">
        <v>8023</v>
      </c>
      <c r="K100" s="45" t="s">
        <v>8024</v>
      </c>
      <c r="L100" s="46"/>
    </row>
    <row r="101" spans="1:12" s="47" customFormat="1" ht="12.75" customHeight="1" x14ac:dyDescent="0.2">
      <c r="A101" s="45">
        <v>38541000</v>
      </c>
      <c r="B101" s="45" t="s">
        <v>8025</v>
      </c>
      <c r="C101" s="45" t="s">
        <v>1650</v>
      </c>
      <c r="D101" s="45" t="s">
        <v>7810</v>
      </c>
      <c r="E101" s="45" t="s">
        <v>7811</v>
      </c>
      <c r="F101" s="45" t="s">
        <v>8026</v>
      </c>
      <c r="G101" s="45" t="s">
        <v>8027</v>
      </c>
      <c r="H101" s="45" t="s">
        <v>8028</v>
      </c>
      <c r="I101" s="45" t="s">
        <v>8029</v>
      </c>
      <c r="J101" s="45" t="s">
        <v>8030</v>
      </c>
      <c r="K101" s="45" t="s">
        <v>8031</v>
      </c>
      <c r="L101" s="46"/>
    </row>
    <row r="102" spans="1:12" s="47" customFormat="1" ht="12.75" customHeight="1" x14ac:dyDescent="0.2">
      <c r="A102" s="45">
        <v>38750000</v>
      </c>
      <c r="B102" s="45" t="s">
        <v>8032</v>
      </c>
      <c r="C102" s="45" t="s">
        <v>1651</v>
      </c>
      <c r="D102" s="45" t="s">
        <v>7903</v>
      </c>
      <c r="E102" s="45" t="s">
        <v>7904</v>
      </c>
      <c r="F102" s="45" t="s">
        <v>8033</v>
      </c>
      <c r="G102" s="45" t="s">
        <v>8034</v>
      </c>
      <c r="H102" s="45" t="s">
        <v>8035</v>
      </c>
      <c r="I102" s="45" t="s">
        <v>8036</v>
      </c>
      <c r="J102" s="45" t="s">
        <v>5389</v>
      </c>
      <c r="K102" s="45" t="s">
        <v>8037</v>
      </c>
      <c r="L102" s="46"/>
    </row>
    <row r="103" spans="1:12" s="47" customFormat="1" ht="12.75" customHeight="1" x14ac:dyDescent="0.2">
      <c r="A103" s="45">
        <v>38873000</v>
      </c>
      <c r="B103" s="45" t="s">
        <v>8038</v>
      </c>
      <c r="C103" s="45" t="s">
        <v>1653</v>
      </c>
      <c r="D103" s="45" t="s">
        <v>7650</v>
      </c>
      <c r="E103" s="45" t="s">
        <v>7651</v>
      </c>
      <c r="F103" s="45" t="s">
        <v>8039</v>
      </c>
      <c r="G103" s="45" t="s">
        <v>7653</v>
      </c>
      <c r="H103" s="45" t="s">
        <v>8040</v>
      </c>
      <c r="I103" s="45" t="s">
        <v>8040</v>
      </c>
      <c r="J103" s="45" t="s">
        <v>8041</v>
      </c>
      <c r="K103" s="45" t="s">
        <v>8042</v>
      </c>
      <c r="L103" s="46"/>
    </row>
    <row r="104" spans="1:12" s="47" customFormat="1" ht="12.75" customHeight="1" x14ac:dyDescent="0.2">
      <c r="A104" s="45">
        <v>38900000</v>
      </c>
      <c r="B104" s="45" t="s">
        <v>8043</v>
      </c>
      <c r="C104" s="45" t="s">
        <v>1654</v>
      </c>
      <c r="D104" s="45" t="s">
        <v>7632</v>
      </c>
      <c r="E104" s="45" t="s">
        <v>7633</v>
      </c>
      <c r="F104" s="45" t="s">
        <v>8044</v>
      </c>
      <c r="G104" s="45" t="s">
        <v>8045</v>
      </c>
      <c r="H104" s="45" t="s">
        <v>8046</v>
      </c>
      <c r="I104" s="45" t="s">
        <v>8046</v>
      </c>
      <c r="J104" s="45" t="s">
        <v>8047</v>
      </c>
      <c r="K104" s="45" t="s">
        <v>8048</v>
      </c>
      <c r="L104" s="46"/>
    </row>
    <row r="105" spans="1:12" s="47" customFormat="1" ht="12.75" customHeight="1" x14ac:dyDescent="0.2">
      <c r="A105" s="45">
        <v>39305000</v>
      </c>
      <c r="B105" s="45" t="s">
        <v>8049</v>
      </c>
      <c r="C105" s="45" t="s">
        <v>1972</v>
      </c>
      <c r="D105" s="45" t="s">
        <v>7950</v>
      </c>
      <c r="E105" s="45" t="s">
        <v>7660</v>
      </c>
      <c r="F105" s="45" t="s">
        <v>8050</v>
      </c>
      <c r="G105" s="45" t="s">
        <v>8051</v>
      </c>
      <c r="H105" s="45" t="s">
        <v>8052</v>
      </c>
      <c r="I105" s="45" t="s">
        <v>8053</v>
      </c>
      <c r="J105" s="45" t="s">
        <v>5702</v>
      </c>
      <c r="K105" s="45" t="s">
        <v>8054</v>
      </c>
      <c r="L105" s="46"/>
    </row>
    <row r="106" spans="1:12" s="47" customFormat="1" ht="12.75" customHeight="1" x14ac:dyDescent="0.2">
      <c r="A106" s="45">
        <v>39363000</v>
      </c>
      <c r="B106" s="45" t="s">
        <v>8055</v>
      </c>
      <c r="C106" s="45" t="s">
        <v>1709</v>
      </c>
      <c r="D106" s="45" t="s">
        <v>7624</v>
      </c>
      <c r="E106" s="45" t="s">
        <v>7625</v>
      </c>
      <c r="F106" s="45" t="s">
        <v>8056</v>
      </c>
      <c r="G106" s="45" t="s">
        <v>8057</v>
      </c>
      <c r="H106" s="45" t="s">
        <v>8058</v>
      </c>
      <c r="I106" s="45" t="s">
        <v>8059</v>
      </c>
      <c r="J106" s="45" t="s">
        <v>8060</v>
      </c>
      <c r="K106" s="45" t="s">
        <v>8061</v>
      </c>
      <c r="L106" s="46"/>
    </row>
    <row r="107" spans="1:12" s="47" customFormat="1" ht="12.75" customHeight="1" x14ac:dyDescent="0.2">
      <c r="A107" s="45">
        <v>39900000</v>
      </c>
      <c r="B107" s="45" t="s">
        <v>8062</v>
      </c>
      <c r="C107" s="45" t="s">
        <v>478</v>
      </c>
      <c r="D107" s="45" t="s">
        <v>8063</v>
      </c>
      <c r="E107" s="45" t="s">
        <v>7633</v>
      </c>
      <c r="F107" s="45" t="s">
        <v>8064</v>
      </c>
      <c r="G107" s="45" t="s">
        <v>8065</v>
      </c>
      <c r="H107" s="45" t="s">
        <v>8066</v>
      </c>
      <c r="I107" s="45" t="s">
        <v>8066</v>
      </c>
      <c r="J107" s="45" t="s">
        <v>8067</v>
      </c>
      <c r="K107" s="45" t="s">
        <v>8068</v>
      </c>
      <c r="L107" s="46"/>
    </row>
    <row r="108" spans="1:12" s="47" customFormat="1" ht="12.75" customHeight="1" x14ac:dyDescent="0.2">
      <c r="A108" s="45">
        <v>40600000</v>
      </c>
      <c r="B108" s="45" t="s">
        <v>8069</v>
      </c>
      <c r="C108" s="45" t="s">
        <v>263</v>
      </c>
      <c r="D108" s="45" t="s">
        <v>7399</v>
      </c>
      <c r="E108" s="45" t="s">
        <v>7400</v>
      </c>
      <c r="F108" s="45" t="s">
        <v>8070</v>
      </c>
      <c r="G108" s="45" t="s">
        <v>7503</v>
      </c>
      <c r="H108" s="45" t="s">
        <v>8071</v>
      </c>
      <c r="I108" s="45" t="s">
        <v>8072</v>
      </c>
      <c r="J108" s="45" t="s">
        <v>8073</v>
      </c>
      <c r="K108" s="45" t="s">
        <v>8074</v>
      </c>
      <c r="L108" s="46"/>
    </row>
    <row r="109" spans="1:12" s="47" customFormat="1" ht="12.75" customHeight="1" x14ac:dyDescent="0.2">
      <c r="A109" s="45">
        <v>40700000</v>
      </c>
      <c r="B109" s="45" t="s">
        <v>8075</v>
      </c>
      <c r="C109" s="45" t="s">
        <v>264</v>
      </c>
      <c r="D109" s="45" t="s">
        <v>7399</v>
      </c>
      <c r="E109" s="45" t="s">
        <v>7400</v>
      </c>
      <c r="F109" s="45" t="s">
        <v>8076</v>
      </c>
      <c r="G109" s="45" t="s">
        <v>7422</v>
      </c>
      <c r="H109" s="45" t="s">
        <v>8077</v>
      </c>
      <c r="I109" s="45" t="s">
        <v>8078</v>
      </c>
      <c r="J109" s="45" t="s">
        <v>4025</v>
      </c>
      <c r="K109" s="45" t="s">
        <v>8079</v>
      </c>
      <c r="L109" s="46"/>
    </row>
    <row r="110" spans="1:12" s="47" customFormat="1" ht="12.75" customHeight="1" x14ac:dyDescent="0.2">
      <c r="A110" s="45">
        <v>40800000</v>
      </c>
      <c r="B110" s="45" t="s">
        <v>8080</v>
      </c>
      <c r="C110" s="45" t="s">
        <v>268</v>
      </c>
      <c r="D110" s="45" t="s">
        <v>7399</v>
      </c>
      <c r="E110" s="45" t="s">
        <v>7400</v>
      </c>
      <c r="F110" s="45" t="s">
        <v>8081</v>
      </c>
      <c r="G110" s="45" t="s">
        <v>7408</v>
      </c>
      <c r="H110" s="45" t="s">
        <v>8082</v>
      </c>
      <c r="I110" s="45" t="s">
        <v>8083</v>
      </c>
      <c r="J110" s="45" t="s">
        <v>8084</v>
      </c>
      <c r="K110" s="45" t="s">
        <v>8085</v>
      </c>
      <c r="L110" s="46"/>
    </row>
    <row r="111" spans="1:12" s="47" customFormat="1" ht="12.75" customHeight="1" x14ac:dyDescent="0.2">
      <c r="A111" s="45">
        <v>41100000</v>
      </c>
      <c r="B111" s="45" t="s">
        <v>8086</v>
      </c>
      <c r="C111" s="45" t="s">
        <v>3172</v>
      </c>
      <c r="D111" s="45" t="s">
        <v>7399</v>
      </c>
      <c r="E111" s="45" t="s">
        <v>7400</v>
      </c>
      <c r="F111" s="45" t="s">
        <v>8087</v>
      </c>
      <c r="G111" s="45" t="s">
        <v>8088</v>
      </c>
      <c r="H111" s="45" t="s">
        <v>8089</v>
      </c>
      <c r="I111" s="45" t="s">
        <v>8090</v>
      </c>
      <c r="J111" s="45" t="s">
        <v>8091</v>
      </c>
      <c r="K111" s="45" t="s">
        <v>8092</v>
      </c>
      <c r="L111" s="46"/>
    </row>
    <row r="112" spans="1:12" s="47" customFormat="1" ht="12.75" customHeight="1" x14ac:dyDescent="0.2">
      <c r="A112" s="45">
        <v>41200000</v>
      </c>
      <c r="B112" s="45" t="s">
        <v>8093</v>
      </c>
      <c r="C112" s="45" t="s">
        <v>175</v>
      </c>
      <c r="D112" s="45" t="s">
        <v>7399</v>
      </c>
      <c r="E112" s="45" t="s">
        <v>7400</v>
      </c>
      <c r="F112" s="45" t="s">
        <v>8094</v>
      </c>
      <c r="G112" s="45" t="s">
        <v>7503</v>
      </c>
      <c r="H112" s="45" t="s">
        <v>8095</v>
      </c>
      <c r="I112" s="45" t="s">
        <v>8096</v>
      </c>
      <c r="J112" s="45" t="s">
        <v>3937</v>
      </c>
      <c r="K112" s="45" t="s">
        <v>8097</v>
      </c>
      <c r="L112" s="46"/>
    </row>
    <row r="113" spans="1:12" s="47" customFormat="1" ht="12.75" customHeight="1" x14ac:dyDescent="0.2">
      <c r="A113" s="45">
        <v>41300000</v>
      </c>
      <c r="B113" s="45" t="s">
        <v>8098</v>
      </c>
      <c r="C113" s="45" t="s">
        <v>2272</v>
      </c>
      <c r="D113" s="45" t="s">
        <v>7399</v>
      </c>
      <c r="E113" s="45" t="s">
        <v>7400</v>
      </c>
      <c r="F113" s="45" t="s">
        <v>8099</v>
      </c>
      <c r="G113" s="45" t="s">
        <v>7729</v>
      </c>
      <c r="H113" s="45" t="s">
        <v>8100</v>
      </c>
      <c r="I113" s="45" t="s">
        <v>8101</v>
      </c>
      <c r="J113" s="45" t="s">
        <v>8102</v>
      </c>
      <c r="K113" s="45" t="s">
        <v>8103</v>
      </c>
      <c r="L113" s="46"/>
    </row>
    <row r="114" spans="1:12" s="47" customFormat="1" ht="12.75" customHeight="1" x14ac:dyDescent="0.2">
      <c r="A114" s="45">
        <v>41400000</v>
      </c>
      <c r="B114" s="45" t="s">
        <v>8104</v>
      </c>
      <c r="C114" s="45" t="s">
        <v>8105</v>
      </c>
      <c r="D114" s="45" t="s">
        <v>7399</v>
      </c>
      <c r="E114" s="45" t="s">
        <v>7400</v>
      </c>
      <c r="F114" s="45" t="s">
        <v>8106</v>
      </c>
      <c r="G114" s="45" t="s">
        <v>7503</v>
      </c>
      <c r="H114" s="45" t="s">
        <v>8107</v>
      </c>
      <c r="I114" s="45" t="s">
        <v>8108</v>
      </c>
      <c r="J114" s="45" t="s">
        <v>8109</v>
      </c>
      <c r="K114" s="45" t="s">
        <v>8110</v>
      </c>
      <c r="L114" s="46"/>
    </row>
    <row r="115" spans="1:12" s="47" customFormat="1" ht="12.75" customHeight="1" x14ac:dyDescent="0.2">
      <c r="A115" s="45">
        <v>41500000</v>
      </c>
      <c r="B115" s="45" t="s">
        <v>8111</v>
      </c>
      <c r="C115" s="45" t="s">
        <v>2487</v>
      </c>
      <c r="D115" s="45" t="s">
        <v>7399</v>
      </c>
      <c r="E115" s="45" t="s">
        <v>7400</v>
      </c>
      <c r="F115" s="45" t="s">
        <v>8112</v>
      </c>
      <c r="G115" s="45" t="s">
        <v>7422</v>
      </c>
      <c r="H115" s="45" t="s">
        <v>8113</v>
      </c>
      <c r="I115" s="45" t="s">
        <v>8114</v>
      </c>
      <c r="J115" s="45" t="s">
        <v>8115</v>
      </c>
      <c r="K115" s="45" t="s">
        <v>8116</v>
      </c>
      <c r="L115" s="46"/>
    </row>
    <row r="116" spans="1:12" s="47" customFormat="1" ht="12.75" customHeight="1" x14ac:dyDescent="0.2">
      <c r="A116" s="45">
        <v>41800000</v>
      </c>
      <c r="B116" s="45" t="s">
        <v>8117</v>
      </c>
      <c r="C116" s="45" t="s">
        <v>2841</v>
      </c>
      <c r="D116" s="45" t="s">
        <v>7399</v>
      </c>
      <c r="E116" s="45" t="s">
        <v>7400</v>
      </c>
      <c r="F116" s="45" t="s">
        <v>8118</v>
      </c>
      <c r="G116" s="45" t="s">
        <v>7415</v>
      </c>
      <c r="H116" s="45" t="s">
        <v>8119</v>
      </c>
      <c r="I116" s="45" t="s">
        <v>8120</v>
      </c>
      <c r="J116" s="45" t="s">
        <v>6537</v>
      </c>
      <c r="K116" s="45" t="s">
        <v>8121</v>
      </c>
      <c r="L116" s="46"/>
    </row>
    <row r="117" spans="1:12" s="47" customFormat="1" ht="12.75" customHeight="1" x14ac:dyDescent="0.2">
      <c r="A117" s="45">
        <v>42200000</v>
      </c>
      <c r="B117" s="45" t="s">
        <v>8122</v>
      </c>
      <c r="C117" s="45" t="s">
        <v>176</v>
      </c>
      <c r="D117" s="45" t="s">
        <v>7399</v>
      </c>
      <c r="E117" s="45" t="s">
        <v>7400</v>
      </c>
      <c r="F117" s="45" t="s">
        <v>8123</v>
      </c>
      <c r="G117" s="45" t="s">
        <v>7422</v>
      </c>
      <c r="H117" s="45" t="s">
        <v>8124</v>
      </c>
      <c r="I117" s="45" t="s">
        <v>8125</v>
      </c>
      <c r="J117" s="45" t="s">
        <v>8126</v>
      </c>
      <c r="K117" s="45" t="s">
        <v>8127</v>
      </c>
      <c r="L117" s="46"/>
    </row>
    <row r="118" spans="1:12" s="47" customFormat="1" ht="12.75" customHeight="1" x14ac:dyDescent="0.2">
      <c r="A118" s="45">
        <v>43400000</v>
      </c>
      <c r="B118" s="45" t="s">
        <v>8128</v>
      </c>
      <c r="C118" s="45" t="s">
        <v>2180</v>
      </c>
      <c r="D118" s="45" t="s">
        <v>7399</v>
      </c>
      <c r="E118" s="45" t="s">
        <v>7400</v>
      </c>
      <c r="F118" s="45" t="s">
        <v>8129</v>
      </c>
      <c r="G118" s="45" t="s">
        <v>8130</v>
      </c>
      <c r="H118" s="45" t="s">
        <v>8131</v>
      </c>
      <c r="I118" s="45" t="s">
        <v>8132</v>
      </c>
      <c r="J118" s="45" t="s">
        <v>8133</v>
      </c>
      <c r="K118" s="45" t="s">
        <v>8134</v>
      </c>
      <c r="L118" s="46"/>
    </row>
    <row r="119" spans="1:12" s="47" customFormat="1" ht="12.75" customHeight="1" x14ac:dyDescent="0.2">
      <c r="A119" s="45">
        <v>44200000</v>
      </c>
      <c r="B119" s="45" t="s">
        <v>8135</v>
      </c>
      <c r="C119" s="45" t="s">
        <v>2181</v>
      </c>
      <c r="D119" s="45" t="s">
        <v>7399</v>
      </c>
      <c r="E119" s="45" t="s">
        <v>7400</v>
      </c>
      <c r="F119" s="45" t="s">
        <v>8136</v>
      </c>
      <c r="G119" s="45" t="s">
        <v>7509</v>
      </c>
      <c r="H119" s="45" t="s">
        <v>8137</v>
      </c>
      <c r="I119" s="45" t="s">
        <v>8138</v>
      </c>
      <c r="J119" s="45" t="s">
        <v>5896</v>
      </c>
      <c r="K119" s="45" t="s">
        <v>8139</v>
      </c>
      <c r="L119" s="46"/>
    </row>
    <row r="120" spans="1:12" s="47" customFormat="1" ht="12.75" customHeight="1" x14ac:dyDescent="0.2">
      <c r="A120" s="45">
        <v>44300000</v>
      </c>
      <c r="B120" s="45" t="s">
        <v>7557</v>
      </c>
      <c r="C120" s="45" t="s">
        <v>2219</v>
      </c>
      <c r="D120" s="45" t="s">
        <v>7399</v>
      </c>
      <c r="E120" s="45" t="s">
        <v>7400</v>
      </c>
      <c r="F120" s="45" t="s">
        <v>7558</v>
      </c>
      <c r="G120" s="45" t="s">
        <v>7503</v>
      </c>
      <c r="H120" s="45" t="s">
        <v>8140</v>
      </c>
      <c r="I120" s="45" t="s">
        <v>8141</v>
      </c>
      <c r="J120" s="45" t="s">
        <v>8142</v>
      </c>
      <c r="K120" s="45" t="s">
        <v>7561</v>
      </c>
      <c r="L120" s="46"/>
    </row>
    <row r="121" spans="1:12" s="47" customFormat="1" ht="12.75" customHeight="1" x14ac:dyDescent="0.2">
      <c r="A121" s="45">
        <v>44400000</v>
      </c>
      <c r="B121" s="45" t="s">
        <v>8143</v>
      </c>
      <c r="C121" s="45" t="s">
        <v>2264</v>
      </c>
      <c r="D121" s="45" t="s">
        <v>7399</v>
      </c>
      <c r="E121" s="45" t="s">
        <v>7400</v>
      </c>
      <c r="F121" s="45" t="s">
        <v>8144</v>
      </c>
      <c r="G121" s="45" t="s">
        <v>7503</v>
      </c>
      <c r="H121" s="45" t="s">
        <v>8145</v>
      </c>
      <c r="I121" s="45" t="s">
        <v>8146</v>
      </c>
      <c r="J121" s="45" t="s">
        <v>8147</v>
      </c>
      <c r="K121" s="45" t="s">
        <v>8148</v>
      </c>
      <c r="L121" s="46"/>
    </row>
    <row r="122" spans="1:12" s="47" customFormat="1" ht="12.75" customHeight="1" x14ac:dyDescent="0.2">
      <c r="A122" s="45">
        <v>44500000</v>
      </c>
      <c r="B122" s="45" t="s">
        <v>8149</v>
      </c>
      <c r="C122" s="45" t="s">
        <v>2278</v>
      </c>
      <c r="D122" s="45" t="s">
        <v>7399</v>
      </c>
      <c r="E122" s="45" t="s">
        <v>7400</v>
      </c>
      <c r="F122" s="45" t="s">
        <v>8150</v>
      </c>
      <c r="G122" s="45" t="s">
        <v>7503</v>
      </c>
      <c r="H122" s="45" t="s">
        <v>8151</v>
      </c>
      <c r="I122" s="45" t="s">
        <v>8152</v>
      </c>
      <c r="J122" s="45" t="s">
        <v>5914</v>
      </c>
      <c r="K122" s="45" t="s">
        <v>8153</v>
      </c>
      <c r="L122" s="46"/>
    </row>
    <row r="123" spans="1:12" s="47" customFormat="1" ht="12.75" customHeight="1" x14ac:dyDescent="0.2">
      <c r="A123" s="45">
        <v>44600000</v>
      </c>
      <c r="B123" s="45" t="s">
        <v>8154</v>
      </c>
      <c r="C123" s="45" t="s">
        <v>2177</v>
      </c>
      <c r="D123" s="45" t="s">
        <v>7399</v>
      </c>
      <c r="E123" s="45" t="s">
        <v>7400</v>
      </c>
      <c r="F123" s="45" t="s">
        <v>8155</v>
      </c>
      <c r="G123" s="45" t="s">
        <v>8156</v>
      </c>
      <c r="H123" s="45" t="s">
        <v>8157</v>
      </c>
      <c r="I123" s="45" t="s">
        <v>8157</v>
      </c>
      <c r="J123" s="45" t="s">
        <v>8158</v>
      </c>
      <c r="K123" s="45" t="s">
        <v>8159</v>
      </c>
      <c r="L123" s="46"/>
    </row>
    <row r="124" spans="1:12" s="47" customFormat="1" ht="12.75" customHeight="1" x14ac:dyDescent="0.2">
      <c r="A124" s="45">
        <v>44800000</v>
      </c>
      <c r="B124" s="45" t="s">
        <v>8160</v>
      </c>
      <c r="C124" s="45" t="s">
        <v>3176</v>
      </c>
      <c r="D124" s="45" t="s">
        <v>7399</v>
      </c>
      <c r="E124" s="45" t="s">
        <v>7400</v>
      </c>
      <c r="F124" s="45" t="s">
        <v>8161</v>
      </c>
      <c r="G124" s="45" t="s">
        <v>7415</v>
      </c>
      <c r="H124" s="45" t="s">
        <v>8162</v>
      </c>
      <c r="I124" s="45" t="s">
        <v>8163</v>
      </c>
      <c r="J124" s="45" t="s">
        <v>8164</v>
      </c>
      <c r="K124" s="45" t="s">
        <v>8165</v>
      </c>
      <c r="L124" s="46"/>
    </row>
    <row r="125" spans="1:12" s="47" customFormat="1" ht="12.75" customHeight="1" x14ac:dyDescent="0.2">
      <c r="A125" s="45">
        <v>45500000</v>
      </c>
      <c r="B125" s="45" t="s">
        <v>8166</v>
      </c>
      <c r="C125" s="45" t="s">
        <v>2175</v>
      </c>
      <c r="D125" s="45" t="s">
        <v>7399</v>
      </c>
      <c r="E125" s="45" t="s">
        <v>7400</v>
      </c>
      <c r="F125" s="45" t="s">
        <v>8167</v>
      </c>
      <c r="G125" s="45" t="s">
        <v>8168</v>
      </c>
      <c r="H125" s="45" t="s">
        <v>8169</v>
      </c>
      <c r="I125" s="45" t="s">
        <v>8170</v>
      </c>
      <c r="J125" s="45" t="s">
        <v>5898</v>
      </c>
      <c r="K125" s="45" t="s">
        <v>8171</v>
      </c>
      <c r="L125" s="46"/>
    </row>
    <row r="126" spans="1:12" s="47" customFormat="1" ht="12.75" customHeight="1" x14ac:dyDescent="0.2">
      <c r="A126" s="45">
        <v>45600000</v>
      </c>
      <c r="B126" s="45" t="s">
        <v>8172</v>
      </c>
      <c r="C126" s="45" t="s">
        <v>2174</v>
      </c>
      <c r="D126" s="45" t="s">
        <v>7399</v>
      </c>
      <c r="E126" s="45" t="s">
        <v>7400</v>
      </c>
      <c r="F126" s="45" t="s">
        <v>8173</v>
      </c>
      <c r="G126" s="45" t="s">
        <v>7481</v>
      </c>
      <c r="H126" s="45" t="s">
        <v>8174</v>
      </c>
      <c r="I126" s="45" t="s">
        <v>8175</v>
      </c>
      <c r="J126" s="45" t="s">
        <v>8176</v>
      </c>
      <c r="K126" s="45" t="s">
        <v>8177</v>
      </c>
      <c r="L126" s="46"/>
    </row>
    <row r="127" spans="1:12" s="47" customFormat="1" ht="12.75" customHeight="1" x14ac:dyDescent="0.2">
      <c r="A127" s="45">
        <v>46400000</v>
      </c>
      <c r="B127" s="45" t="s">
        <v>8178</v>
      </c>
      <c r="C127" s="45" t="s">
        <v>2202</v>
      </c>
      <c r="D127" s="45" t="s">
        <v>7399</v>
      </c>
      <c r="E127" s="45" t="s">
        <v>7400</v>
      </c>
      <c r="F127" s="45" t="s">
        <v>8179</v>
      </c>
      <c r="G127" s="45" t="s">
        <v>7415</v>
      </c>
      <c r="H127" s="45" t="s">
        <v>8180</v>
      </c>
      <c r="I127" s="45" t="s">
        <v>8181</v>
      </c>
      <c r="J127" s="45" t="s">
        <v>5918</v>
      </c>
      <c r="K127" s="45" t="s">
        <v>8182</v>
      </c>
      <c r="L127" s="46"/>
    </row>
    <row r="128" spans="1:12" s="47" customFormat="1" ht="12.75" customHeight="1" x14ac:dyDescent="0.2">
      <c r="A128" s="45">
        <v>46600000</v>
      </c>
      <c r="B128" s="45" t="s">
        <v>8183</v>
      </c>
      <c r="C128" s="45" t="s">
        <v>2193</v>
      </c>
      <c r="D128" s="45" t="s">
        <v>7399</v>
      </c>
      <c r="E128" s="45" t="s">
        <v>7400</v>
      </c>
      <c r="F128" s="45" t="s">
        <v>8150</v>
      </c>
      <c r="G128" s="45" t="s">
        <v>7503</v>
      </c>
      <c r="H128" s="45" t="s">
        <v>8151</v>
      </c>
      <c r="I128" s="45" t="s">
        <v>8152</v>
      </c>
      <c r="J128" s="45" t="s">
        <v>5914</v>
      </c>
      <c r="K128" s="45" t="s">
        <v>8153</v>
      </c>
      <c r="L128" s="46"/>
    </row>
    <row r="129" spans="1:12" s="47" customFormat="1" ht="12.75" customHeight="1" x14ac:dyDescent="0.2">
      <c r="A129" s="45">
        <v>54617000</v>
      </c>
      <c r="B129" s="45" t="s">
        <v>8184</v>
      </c>
      <c r="C129" s="45" t="s">
        <v>1916</v>
      </c>
      <c r="D129" s="45" t="s">
        <v>7606</v>
      </c>
      <c r="E129" s="45" t="s">
        <v>7607</v>
      </c>
      <c r="F129" s="45" t="s">
        <v>8185</v>
      </c>
      <c r="G129" s="45" t="s">
        <v>7756</v>
      </c>
      <c r="H129" s="45" t="s">
        <v>8186</v>
      </c>
      <c r="I129" s="45" t="s">
        <v>8187</v>
      </c>
      <c r="J129" s="45" t="s">
        <v>8188</v>
      </c>
      <c r="K129" s="45" t="s">
        <v>8189</v>
      </c>
      <c r="L129" s="46"/>
    </row>
    <row r="130" spans="1:12" s="47" customFormat="1" ht="12.75" customHeight="1" x14ac:dyDescent="0.2">
      <c r="A130" s="45">
        <v>60100000</v>
      </c>
      <c r="B130" s="45" t="s">
        <v>8135</v>
      </c>
      <c r="C130" s="45" t="s">
        <v>2173</v>
      </c>
      <c r="D130" s="45" t="s">
        <v>7399</v>
      </c>
      <c r="E130" s="45" t="s">
        <v>7400</v>
      </c>
      <c r="F130" s="45" t="s">
        <v>8136</v>
      </c>
      <c r="G130" s="45" t="s">
        <v>7996</v>
      </c>
      <c r="H130" s="45" t="s">
        <v>8190</v>
      </c>
      <c r="I130" s="45" t="s">
        <v>8137</v>
      </c>
      <c r="J130" s="45" t="s">
        <v>5896</v>
      </c>
      <c r="K130" s="45" t="s">
        <v>8139</v>
      </c>
      <c r="L130" s="46"/>
    </row>
    <row r="131" spans="1:12" s="47" customFormat="1" ht="12.75" customHeight="1" x14ac:dyDescent="0.2">
      <c r="A131" s="45">
        <v>60700000</v>
      </c>
      <c r="B131" s="45" t="s">
        <v>8191</v>
      </c>
      <c r="C131" s="45" t="s">
        <v>8192</v>
      </c>
      <c r="D131" s="45" t="s">
        <v>7399</v>
      </c>
      <c r="E131" s="45" t="s">
        <v>7400</v>
      </c>
      <c r="F131" s="45" t="s">
        <v>8193</v>
      </c>
      <c r="G131" s="45" t="s">
        <v>7503</v>
      </c>
      <c r="H131" s="45" t="s">
        <v>8194</v>
      </c>
      <c r="I131" s="45" t="s">
        <v>8195</v>
      </c>
      <c r="J131" s="45" t="s">
        <v>8196</v>
      </c>
      <c r="K131" s="45" t="s">
        <v>8197</v>
      </c>
      <c r="L131" s="46"/>
    </row>
    <row r="132" spans="1:12" s="47" customFormat="1" ht="12.75" customHeight="1" x14ac:dyDescent="0.2">
      <c r="A132" s="45">
        <v>61600000</v>
      </c>
      <c r="B132" s="45" t="s">
        <v>8198</v>
      </c>
      <c r="C132" s="45" t="s">
        <v>8199</v>
      </c>
      <c r="D132" s="45" t="s">
        <v>7399</v>
      </c>
      <c r="E132" s="45" t="s">
        <v>7400</v>
      </c>
      <c r="F132" s="45" t="s">
        <v>8200</v>
      </c>
      <c r="G132" s="45" t="s">
        <v>7503</v>
      </c>
      <c r="H132" s="45" t="s">
        <v>8201</v>
      </c>
      <c r="I132" s="45" t="s">
        <v>8202</v>
      </c>
      <c r="J132" s="45" t="s">
        <v>8203</v>
      </c>
      <c r="K132" s="45" t="s">
        <v>8204</v>
      </c>
      <c r="L132" s="46"/>
    </row>
    <row r="133" spans="1:12" s="47" customFormat="1" ht="12.75" customHeight="1" x14ac:dyDescent="0.2">
      <c r="A133" s="45">
        <v>62200000</v>
      </c>
      <c r="B133" s="45" t="s">
        <v>8205</v>
      </c>
      <c r="C133" s="45" t="s">
        <v>3614</v>
      </c>
      <c r="D133" s="45" t="s">
        <v>7584</v>
      </c>
      <c r="E133" s="45" t="s">
        <v>7585</v>
      </c>
      <c r="F133" s="45" t="s">
        <v>8206</v>
      </c>
      <c r="G133" s="45" t="s">
        <v>8207</v>
      </c>
      <c r="H133" s="45" t="s">
        <v>8208</v>
      </c>
      <c r="I133" s="45" t="s">
        <v>8209</v>
      </c>
      <c r="J133" s="45" t="s">
        <v>8210</v>
      </c>
      <c r="K133" s="45" t="s">
        <v>8211</v>
      </c>
      <c r="L133" s="46"/>
    </row>
    <row r="134" spans="1:12" s="47" customFormat="1" ht="12.75" customHeight="1" x14ac:dyDescent="0.2">
      <c r="A134" s="45">
        <v>62900000</v>
      </c>
      <c r="B134" s="45" t="s">
        <v>8212</v>
      </c>
      <c r="C134" s="45" t="s">
        <v>2176</v>
      </c>
      <c r="D134" s="45" t="s">
        <v>7399</v>
      </c>
      <c r="E134" s="45" t="s">
        <v>7400</v>
      </c>
      <c r="F134" s="45" t="s">
        <v>8213</v>
      </c>
      <c r="G134" s="45" t="s">
        <v>7503</v>
      </c>
      <c r="H134" s="45" t="s">
        <v>8162</v>
      </c>
      <c r="I134" s="45" t="s">
        <v>8214</v>
      </c>
      <c r="J134" s="45" t="s">
        <v>5899</v>
      </c>
      <c r="K134" s="45" t="s">
        <v>8215</v>
      </c>
      <c r="L134" s="46"/>
    </row>
    <row r="135" spans="1:12" s="47" customFormat="1" ht="12.75" customHeight="1" x14ac:dyDescent="0.2">
      <c r="A135" s="45">
        <v>63100000</v>
      </c>
      <c r="B135" s="45" t="s">
        <v>8216</v>
      </c>
      <c r="C135" s="45" t="s">
        <v>1969</v>
      </c>
      <c r="D135" s="45" t="s">
        <v>8217</v>
      </c>
      <c r="E135" s="45" t="s">
        <v>8218</v>
      </c>
      <c r="F135" s="45" t="s">
        <v>8219</v>
      </c>
      <c r="G135" s="45" t="s">
        <v>8088</v>
      </c>
      <c r="H135" s="45" t="s">
        <v>8220</v>
      </c>
      <c r="I135" s="45" t="s">
        <v>8221</v>
      </c>
      <c r="J135" s="45" t="s">
        <v>5699</v>
      </c>
      <c r="K135" s="45" t="s">
        <v>8222</v>
      </c>
      <c r="L135" s="46"/>
    </row>
    <row r="136" spans="1:12" s="47" customFormat="1" ht="12.75" customHeight="1" x14ac:dyDescent="0.2">
      <c r="A136" s="45">
        <v>64200000</v>
      </c>
      <c r="B136" s="45" t="s">
        <v>8223</v>
      </c>
      <c r="C136" s="45" t="s">
        <v>2218</v>
      </c>
      <c r="D136" s="45" t="s">
        <v>7399</v>
      </c>
      <c r="E136" s="45" t="s">
        <v>7400</v>
      </c>
      <c r="F136" s="45" t="s">
        <v>8224</v>
      </c>
      <c r="G136" s="45" t="s">
        <v>7503</v>
      </c>
      <c r="H136" s="45" t="s">
        <v>8225</v>
      </c>
      <c r="I136" s="45" t="s">
        <v>8225</v>
      </c>
      <c r="J136" s="45" t="s">
        <v>5920</v>
      </c>
      <c r="K136" s="45" t="s">
        <v>8226</v>
      </c>
      <c r="L136" s="46"/>
    </row>
    <row r="137" spans="1:12" s="47" customFormat="1" ht="12.75" customHeight="1" x14ac:dyDescent="0.2">
      <c r="A137" s="45">
        <v>64500000</v>
      </c>
      <c r="B137" s="45" t="s">
        <v>8227</v>
      </c>
      <c r="C137" s="45" t="s">
        <v>2771</v>
      </c>
      <c r="D137" s="45" t="s">
        <v>8228</v>
      </c>
      <c r="E137" s="45" t="s">
        <v>8218</v>
      </c>
      <c r="F137" s="45" t="s">
        <v>8229</v>
      </c>
      <c r="G137" s="45" t="s">
        <v>8230</v>
      </c>
      <c r="H137" s="45" t="s">
        <v>8231</v>
      </c>
      <c r="I137" s="45" t="s">
        <v>8231</v>
      </c>
      <c r="J137" s="45" t="s">
        <v>8232</v>
      </c>
      <c r="K137" s="45" t="s">
        <v>8233</v>
      </c>
      <c r="L137" s="46"/>
    </row>
    <row r="138" spans="1:12" s="47" customFormat="1" ht="12.75" customHeight="1" x14ac:dyDescent="0.2">
      <c r="A138" s="45">
        <v>66500000</v>
      </c>
      <c r="B138" s="45" t="s">
        <v>8234</v>
      </c>
      <c r="C138" s="45" t="s">
        <v>421</v>
      </c>
      <c r="D138" s="45" t="s">
        <v>7399</v>
      </c>
      <c r="E138" s="45" t="s">
        <v>7400</v>
      </c>
      <c r="F138" s="45" t="s">
        <v>8235</v>
      </c>
      <c r="G138" s="45" t="s">
        <v>7509</v>
      </c>
      <c r="H138" s="45" t="s">
        <v>8236</v>
      </c>
      <c r="I138" s="45" t="s">
        <v>8236</v>
      </c>
      <c r="J138" s="45" t="s">
        <v>4178</v>
      </c>
      <c r="K138" s="45" t="s">
        <v>8237</v>
      </c>
      <c r="L138" s="46"/>
    </row>
    <row r="139" spans="1:12" s="47" customFormat="1" ht="12.75" customHeight="1" x14ac:dyDescent="0.2">
      <c r="A139" s="45">
        <v>67700000</v>
      </c>
      <c r="B139" s="45" t="s">
        <v>8238</v>
      </c>
      <c r="C139" s="45" t="s">
        <v>3497</v>
      </c>
      <c r="D139" s="45" t="s">
        <v>7399</v>
      </c>
      <c r="E139" s="45" t="s">
        <v>7400</v>
      </c>
      <c r="F139" s="45" t="s">
        <v>8239</v>
      </c>
      <c r="G139" s="45" t="s">
        <v>7503</v>
      </c>
      <c r="H139" s="45" t="s">
        <v>8240</v>
      </c>
      <c r="I139" s="45" t="s">
        <v>8240</v>
      </c>
      <c r="J139" s="45" t="s">
        <v>7122</v>
      </c>
      <c r="K139" s="45" t="s">
        <v>8241</v>
      </c>
      <c r="L139" s="46"/>
    </row>
    <row r="140" spans="1:12" s="47" customFormat="1" ht="12.75" customHeight="1" x14ac:dyDescent="0.2">
      <c r="A140" s="45">
        <v>67800000</v>
      </c>
      <c r="B140" s="45" t="s">
        <v>8242</v>
      </c>
      <c r="C140" s="45" t="s">
        <v>3643</v>
      </c>
      <c r="D140" s="45" t="s">
        <v>7399</v>
      </c>
      <c r="E140" s="45" t="s">
        <v>7400</v>
      </c>
      <c r="F140" s="45" t="s">
        <v>8243</v>
      </c>
      <c r="G140" s="45" t="s">
        <v>8244</v>
      </c>
      <c r="H140" s="45" t="s">
        <v>8245</v>
      </c>
      <c r="I140" s="45" t="s">
        <v>8246</v>
      </c>
      <c r="J140" s="45" t="s">
        <v>8247</v>
      </c>
      <c r="K140" s="45" t="s">
        <v>8248</v>
      </c>
      <c r="L140" s="46"/>
    </row>
    <row r="141" spans="1:12" s="47" customFormat="1" ht="12.75" customHeight="1" x14ac:dyDescent="0.2">
      <c r="A141" s="45">
        <v>67900000</v>
      </c>
      <c r="B141" s="45" t="s">
        <v>8249</v>
      </c>
      <c r="C141" s="45" t="s">
        <v>434</v>
      </c>
      <c r="D141" s="45" t="s">
        <v>7399</v>
      </c>
      <c r="E141" s="45" t="s">
        <v>7400</v>
      </c>
      <c r="F141" s="45" t="s">
        <v>8250</v>
      </c>
      <c r="G141" s="45" t="s">
        <v>7503</v>
      </c>
      <c r="H141" s="45" t="s">
        <v>8251</v>
      </c>
      <c r="I141" s="45" t="s">
        <v>8252</v>
      </c>
      <c r="J141" s="45" t="s">
        <v>4191</v>
      </c>
      <c r="K141" s="45" t="s">
        <v>8253</v>
      </c>
      <c r="L141" s="46"/>
    </row>
    <row r="142" spans="1:12" s="47" customFormat="1" ht="12.75" customHeight="1" x14ac:dyDescent="0.2">
      <c r="A142" s="45">
        <v>68200000</v>
      </c>
      <c r="B142" s="45" t="s">
        <v>8254</v>
      </c>
      <c r="C142" s="45" t="s">
        <v>336</v>
      </c>
      <c r="D142" s="45" t="s">
        <v>7591</v>
      </c>
      <c r="E142" s="45" t="s">
        <v>7592</v>
      </c>
      <c r="F142" s="45" t="s">
        <v>8255</v>
      </c>
      <c r="G142" s="45" t="s">
        <v>8256</v>
      </c>
      <c r="H142" s="45" t="s">
        <v>8257</v>
      </c>
      <c r="I142" s="45" t="s">
        <v>8258</v>
      </c>
      <c r="J142" s="45" t="s">
        <v>8259</v>
      </c>
      <c r="K142" s="45" t="s">
        <v>8260</v>
      </c>
      <c r="L142" s="46"/>
    </row>
    <row r="143" spans="1:12" s="47" customFormat="1" ht="12.75" customHeight="1" x14ac:dyDescent="0.2">
      <c r="A143" s="45">
        <v>69200000</v>
      </c>
      <c r="B143" s="45" t="s">
        <v>8261</v>
      </c>
      <c r="C143" s="45" t="s">
        <v>435</v>
      </c>
      <c r="D143" s="45" t="s">
        <v>7399</v>
      </c>
      <c r="E143" s="45" t="s">
        <v>7400</v>
      </c>
      <c r="F143" s="45" t="s">
        <v>8262</v>
      </c>
      <c r="G143" s="45" t="s">
        <v>8263</v>
      </c>
      <c r="H143" s="45" t="s">
        <v>8264</v>
      </c>
      <c r="I143" s="45" t="s">
        <v>8265</v>
      </c>
      <c r="J143" s="45" t="s">
        <v>8266</v>
      </c>
      <c r="K143" s="45" t="s">
        <v>8267</v>
      </c>
      <c r="L143" s="46"/>
    </row>
    <row r="144" spans="1:12" s="47" customFormat="1" ht="12.75" customHeight="1" x14ac:dyDescent="0.2">
      <c r="A144" s="45">
        <v>69600000</v>
      </c>
      <c r="B144" s="45" t="s">
        <v>8268</v>
      </c>
      <c r="C144" s="45" t="s">
        <v>174</v>
      </c>
      <c r="D144" s="45" t="s">
        <v>7399</v>
      </c>
      <c r="E144" s="45" t="s">
        <v>7400</v>
      </c>
      <c r="F144" s="45" t="s">
        <v>8269</v>
      </c>
      <c r="G144" s="45" t="s">
        <v>7481</v>
      </c>
      <c r="H144" s="45" t="s">
        <v>8270</v>
      </c>
      <c r="I144" s="45" t="s">
        <v>8271</v>
      </c>
      <c r="J144" s="45" t="s">
        <v>8272</v>
      </c>
      <c r="K144" s="45" t="s">
        <v>8273</v>
      </c>
      <c r="L144" s="46"/>
    </row>
    <row r="145" spans="1:12" s="47" customFormat="1" ht="12.75" customHeight="1" x14ac:dyDescent="0.2">
      <c r="A145" s="45">
        <v>70300000</v>
      </c>
      <c r="B145" s="45" t="s">
        <v>8274</v>
      </c>
      <c r="C145" s="45" t="s">
        <v>2391</v>
      </c>
      <c r="D145" s="45" t="s">
        <v>7399</v>
      </c>
      <c r="E145" s="45" t="s">
        <v>7400</v>
      </c>
      <c r="F145" s="45" t="s">
        <v>8275</v>
      </c>
      <c r="G145" s="45" t="s">
        <v>8156</v>
      </c>
      <c r="H145" s="45" t="s">
        <v>8276</v>
      </c>
      <c r="I145" s="45" t="s">
        <v>8277</v>
      </c>
      <c r="J145" s="45" t="s">
        <v>8278</v>
      </c>
      <c r="K145" s="45" t="s">
        <v>8279</v>
      </c>
      <c r="L145" s="46"/>
    </row>
    <row r="146" spans="1:12" s="47" customFormat="1" ht="12.75" customHeight="1" x14ac:dyDescent="0.2">
      <c r="A146" s="45">
        <v>71200000</v>
      </c>
      <c r="B146" s="45" t="s">
        <v>8198</v>
      </c>
      <c r="C146" s="45" t="s">
        <v>2222</v>
      </c>
      <c r="D146" s="45" t="s">
        <v>7399</v>
      </c>
      <c r="E146" s="45" t="s">
        <v>7400</v>
      </c>
      <c r="F146" s="45" t="s">
        <v>8280</v>
      </c>
      <c r="G146" s="45" t="s">
        <v>7503</v>
      </c>
      <c r="H146" s="45" t="s">
        <v>8201</v>
      </c>
      <c r="I146" s="45" t="s">
        <v>8202</v>
      </c>
      <c r="J146" s="45" t="s">
        <v>8203</v>
      </c>
      <c r="K146" s="45" t="s">
        <v>8204</v>
      </c>
      <c r="L146" s="46"/>
    </row>
    <row r="147" spans="1:12" s="47" customFormat="1" ht="12.75" customHeight="1" x14ac:dyDescent="0.2">
      <c r="A147" s="45">
        <v>71500000</v>
      </c>
      <c r="B147" s="45" t="s">
        <v>8154</v>
      </c>
      <c r="C147" s="45" t="s">
        <v>2269</v>
      </c>
      <c r="D147" s="45" t="s">
        <v>7399</v>
      </c>
      <c r="E147" s="45" t="s">
        <v>7400</v>
      </c>
      <c r="F147" s="45" t="s">
        <v>8281</v>
      </c>
      <c r="G147" s="45" t="s">
        <v>7415</v>
      </c>
      <c r="H147" s="45" t="s">
        <v>8282</v>
      </c>
      <c r="I147" s="45" t="s">
        <v>8283</v>
      </c>
      <c r="J147" s="45" t="s">
        <v>8158</v>
      </c>
      <c r="K147" s="45" t="s">
        <v>8284</v>
      </c>
      <c r="L147" s="46"/>
    </row>
    <row r="148" spans="1:12" s="47" customFormat="1" ht="12.75" customHeight="1" x14ac:dyDescent="0.2">
      <c r="A148" s="45">
        <v>72100000</v>
      </c>
      <c r="B148" s="45" t="s">
        <v>8285</v>
      </c>
      <c r="C148" s="45" t="s">
        <v>2220</v>
      </c>
      <c r="D148" s="45" t="s">
        <v>7399</v>
      </c>
      <c r="E148" s="45" t="s">
        <v>7400</v>
      </c>
      <c r="F148" s="45" t="s">
        <v>8286</v>
      </c>
      <c r="G148" s="45" t="s">
        <v>8244</v>
      </c>
      <c r="H148" s="45" t="s">
        <v>8287</v>
      </c>
      <c r="I148" s="45" t="s">
        <v>8288</v>
      </c>
      <c r="J148" s="45" t="s">
        <v>5932</v>
      </c>
      <c r="K148" s="45" t="s">
        <v>8289</v>
      </c>
      <c r="L148" s="46"/>
    </row>
    <row r="149" spans="1:12" s="47" customFormat="1" ht="12.75" customHeight="1" x14ac:dyDescent="0.2">
      <c r="A149" s="45">
        <v>80200000</v>
      </c>
      <c r="B149" s="45" t="s">
        <v>8290</v>
      </c>
      <c r="C149" s="45" t="s">
        <v>165</v>
      </c>
      <c r="D149" s="45" t="s">
        <v>7399</v>
      </c>
      <c r="E149" s="45" t="s">
        <v>7400</v>
      </c>
      <c r="F149" s="45" t="s">
        <v>8291</v>
      </c>
      <c r="G149" s="45" t="s">
        <v>7756</v>
      </c>
      <c r="H149" s="45" t="s">
        <v>8292</v>
      </c>
      <c r="I149" s="45" t="s">
        <v>8293</v>
      </c>
      <c r="J149" s="45" t="s">
        <v>3927</v>
      </c>
      <c r="K149" s="45" t="s">
        <v>8294</v>
      </c>
      <c r="L149" s="46"/>
    </row>
    <row r="150" spans="1:12" s="47" customFormat="1" ht="12.75" customHeight="1" x14ac:dyDescent="0.2">
      <c r="A150" s="45">
        <v>80500000</v>
      </c>
      <c r="B150" s="45" t="s">
        <v>8295</v>
      </c>
      <c r="C150" s="45" t="s">
        <v>8296</v>
      </c>
      <c r="D150" s="45" t="s">
        <v>8063</v>
      </c>
      <c r="E150" s="45" t="s">
        <v>7633</v>
      </c>
      <c r="F150" s="45" t="s">
        <v>8297</v>
      </c>
      <c r="G150" s="45" t="s">
        <v>8298</v>
      </c>
      <c r="H150" s="45" t="s">
        <v>8299</v>
      </c>
      <c r="I150" s="45" t="s">
        <v>8300</v>
      </c>
      <c r="J150" s="45" t="s">
        <v>8301</v>
      </c>
      <c r="K150" s="45" t="s">
        <v>8302</v>
      </c>
      <c r="L150" s="46"/>
    </row>
    <row r="151" spans="1:12" s="47" customFormat="1" ht="12.75" customHeight="1" x14ac:dyDescent="0.2">
      <c r="A151" s="45">
        <v>80600000</v>
      </c>
      <c r="B151" s="45" t="s">
        <v>7557</v>
      </c>
      <c r="C151" s="45" t="s">
        <v>2204</v>
      </c>
      <c r="D151" s="45" t="s">
        <v>7399</v>
      </c>
      <c r="E151" s="45" t="s">
        <v>7400</v>
      </c>
      <c r="F151" s="45" t="s">
        <v>7558</v>
      </c>
      <c r="G151" s="45" t="s">
        <v>7503</v>
      </c>
      <c r="H151" s="45" t="s">
        <v>7559</v>
      </c>
      <c r="I151" s="45" t="s">
        <v>7560</v>
      </c>
      <c r="J151" s="45" t="s">
        <v>3935</v>
      </c>
      <c r="K151" s="45" t="s">
        <v>7561</v>
      </c>
      <c r="L151" s="46"/>
    </row>
    <row r="152" spans="1:12" s="47" customFormat="1" ht="12.75" customHeight="1" x14ac:dyDescent="0.2">
      <c r="A152" s="45">
        <v>80800000</v>
      </c>
      <c r="B152" s="45" t="s">
        <v>8223</v>
      </c>
      <c r="C152" s="45" t="s">
        <v>2204</v>
      </c>
      <c r="D152" s="45" t="s">
        <v>7399</v>
      </c>
      <c r="E152" s="45" t="s">
        <v>7400</v>
      </c>
      <c r="F152" s="45" t="s">
        <v>8224</v>
      </c>
      <c r="G152" s="45" t="s">
        <v>7503</v>
      </c>
      <c r="H152" s="45" t="s">
        <v>8225</v>
      </c>
      <c r="I152" s="45" t="s">
        <v>8225</v>
      </c>
      <c r="J152" s="45" t="s">
        <v>5920</v>
      </c>
      <c r="K152" s="45" t="s">
        <v>8226</v>
      </c>
      <c r="L152" s="46"/>
    </row>
    <row r="153" spans="1:12" s="47" customFormat="1" ht="12.75" customHeight="1" x14ac:dyDescent="0.2">
      <c r="A153" s="45">
        <v>81100000</v>
      </c>
      <c r="B153" s="45" t="s">
        <v>8303</v>
      </c>
      <c r="C153" s="45" t="s">
        <v>3659</v>
      </c>
      <c r="D153" s="45" t="s">
        <v>7399</v>
      </c>
      <c r="E153" s="45" t="s">
        <v>7400</v>
      </c>
      <c r="F153" s="45" t="s">
        <v>8304</v>
      </c>
      <c r="G153" s="45" t="s">
        <v>7503</v>
      </c>
      <c r="H153" s="45" t="s">
        <v>8305</v>
      </c>
      <c r="I153" s="45" t="s">
        <v>8306</v>
      </c>
      <c r="J153" s="45" t="s">
        <v>7278</v>
      </c>
      <c r="K153" s="45" t="s">
        <v>8307</v>
      </c>
      <c r="L153" s="46"/>
    </row>
    <row r="154" spans="1:12" s="47" customFormat="1" ht="12.75" customHeight="1" x14ac:dyDescent="0.2">
      <c r="A154" s="45">
        <v>81400000</v>
      </c>
      <c r="B154" s="45" t="s">
        <v>8308</v>
      </c>
      <c r="C154" s="45" t="s">
        <v>2171</v>
      </c>
      <c r="D154" s="45" t="s">
        <v>7399</v>
      </c>
      <c r="E154" s="45" t="s">
        <v>7400</v>
      </c>
      <c r="F154" s="45" t="s">
        <v>8309</v>
      </c>
      <c r="G154" s="45" t="s">
        <v>8310</v>
      </c>
      <c r="H154" s="45" t="s">
        <v>8311</v>
      </c>
      <c r="I154" s="45" t="s">
        <v>8312</v>
      </c>
      <c r="J154" s="45" t="s">
        <v>8313</v>
      </c>
      <c r="K154" s="45" t="s">
        <v>8314</v>
      </c>
      <c r="L154" s="46"/>
    </row>
    <row r="155" spans="1:12" s="47" customFormat="1" ht="12.75" customHeight="1" x14ac:dyDescent="0.2">
      <c r="A155" s="45">
        <v>81500000</v>
      </c>
      <c r="B155" s="45" t="s">
        <v>8315</v>
      </c>
      <c r="C155" s="45" t="s">
        <v>324</v>
      </c>
      <c r="D155" s="45" t="s">
        <v>7399</v>
      </c>
      <c r="E155" s="45" t="s">
        <v>7400</v>
      </c>
      <c r="F155" s="45" t="s">
        <v>8316</v>
      </c>
      <c r="G155" s="45" t="s">
        <v>8156</v>
      </c>
      <c r="H155" s="45" t="s">
        <v>8317</v>
      </c>
      <c r="I155" s="45" t="s">
        <v>8318</v>
      </c>
      <c r="J155" s="45" t="s">
        <v>8319</v>
      </c>
      <c r="K155" s="45" t="s">
        <v>8320</v>
      </c>
      <c r="L155" s="46"/>
    </row>
    <row r="156" spans="1:12" s="47" customFormat="1" ht="12.75" customHeight="1" x14ac:dyDescent="0.2">
      <c r="A156" s="45">
        <v>81600000</v>
      </c>
      <c r="B156" s="45" t="s">
        <v>8321</v>
      </c>
      <c r="C156" s="45" t="s">
        <v>2777</v>
      </c>
      <c r="D156" s="45" t="s">
        <v>7950</v>
      </c>
      <c r="E156" s="45" t="s">
        <v>7660</v>
      </c>
      <c r="F156" s="45" t="s">
        <v>8322</v>
      </c>
      <c r="G156" s="45"/>
      <c r="H156" s="45" t="s">
        <v>8323</v>
      </c>
      <c r="I156" s="45" t="s">
        <v>8324</v>
      </c>
      <c r="J156" s="45" t="s">
        <v>8325</v>
      </c>
      <c r="K156" s="45" t="s">
        <v>8326</v>
      </c>
      <c r="L156" s="46"/>
    </row>
    <row r="157" spans="1:12" s="47" customFormat="1" ht="12.75" customHeight="1" x14ac:dyDescent="0.2">
      <c r="A157" s="45">
        <v>81700000</v>
      </c>
      <c r="B157" s="45" t="s">
        <v>8327</v>
      </c>
      <c r="C157" s="45" t="s">
        <v>426</v>
      </c>
      <c r="D157" s="45" t="s">
        <v>7399</v>
      </c>
      <c r="E157" s="45" t="s">
        <v>7400</v>
      </c>
      <c r="F157" s="45" t="s">
        <v>8328</v>
      </c>
      <c r="G157" s="45" t="s">
        <v>8156</v>
      </c>
      <c r="H157" s="45" t="s">
        <v>8329</v>
      </c>
      <c r="I157" s="45" t="s">
        <v>8329</v>
      </c>
      <c r="J157" s="45" t="s">
        <v>8330</v>
      </c>
      <c r="K157" s="45" t="s">
        <v>8331</v>
      </c>
      <c r="L157" s="46"/>
    </row>
    <row r="158" spans="1:12" s="47" customFormat="1" ht="12.75" customHeight="1" x14ac:dyDescent="0.2">
      <c r="A158" s="45">
        <v>82300000</v>
      </c>
      <c r="B158" s="45" t="s">
        <v>8332</v>
      </c>
      <c r="C158" s="45" t="s">
        <v>3599</v>
      </c>
      <c r="D158" s="45" t="s">
        <v>7399</v>
      </c>
      <c r="E158" s="45" t="s">
        <v>7400</v>
      </c>
      <c r="F158" s="45" t="s">
        <v>8333</v>
      </c>
      <c r="G158" s="45" t="s">
        <v>8334</v>
      </c>
      <c r="H158" s="45" t="s">
        <v>8335</v>
      </c>
      <c r="I158" s="45" t="s">
        <v>8336</v>
      </c>
      <c r="J158" s="45" t="s">
        <v>8337</v>
      </c>
      <c r="K158" s="45" t="s">
        <v>8338</v>
      </c>
      <c r="L158" s="46"/>
    </row>
    <row r="159" spans="1:12" s="47" customFormat="1" ht="12.75" customHeight="1" x14ac:dyDescent="0.2">
      <c r="A159" s="45">
        <v>82600000</v>
      </c>
      <c r="B159" s="45" t="s">
        <v>8339</v>
      </c>
      <c r="C159" s="45" t="s">
        <v>2290</v>
      </c>
      <c r="D159" s="45" t="s">
        <v>7399</v>
      </c>
      <c r="E159" s="45" t="s">
        <v>7400</v>
      </c>
      <c r="F159" s="45" t="s">
        <v>8340</v>
      </c>
      <c r="G159" s="45" t="s">
        <v>7408</v>
      </c>
      <c r="H159" s="45" t="s">
        <v>8341</v>
      </c>
      <c r="I159" s="45" t="s">
        <v>8342</v>
      </c>
      <c r="J159" s="45" t="s">
        <v>8343</v>
      </c>
      <c r="K159" s="45" t="s">
        <v>8344</v>
      </c>
      <c r="L159" s="46"/>
    </row>
    <row r="160" spans="1:12" s="47" customFormat="1" ht="12.75" customHeight="1" x14ac:dyDescent="0.2">
      <c r="A160" s="45">
        <v>82800000</v>
      </c>
      <c r="B160" s="45" t="s">
        <v>8345</v>
      </c>
      <c r="C160" s="45" t="s">
        <v>3462</v>
      </c>
      <c r="D160" s="45" t="s">
        <v>7399</v>
      </c>
      <c r="E160" s="45" t="s">
        <v>7400</v>
      </c>
      <c r="F160" s="45" t="s">
        <v>8346</v>
      </c>
      <c r="G160" s="45" t="s">
        <v>7408</v>
      </c>
      <c r="H160" s="45" t="s">
        <v>8347</v>
      </c>
      <c r="I160" s="45" t="s">
        <v>8348</v>
      </c>
      <c r="J160" s="45" t="s">
        <v>7087</v>
      </c>
      <c r="K160" s="45" t="s">
        <v>8349</v>
      </c>
      <c r="L160" s="46"/>
    </row>
    <row r="161" spans="1:12" s="47" customFormat="1" ht="12.75" customHeight="1" x14ac:dyDescent="0.2">
      <c r="A161" s="45">
        <v>82900000</v>
      </c>
      <c r="B161" s="45" t="s">
        <v>8350</v>
      </c>
      <c r="C161" s="45" t="s">
        <v>1039</v>
      </c>
      <c r="D161" s="45" t="s">
        <v>8351</v>
      </c>
      <c r="E161" s="45" t="s">
        <v>8352</v>
      </c>
      <c r="F161" s="45" t="s">
        <v>8353</v>
      </c>
      <c r="G161" s="45" t="s">
        <v>8354</v>
      </c>
      <c r="H161" s="45" t="s">
        <v>8355</v>
      </c>
      <c r="I161" s="45" t="s">
        <v>8356</v>
      </c>
      <c r="J161" s="45" t="s">
        <v>8357</v>
      </c>
      <c r="K161" s="45" t="s">
        <v>8358</v>
      </c>
      <c r="L161" s="46"/>
    </row>
    <row r="162" spans="1:12" s="47" customFormat="1" ht="12.75" customHeight="1" x14ac:dyDescent="0.2">
      <c r="A162" s="45">
        <v>83000000</v>
      </c>
      <c r="B162" s="45" t="s">
        <v>8359</v>
      </c>
      <c r="C162" s="45" t="s">
        <v>1046</v>
      </c>
      <c r="D162" s="45" t="s">
        <v>8360</v>
      </c>
      <c r="E162" s="45" t="s">
        <v>8361</v>
      </c>
      <c r="F162" s="45" t="s">
        <v>8362</v>
      </c>
      <c r="G162" s="45" t="s">
        <v>8363</v>
      </c>
      <c r="H162" s="45" t="s">
        <v>8364</v>
      </c>
      <c r="I162" s="45" t="s">
        <v>8364</v>
      </c>
      <c r="J162" s="45" t="s">
        <v>8365</v>
      </c>
      <c r="K162" s="45" t="s">
        <v>8366</v>
      </c>
      <c r="L162" s="46"/>
    </row>
    <row r="163" spans="1:12" s="47" customFormat="1" ht="12.75" customHeight="1" x14ac:dyDescent="0.2">
      <c r="A163" s="45">
        <v>83200000</v>
      </c>
      <c r="B163" s="45" t="s">
        <v>8367</v>
      </c>
      <c r="C163" s="45" t="s">
        <v>3558</v>
      </c>
      <c r="D163" s="45" t="s">
        <v>8368</v>
      </c>
      <c r="E163" s="45" t="s">
        <v>7633</v>
      </c>
      <c r="F163" s="45" t="s">
        <v>8369</v>
      </c>
      <c r="G163" s="45" t="s">
        <v>8370</v>
      </c>
      <c r="H163" s="45" t="s">
        <v>8371</v>
      </c>
      <c r="I163" s="45" t="s">
        <v>8372</v>
      </c>
      <c r="J163" s="45" t="s">
        <v>7182</v>
      </c>
      <c r="K163" s="45" t="s">
        <v>8373</v>
      </c>
      <c r="L163" s="46"/>
    </row>
    <row r="164" spans="1:12" s="47" customFormat="1" ht="12.75" customHeight="1" x14ac:dyDescent="0.2">
      <c r="A164" s="45">
        <v>83300000</v>
      </c>
      <c r="B164" s="45" t="s">
        <v>8374</v>
      </c>
      <c r="C164" s="45" t="s">
        <v>3466</v>
      </c>
      <c r="D164" s="45" t="s">
        <v>8375</v>
      </c>
      <c r="E164" s="45" t="s">
        <v>7585</v>
      </c>
      <c r="F164" s="45" t="s">
        <v>8376</v>
      </c>
      <c r="G164" s="45" t="s">
        <v>8377</v>
      </c>
      <c r="H164" s="45" t="s">
        <v>8378</v>
      </c>
      <c r="I164" s="45" t="s">
        <v>8378</v>
      </c>
      <c r="J164" s="45" t="s">
        <v>8379</v>
      </c>
      <c r="K164" s="45" t="s">
        <v>8373</v>
      </c>
      <c r="L164" s="46"/>
    </row>
    <row r="165" spans="1:12" s="47" customFormat="1" ht="12.75" customHeight="1" x14ac:dyDescent="0.2">
      <c r="A165" s="45">
        <v>83400000</v>
      </c>
      <c r="B165" s="45" t="s">
        <v>8380</v>
      </c>
      <c r="C165" s="45" t="s">
        <v>1287</v>
      </c>
      <c r="D165" s="45" t="s">
        <v>8381</v>
      </c>
      <c r="E165" s="45" t="s">
        <v>7633</v>
      </c>
      <c r="F165" s="45" t="s">
        <v>8382</v>
      </c>
      <c r="G165" s="45" t="s">
        <v>8383</v>
      </c>
      <c r="H165" s="45" t="s">
        <v>8384</v>
      </c>
      <c r="I165" s="45" t="s">
        <v>8385</v>
      </c>
      <c r="J165" s="45" t="s">
        <v>5332</v>
      </c>
      <c r="K165" s="45" t="s">
        <v>8386</v>
      </c>
      <c r="L165" s="46"/>
    </row>
    <row r="166" spans="1:12" s="47" customFormat="1" ht="12.75" customHeight="1" x14ac:dyDescent="0.2">
      <c r="A166" s="45">
        <v>83500000</v>
      </c>
      <c r="B166" s="45" t="s">
        <v>8387</v>
      </c>
      <c r="C166" s="45" t="s">
        <v>1067</v>
      </c>
      <c r="D166" s="45" t="s">
        <v>8388</v>
      </c>
      <c r="E166" s="45" t="s">
        <v>8389</v>
      </c>
      <c r="F166" s="45" t="s">
        <v>8390</v>
      </c>
      <c r="G166" s="45" t="s">
        <v>8391</v>
      </c>
      <c r="H166" s="45" t="s">
        <v>8392</v>
      </c>
      <c r="I166" s="45" t="s">
        <v>8393</v>
      </c>
      <c r="J166" s="45" t="s">
        <v>8394</v>
      </c>
      <c r="K166" s="45" t="s">
        <v>8395</v>
      </c>
      <c r="L166" s="46"/>
    </row>
    <row r="167" spans="1:12" s="47" customFormat="1" ht="12.75" customHeight="1" x14ac:dyDescent="0.2">
      <c r="A167" s="45">
        <v>84100000</v>
      </c>
      <c r="B167" s="45" t="s">
        <v>8396</v>
      </c>
      <c r="C167" s="45" t="s">
        <v>2090</v>
      </c>
      <c r="D167" s="45" t="s">
        <v>7606</v>
      </c>
      <c r="E167" s="45" t="s">
        <v>7607</v>
      </c>
      <c r="F167" s="45" t="s">
        <v>8397</v>
      </c>
      <c r="G167" s="45" t="s">
        <v>7609</v>
      </c>
      <c r="H167" s="45" t="s">
        <v>8398</v>
      </c>
      <c r="I167" s="45" t="s">
        <v>8398</v>
      </c>
      <c r="J167" s="45" t="s">
        <v>5817</v>
      </c>
      <c r="K167" s="45" t="s">
        <v>8399</v>
      </c>
      <c r="L167" s="46"/>
    </row>
    <row r="168" spans="1:12" s="47" customFormat="1" ht="12.75" customHeight="1" x14ac:dyDescent="0.2">
      <c r="A168" s="45">
        <v>84200000</v>
      </c>
      <c r="B168" s="45" t="s">
        <v>8400</v>
      </c>
      <c r="C168" s="45" t="s">
        <v>8401</v>
      </c>
      <c r="D168" s="45" t="s">
        <v>8402</v>
      </c>
      <c r="E168" s="45" t="s">
        <v>7860</v>
      </c>
      <c r="F168" s="45" t="s">
        <v>8403</v>
      </c>
      <c r="G168" s="45" t="s">
        <v>8404</v>
      </c>
      <c r="H168" s="45" t="s">
        <v>8405</v>
      </c>
      <c r="I168" s="45" t="s">
        <v>8405</v>
      </c>
      <c r="J168" s="45" t="s">
        <v>4401</v>
      </c>
      <c r="K168" s="45" t="s">
        <v>8406</v>
      </c>
      <c r="L168" s="46"/>
    </row>
    <row r="169" spans="1:12" s="47" customFormat="1" ht="12.75" customHeight="1" x14ac:dyDescent="0.2">
      <c r="A169" s="45">
        <v>84300000</v>
      </c>
      <c r="B169" s="45" t="s">
        <v>8407</v>
      </c>
      <c r="C169" s="45" t="s">
        <v>820</v>
      </c>
      <c r="D169" s="45" t="s">
        <v>8408</v>
      </c>
      <c r="E169" s="45" t="s">
        <v>7585</v>
      </c>
      <c r="F169" s="45" t="s">
        <v>8409</v>
      </c>
      <c r="G169" s="45" t="s">
        <v>8410</v>
      </c>
      <c r="H169" s="45" t="s">
        <v>8411</v>
      </c>
      <c r="I169" s="45" t="s">
        <v>8412</v>
      </c>
      <c r="J169" s="45" t="s">
        <v>8413</v>
      </c>
      <c r="K169" s="45" t="s">
        <v>8414</v>
      </c>
      <c r="L169" s="46"/>
    </row>
    <row r="170" spans="1:12" s="47" customFormat="1" ht="12.75" customHeight="1" x14ac:dyDescent="0.2">
      <c r="A170" s="45">
        <v>84800000</v>
      </c>
      <c r="B170" s="45" t="s">
        <v>8415</v>
      </c>
      <c r="C170" s="45" t="s">
        <v>2597</v>
      </c>
      <c r="D170" s="45" t="s">
        <v>8416</v>
      </c>
      <c r="E170" s="45" t="s">
        <v>8417</v>
      </c>
      <c r="F170" s="45" t="s">
        <v>8418</v>
      </c>
      <c r="G170" s="45" t="s">
        <v>8419</v>
      </c>
      <c r="H170" s="45" t="s">
        <v>8420</v>
      </c>
      <c r="I170" s="45" t="s">
        <v>8421</v>
      </c>
      <c r="J170" s="45" t="s">
        <v>8422</v>
      </c>
      <c r="K170" s="45" t="s">
        <v>8423</v>
      </c>
      <c r="L170" s="46"/>
    </row>
    <row r="171" spans="1:12" s="47" customFormat="1" ht="12.75" customHeight="1" x14ac:dyDescent="0.2">
      <c r="A171" s="45">
        <v>84900000</v>
      </c>
      <c r="B171" s="45" t="s">
        <v>8424</v>
      </c>
      <c r="C171" s="45" t="s">
        <v>8425</v>
      </c>
      <c r="D171" s="45" t="s">
        <v>7903</v>
      </c>
      <c r="E171" s="45" t="s">
        <v>7904</v>
      </c>
      <c r="F171" s="45" t="s">
        <v>8426</v>
      </c>
      <c r="G171" s="45" t="s">
        <v>8034</v>
      </c>
      <c r="H171" s="45" t="s">
        <v>8427</v>
      </c>
      <c r="I171" s="45" t="s">
        <v>8428</v>
      </c>
      <c r="J171" s="45" t="s">
        <v>4028</v>
      </c>
      <c r="K171" s="45" t="s">
        <v>8429</v>
      </c>
      <c r="L171" s="46"/>
    </row>
    <row r="172" spans="1:12" s="47" customFormat="1" ht="12.75" customHeight="1" x14ac:dyDescent="0.2">
      <c r="A172" s="45">
        <v>85100000</v>
      </c>
      <c r="B172" s="45" t="s">
        <v>8430</v>
      </c>
      <c r="C172" s="45" t="s">
        <v>704</v>
      </c>
      <c r="D172" s="45" t="s">
        <v>8431</v>
      </c>
      <c r="E172" s="45" t="s">
        <v>7585</v>
      </c>
      <c r="F172" s="45" t="s">
        <v>8432</v>
      </c>
      <c r="G172" s="45" t="s">
        <v>8433</v>
      </c>
      <c r="H172" s="45" t="s">
        <v>8434</v>
      </c>
      <c r="I172" s="45" t="s">
        <v>8435</v>
      </c>
      <c r="J172" s="45" t="s">
        <v>8436</v>
      </c>
      <c r="K172" s="45" t="s">
        <v>8437</v>
      </c>
      <c r="L172" s="46"/>
    </row>
    <row r="173" spans="1:12" s="47" customFormat="1" ht="12.75" customHeight="1" x14ac:dyDescent="0.2">
      <c r="A173" s="45">
        <v>85600000</v>
      </c>
      <c r="B173" s="45" t="s">
        <v>8438</v>
      </c>
      <c r="C173" s="45" t="s">
        <v>8439</v>
      </c>
      <c r="D173" s="45" t="s">
        <v>8440</v>
      </c>
      <c r="E173" s="45" t="s">
        <v>7746</v>
      </c>
      <c r="F173" s="45" t="s">
        <v>8441</v>
      </c>
      <c r="G173" s="45" t="s">
        <v>8442</v>
      </c>
      <c r="H173" s="45" t="s">
        <v>8443</v>
      </c>
      <c r="I173" s="45" t="s">
        <v>8443</v>
      </c>
      <c r="J173" s="45" t="s">
        <v>6219</v>
      </c>
      <c r="K173" s="45" t="s">
        <v>8444</v>
      </c>
      <c r="L173" s="46"/>
    </row>
    <row r="174" spans="1:12" s="47" customFormat="1" ht="12.75" customHeight="1" x14ac:dyDescent="0.2">
      <c r="A174" s="45">
        <v>85700000</v>
      </c>
      <c r="B174" s="45" t="s">
        <v>8445</v>
      </c>
      <c r="C174" s="45" t="s">
        <v>8446</v>
      </c>
      <c r="D174" s="45" t="s">
        <v>8447</v>
      </c>
      <c r="E174" s="45" t="s">
        <v>7825</v>
      </c>
      <c r="F174" s="45" t="s">
        <v>8448</v>
      </c>
      <c r="G174" s="45" t="s">
        <v>8449</v>
      </c>
      <c r="H174" s="45" t="s">
        <v>8450</v>
      </c>
      <c r="I174" s="45" t="s">
        <v>8450</v>
      </c>
      <c r="J174" s="45" t="s">
        <v>8451</v>
      </c>
      <c r="K174" s="45" t="s">
        <v>8373</v>
      </c>
      <c r="L174" s="46"/>
    </row>
    <row r="175" spans="1:12" s="47" customFormat="1" ht="12.75" customHeight="1" x14ac:dyDescent="0.2">
      <c r="A175" s="45">
        <v>85800000</v>
      </c>
      <c r="B175" s="45" t="s">
        <v>8452</v>
      </c>
      <c r="C175" s="45" t="s">
        <v>1466</v>
      </c>
      <c r="D175" s="45" t="s">
        <v>8453</v>
      </c>
      <c r="E175" s="45" t="s">
        <v>8454</v>
      </c>
      <c r="F175" s="45" t="s">
        <v>8455</v>
      </c>
      <c r="G175" s="45" t="s">
        <v>8456</v>
      </c>
      <c r="H175" s="45" t="s">
        <v>8457</v>
      </c>
      <c r="I175" s="45" t="s">
        <v>8458</v>
      </c>
      <c r="J175" s="45" t="s">
        <v>8459</v>
      </c>
      <c r="K175" s="45" t="s">
        <v>8460</v>
      </c>
      <c r="L175" s="46"/>
    </row>
    <row r="176" spans="1:12" s="47" customFormat="1" ht="12.75" customHeight="1" x14ac:dyDescent="0.2">
      <c r="A176" s="45">
        <v>86200000</v>
      </c>
      <c r="B176" s="45" t="s">
        <v>8461</v>
      </c>
      <c r="C176" s="45" t="s">
        <v>8462</v>
      </c>
      <c r="D176" s="45" t="s">
        <v>8463</v>
      </c>
      <c r="E176" s="45" t="s">
        <v>7825</v>
      </c>
      <c r="F176" s="45" t="s">
        <v>8464</v>
      </c>
      <c r="G176" s="45" t="s">
        <v>8465</v>
      </c>
      <c r="H176" s="45" t="s">
        <v>8466</v>
      </c>
      <c r="I176" s="45" t="s">
        <v>8466</v>
      </c>
      <c r="J176" s="45" t="s">
        <v>8467</v>
      </c>
      <c r="K176" s="45" t="s">
        <v>8468</v>
      </c>
      <c r="L176" s="46"/>
    </row>
    <row r="177" spans="1:12" s="47" customFormat="1" ht="12.75" customHeight="1" x14ac:dyDescent="0.2">
      <c r="A177" s="45">
        <v>86300000</v>
      </c>
      <c r="B177" s="45" t="s">
        <v>8469</v>
      </c>
      <c r="C177" s="45" t="s">
        <v>630</v>
      </c>
      <c r="D177" s="45" t="s">
        <v>8063</v>
      </c>
      <c r="E177" s="45" t="s">
        <v>7633</v>
      </c>
      <c r="F177" s="45" t="s">
        <v>8470</v>
      </c>
      <c r="G177" s="45" t="s">
        <v>8065</v>
      </c>
      <c r="H177" s="45" t="s">
        <v>8471</v>
      </c>
      <c r="I177" s="45" t="s">
        <v>8472</v>
      </c>
      <c r="J177" s="45" t="s">
        <v>8473</v>
      </c>
      <c r="K177" s="45" t="s">
        <v>8474</v>
      </c>
      <c r="L177" s="46"/>
    </row>
    <row r="178" spans="1:12" s="47" customFormat="1" ht="12.75" customHeight="1" x14ac:dyDescent="0.2">
      <c r="A178" s="45">
        <v>86400000</v>
      </c>
      <c r="B178" s="45" t="s">
        <v>8475</v>
      </c>
      <c r="C178" s="45" t="s">
        <v>2515</v>
      </c>
      <c r="D178" s="45" t="s">
        <v>8476</v>
      </c>
      <c r="E178" s="45" t="s">
        <v>7660</v>
      </c>
      <c r="F178" s="45" t="s">
        <v>8477</v>
      </c>
      <c r="G178" s="45" t="s">
        <v>8478</v>
      </c>
      <c r="H178" s="45" t="s">
        <v>8479</v>
      </c>
      <c r="I178" s="45" t="s">
        <v>8479</v>
      </c>
      <c r="J178" s="45" t="s">
        <v>6214</v>
      </c>
      <c r="K178" s="45" t="s">
        <v>8480</v>
      </c>
      <c r="L178" s="46"/>
    </row>
    <row r="179" spans="1:12" s="47" customFormat="1" ht="12.75" customHeight="1" x14ac:dyDescent="0.2">
      <c r="A179" s="45">
        <v>86500000</v>
      </c>
      <c r="B179" s="45" t="s">
        <v>8481</v>
      </c>
      <c r="C179" s="45" t="s">
        <v>1777</v>
      </c>
      <c r="D179" s="45" t="s">
        <v>8482</v>
      </c>
      <c r="E179" s="45" t="s">
        <v>7607</v>
      </c>
      <c r="F179" s="45" t="s">
        <v>8483</v>
      </c>
      <c r="G179" s="45" t="s">
        <v>8484</v>
      </c>
      <c r="H179" s="45" t="s">
        <v>8485</v>
      </c>
      <c r="I179" s="45" t="s">
        <v>8486</v>
      </c>
      <c r="J179" s="45" t="s">
        <v>8487</v>
      </c>
      <c r="K179" s="45" t="s">
        <v>8488</v>
      </c>
      <c r="L179" s="46"/>
    </row>
    <row r="180" spans="1:12" s="47" customFormat="1" ht="12.75" customHeight="1" x14ac:dyDescent="0.2">
      <c r="A180" s="45">
        <v>86600000</v>
      </c>
      <c r="B180" s="45" t="s">
        <v>8489</v>
      </c>
      <c r="C180" s="45" t="s">
        <v>765</v>
      </c>
      <c r="D180" s="45" t="s">
        <v>8490</v>
      </c>
      <c r="E180" s="45" t="s">
        <v>7578</v>
      </c>
      <c r="F180" s="45" t="s">
        <v>8491</v>
      </c>
      <c r="G180" s="45" t="s">
        <v>8492</v>
      </c>
      <c r="H180" s="45" t="s">
        <v>8493</v>
      </c>
      <c r="I180" s="45" t="s">
        <v>8493</v>
      </c>
      <c r="J180" s="45" t="s">
        <v>8494</v>
      </c>
      <c r="K180" s="45" t="s">
        <v>8495</v>
      </c>
      <c r="L180" s="46"/>
    </row>
    <row r="181" spans="1:12" s="47" customFormat="1" ht="12.75" customHeight="1" x14ac:dyDescent="0.2">
      <c r="A181" s="45">
        <v>86800000</v>
      </c>
      <c r="B181" s="45" t="s">
        <v>8496</v>
      </c>
      <c r="C181" s="45" t="s">
        <v>1771</v>
      </c>
      <c r="D181" s="45" t="s">
        <v>8497</v>
      </c>
      <c r="E181" s="45" t="s">
        <v>8454</v>
      </c>
      <c r="F181" s="45" t="s">
        <v>8498</v>
      </c>
      <c r="G181" s="45" t="s">
        <v>8499</v>
      </c>
      <c r="H181" s="45" t="s">
        <v>8500</v>
      </c>
      <c r="I181" s="45" t="s">
        <v>8500</v>
      </c>
      <c r="J181" s="45" t="s">
        <v>5507</v>
      </c>
      <c r="K181" s="45" t="s">
        <v>8501</v>
      </c>
      <c r="L181" s="46"/>
    </row>
    <row r="182" spans="1:12" s="47" customFormat="1" ht="12.75" customHeight="1" x14ac:dyDescent="0.2">
      <c r="A182" s="45">
        <v>86900000</v>
      </c>
      <c r="B182" s="45" t="s">
        <v>8502</v>
      </c>
      <c r="C182" s="45" t="s">
        <v>346</v>
      </c>
      <c r="D182" s="45" t="s">
        <v>8503</v>
      </c>
      <c r="E182" s="45" t="s">
        <v>8389</v>
      </c>
      <c r="F182" s="45" t="s">
        <v>8504</v>
      </c>
      <c r="G182" s="45" t="s">
        <v>8505</v>
      </c>
      <c r="H182" s="45" t="s">
        <v>8506</v>
      </c>
      <c r="I182" s="45" t="s">
        <v>8506</v>
      </c>
      <c r="J182" s="45" t="s">
        <v>8507</v>
      </c>
      <c r="K182" s="45" t="s">
        <v>8508</v>
      </c>
      <c r="L182" s="46"/>
    </row>
    <row r="183" spans="1:12" s="47" customFormat="1" ht="12.75" customHeight="1" x14ac:dyDescent="0.2">
      <c r="A183" s="45">
        <v>87000000</v>
      </c>
      <c r="B183" s="45" t="s">
        <v>8509</v>
      </c>
      <c r="C183" s="45" t="s">
        <v>2573</v>
      </c>
      <c r="D183" s="45" t="s">
        <v>8510</v>
      </c>
      <c r="E183" s="45" t="s">
        <v>7660</v>
      </c>
      <c r="F183" s="45" t="s">
        <v>8511</v>
      </c>
      <c r="G183" s="45" t="s">
        <v>8512</v>
      </c>
      <c r="H183" s="45" t="s">
        <v>8513</v>
      </c>
      <c r="I183" s="45" t="s">
        <v>8514</v>
      </c>
      <c r="J183" s="45" t="s">
        <v>8515</v>
      </c>
      <c r="K183" s="45" t="s">
        <v>8373</v>
      </c>
      <c r="L183" s="46"/>
    </row>
    <row r="184" spans="1:12" s="47" customFormat="1" ht="12.75" customHeight="1" x14ac:dyDescent="0.2">
      <c r="A184" s="45">
        <v>87200000</v>
      </c>
      <c r="B184" s="45" t="s">
        <v>8516</v>
      </c>
      <c r="C184" s="45" t="s">
        <v>8517</v>
      </c>
      <c r="D184" s="45" t="s">
        <v>7950</v>
      </c>
      <c r="E184" s="45" t="s">
        <v>7660</v>
      </c>
      <c r="F184" s="45" t="s">
        <v>8518</v>
      </c>
      <c r="G184" s="45" t="s">
        <v>8519</v>
      </c>
      <c r="H184" s="45" t="s">
        <v>8520</v>
      </c>
      <c r="I184" s="45" t="s">
        <v>8520</v>
      </c>
      <c r="J184" s="45" t="s">
        <v>5815</v>
      </c>
      <c r="K184" s="45" t="s">
        <v>8521</v>
      </c>
      <c r="L184" s="46"/>
    </row>
    <row r="185" spans="1:12" s="47" customFormat="1" ht="12.75" customHeight="1" x14ac:dyDescent="0.2">
      <c r="A185" s="45">
        <v>87700000</v>
      </c>
      <c r="B185" s="45" t="s">
        <v>8522</v>
      </c>
      <c r="C185" s="45" t="s">
        <v>1243</v>
      </c>
      <c r="D185" s="45" t="s">
        <v>8523</v>
      </c>
      <c r="E185" s="45" t="s">
        <v>7746</v>
      </c>
      <c r="F185" s="45" t="s">
        <v>8524</v>
      </c>
      <c r="G185" s="45" t="s">
        <v>8525</v>
      </c>
      <c r="H185" s="45" t="s">
        <v>8526</v>
      </c>
      <c r="I185" s="45" t="s">
        <v>8527</v>
      </c>
      <c r="J185" s="45" t="s">
        <v>8528</v>
      </c>
      <c r="K185" s="45" t="s">
        <v>8529</v>
      </c>
      <c r="L185" s="46"/>
    </row>
    <row r="186" spans="1:12" s="47" customFormat="1" ht="12.75" customHeight="1" x14ac:dyDescent="0.2">
      <c r="A186" s="45">
        <v>87800000</v>
      </c>
      <c r="B186" s="45" t="s">
        <v>8530</v>
      </c>
      <c r="C186" s="45" t="s">
        <v>2642</v>
      </c>
      <c r="D186" s="45" t="s">
        <v>8531</v>
      </c>
      <c r="E186" s="45" t="s">
        <v>7616</v>
      </c>
      <c r="F186" s="45" t="s">
        <v>8532</v>
      </c>
      <c r="G186" s="45" t="s">
        <v>8533</v>
      </c>
      <c r="H186" s="45" t="s">
        <v>8534</v>
      </c>
      <c r="I186" s="45" t="s">
        <v>8534</v>
      </c>
      <c r="J186" s="45" t="s">
        <v>6341</v>
      </c>
      <c r="K186" s="45" t="s">
        <v>8535</v>
      </c>
      <c r="L186" s="46"/>
    </row>
    <row r="187" spans="1:12" s="47" customFormat="1" ht="12.75" customHeight="1" x14ac:dyDescent="0.2">
      <c r="A187" s="45">
        <v>87900000</v>
      </c>
      <c r="B187" s="45" t="s">
        <v>8536</v>
      </c>
      <c r="C187" s="45" t="s">
        <v>1819</v>
      </c>
      <c r="D187" s="45" t="s">
        <v>8537</v>
      </c>
      <c r="E187" s="45" t="s">
        <v>7651</v>
      </c>
      <c r="F187" s="45" t="s">
        <v>8538</v>
      </c>
      <c r="G187" s="45" t="s">
        <v>8539</v>
      </c>
      <c r="H187" s="45" t="s">
        <v>8540</v>
      </c>
      <c r="I187" s="45" t="s">
        <v>8540</v>
      </c>
      <c r="J187" s="45" t="s">
        <v>8541</v>
      </c>
      <c r="K187" s="45" t="s">
        <v>8373</v>
      </c>
      <c r="L187" s="46"/>
    </row>
    <row r="188" spans="1:12" s="47" customFormat="1" ht="12.75" customHeight="1" x14ac:dyDescent="0.2">
      <c r="A188" s="45">
        <v>88500000</v>
      </c>
      <c r="B188" s="45" t="s">
        <v>8542</v>
      </c>
      <c r="C188" s="45" t="s">
        <v>2112</v>
      </c>
      <c r="D188" s="45" t="s">
        <v>8543</v>
      </c>
      <c r="E188" s="45" t="s">
        <v>7746</v>
      </c>
      <c r="F188" s="45" t="s">
        <v>8544</v>
      </c>
      <c r="G188" s="45" t="s">
        <v>8545</v>
      </c>
      <c r="H188" s="45" t="s">
        <v>8546</v>
      </c>
      <c r="I188" s="45" t="s">
        <v>8547</v>
      </c>
      <c r="J188" s="45" t="s">
        <v>8548</v>
      </c>
      <c r="K188" s="45" t="s">
        <v>8549</v>
      </c>
      <c r="L188" s="46"/>
    </row>
    <row r="189" spans="1:12" s="47" customFormat="1" ht="12.75" customHeight="1" x14ac:dyDescent="0.2">
      <c r="A189" s="45">
        <v>88800000</v>
      </c>
      <c r="B189" s="45" t="s">
        <v>8550</v>
      </c>
      <c r="C189" s="45" t="s">
        <v>2554</v>
      </c>
      <c r="D189" s="45" t="s">
        <v>8551</v>
      </c>
      <c r="E189" s="45" t="s">
        <v>7592</v>
      </c>
      <c r="F189" s="45" t="s">
        <v>8552</v>
      </c>
      <c r="G189" s="45" t="s">
        <v>7594</v>
      </c>
      <c r="H189" s="45" t="s">
        <v>8553</v>
      </c>
      <c r="I189" s="45" t="s">
        <v>8554</v>
      </c>
      <c r="J189" s="45" t="s">
        <v>6252</v>
      </c>
      <c r="K189" s="45" t="s">
        <v>8555</v>
      </c>
      <c r="L189" s="46"/>
    </row>
    <row r="190" spans="1:12" s="47" customFormat="1" ht="12.75" customHeight="1" x14ac:dyDescent="0.2">
      <c r="A190" s="45">
        <v>88900000</v>
      </c>
      <c r="B190" s="45" t="s">
        <v>8556</v>
      </c>
      <c r="C190" s="45" t="s">
        <v>685</v>
      </c>
      <c r="D190" s="45" t="s">
        <v>8557</v>
      </c>
      <c r="E190" s="45" t="s">
        <v>8361</v>
      </c>
      <c r="F190" s="45" t="s">
        <v>8558</v>
      </c>
      <c r="G190" s="45" t="s">
        <v>8559</v>
      </c>
      <c r="H190" s="45" t="s">
        <v>8560</v>
      </c>
      <c r="I190" s="45" t="s">
        <v>8561</v>
      </c>
      <c r="J190" s="45" t="s">
        <v>8562</v>
      </c>
      <c r="K190" s="45" t="s">
        <v>8563</v>
      </c>
      <c r="L190" s="46"/>
    </row>
    <row r="191" spans="1:12" s="47" customFormat="1" ht="12.75" customHeight="1" x14ac:dyDescent="0.2">
      <c r="A191" s="45">
        <v>89000000</v>
      </c>
      <c r="B191" s="45" t="s">
        <v>8564</v>
      </c>
      <c r="C191" s="45" t="s">
        <v>142</v>
      </c>
      <c r="D191" s="45" t="s">
        <v>7903</v>
      </c>
      <c r="E191" s="45" t="s">
        <v>7904</v>
      </c>
      <c r="F191" s="45" t="s">
        <v>8565</v>
      </c>
      <c r="G191" s="45" t="s">
        <v>8566</v>
      </c>
      <c r="H191" s="45" t="s">
        <v>8567</v>
      </c>
      <c r="I191" s="45" t="s">
        <v>8567</v>
      </c>
      <c r="J191" s="45" t="s">
        <v>3904</v>
      </c>
      <c r="K191" s="45" t="s">
        <v>8568</v>
      </c>
      <c r="L191" s="46"/>
    </row>
    <row r="192" spans="1:12" s="47" customFormat="1" ht="12.75" customHeight="1" x14ac:dyDescent="0.2">
      <c r="A192" s="45">
        <v>89100000</v>
      </c>
      <c r="B192" s="45" t="s">
        <v>8569</v>
      </c>
      <c r="C192" s="45" t="s">
        <v>1541</v>
      </c>
      <c r="D192" s="45" t="s">
        <v>8570</v>
      </c>
      <c r="E192" s="45" t="s">
        <v>7660</v>
      </c>
      <c r="F192" s="45" t="s">
        <v>8571</v>
      </c>
      <c r="G192" s="45" t="s">
        <v>8572</v>
      </c>
      <c r="H192" s="45" t="s">
        <v>8573</v>
      </c>
      <c r="I192" s="45" t="s">
        <v>8574</v>
      </c>
      <c r="J192" s="45" t="s">
        <v>8575</v>
      </c>
      <c r="K192" s="45" t="s">
        <v>8576</v>
      </c>
      <c r="L192" s="46"/>
    </row>
    <row r="193" spans="1:12" s="47" customFormat="1" ht="12.75" customHeight="1" x14ac:dyDescent="0.2">
      <c r="A193" s="45">
        <v>89200000</v>
      </c>
      <c r="B193" s="45" t="s">
        <v>8577</v>
      </c>
      <c r="C193" s="45" t="s">
        <v>1787</v>
      </c>
      <c r="D193" s="45" t="s">
        <v>8578</v>
      </c>
      <c r="E193" s="45" t="s">
        <v>7825</v>
      </c>
      <c r="F193" s="45" t="s">
        <v>8579</v>
      </c>
      <c r="G193" s="45" t="s">
        <v>8580</v>
      </c>
      <c r="H193" s="45" t="s">
        <v>8581</v>
      </c>
      <c r="I193" s="45" t="s">
        <v>8582</v>
      </c>
      <c r="J193" s="45" t="s">
        <v>5523</v>
      </c>
      <c r="K193" s="45" t="s">
        <v>8373</v>
      </c>
      <c r="L193" s="46"/>
    </row>
    <row r="194" spans="1:12" s="47" customFormat="1" ht="12.75" customHeight="1" x14ac:dyDescent="0.2">
      <c r="A194" s="45">
        <v>89300000</v>
      </c>
      <c r="B194" s="45" t="s">
        <v>8583</v>
      </c>
      <c r="C194" s="45" t="s">
        <v>764</v>
      </c>
      <c r="D194" s="45" t="s">
        <v>8584</v>
      </c>
      <c r="E194" s="45" t="s">
        <v>8352</v>
      </c>
      <c r="F194" s="45" t="s">
        <v>8585</v>
      </c>
      <c r="G194" s="45" t="s">
        <v>8586</v>
      </c>
      <c r="H194" s="45" t="s">
        <v>8587</v>
      </c>
      <c r="I194" s="45" t="s">
        <v>8588</v>
      </c>
      <c r="J194" s="45" t="s">
        <v>4515</v>
      </c>
      <c r="K194" s="45" t="s">
        <v>8589</v>
      </c>
      <c r="L194" s="46"/>
    </row>
    <row r="195" spans="1:12" s="47" customFormat="1" ht="12.75" customHeight="1" x14ac:dyDescent="0.2">
      <c r="A195" s="45">
        <v>89400000</v>
      </c>
      <c r="B195" s="45" t="s">
        <v>8590</v>
      </c>
      <c r="C195" s="45" t="s">
        <v>1934</v>
      </c>
      <c r="D195" s="45" t="s">
        <v>8591</v>
      </c>
      <c r="E195" s="45" t="s">
        <v>7660</v>
      </c>
      <c r="F195" s="45" t="s">
        <v>8592</v>
      </c>
      <c r="G195" s="45" t="s">
        <v>8593</v>
      </c>
      <c r="H195" s="45" t="s">
        <v>8594</v>
      </c>
      <c r="I195" s="45" t="s">
        <v>8595</v>
      </c>
      <c r="J195" s="45" t="s">
        <v>8596</v>
      </c>
      <c r="K195" s="45" t="s">
        <v>8597</v>
      </c>
      <c r="L195" s="46"/>
    </row>
    <row r="196" spans="1:12" s="47" customFormat="1" ht="12.75" customHeight="1" x14ac:dyDescent="0.2">
      <c r="A196" s="45">
        <v>89600000</v>
      </c>
      <c r="B196" s="45" t="s">
        <v>8598</v>
      </c>
      <c r="C196" s="45" t="s">
        <v>1714</v>
      </c>
      <c r="D196" s="45" t="s">
        <v>8599</v>
      </c>
      <c r="E196" s="45" t="s">
        <v>8600</v>
      </c>
      <c r="F196" s="45" t="s">
        <v>8601</v>
      </c>
      <c r="G196" s="45" t="s">
        <v>8602</v>
      </c>
      <c r="H196" s="45" t="s">
        <v>8603</v>
      </c>
      <c r="I196" s="45" t="s">
        <v>8604</v>
      </c>
      <c r="J196" s="45" t="s">
        <v>5452</v>
      </c>
      <c r="K196" s="45" t="s">
        <v>8605</v>
      </c>
      <c r="L196" s="46"/>
    </row>
    <row r="197" spans="1:12" s="47" customFormat="1" ht="12.75" customHeight="1" x14ac:dyDescent="0.2">
      <c r="A197" s="45">
        <v>89700000</v>
      </c>
      <c r="B197" s="45" t="s">
        <v>8606</v>
      </c>
      <c r="C197" s="45" t="s">
        <v>2588</v>
      </c>
      <c r="D197" s="45" t="s">
        <v>7577</v>
      </c>
      <c r="E197" s="45" t="s">
        <v>7578</v>
      </c>
      <c r="F197" s="45" t="s">
        <v>8607</v>
      </c>
      <c r="G197" s="45" t="s">
        <v>7580</v>
      </c>
      <c r="H197" s="45" t="s">
        <v>8608</v>
      </c>
      <c r="I197" s="45" t="s">
        <v>8609</v>
      </c>
      <c r="J197" s="45" t="s">
        <v>8610</v>
      </c>
      <c r="K197" s="45" t="s">
        <v>8611</v>
      </c>
      <c r="L197" s="46"/>
    </row>
    <row r="198" spans="1:12" s="47" customFormat="1" ht="12.75" customHeight="1" x14ac:dyDescent="0.2">
      <c r="A198" s="45">
        <v>89800000</v>
      </c>
      <c r="B198" s="45" t="s">
        <v>8612</v>
      </c>
      <c r="C198" s="45" t="s">
        <v>670</v>
      </c>
      <c r="D198" s="45" t="s">
        <v>8613</v>
      </c>
      <c r="E198" s="45" t="s">
        <v>7578</v>
      </c>
      <c r="F198" s="45" t="s">
        <v>8614</v>
      </c>
      <c r="G198" s="45" t="s">
        <v>8615</v>
      </c>
      <c r="H198" s="45" t="s">
        <v>8616</v>
      </c>
      <c r="I198" s="45" t="s">
        <v>8617</v>
      </c>
      <c r="J198" s="45" t="s">
        <v>8618</v>
      </c>
      <c r="K198" s="45" t="s">
        <v>8619</v>
      </c>
      <c r="L198" s="46"/>
    </row>
    <row r="199" spans="1:12" s="47" customFormat="1" ht="12.75" customHeight="1" x14ac:dyDescent="0.2">
      <c r="A199" s="45">
        <v>89970221</v>
      </c>
      <c r="B199" s="45" t="s">
        <v>8620</v>
      </c>
      <c r="C199" s="45" t="s">
        <v>512</v>
      </c>
      <c r="D199" s="45" t="s">
        <v>8621</v>
      </c>
      <c r="E199" s="45" t="s">
        <v>8622</v>
      </c>
      <c r="F199" s="45" t="s">
        <v>8623</v>
      </c>
      <c r="G199" s="45" t="s">
        <v>8624</v>
      </c>
      <c r="H199" s="45" t="s">
        <v>8625</v>
      </c>
      <c r="I199" s="45" t="s">
        <v>8625</v>
      </c>
      <c r="J199" s="45" t="s">
        <v>8626</v>
      </c>
      <c r="K199" s="45" t="s">
        <v>8627</v>
      </c>
      <c r="L199" s="46"/>
    </row>
    <row r="200" spans="1:12" s="47" customFormat="1" ht="12.75" customHeight="1" x14ac:dyDescent="0.2">
      <c r="A200" s="45">
        <v>90000000</v>
      </c>
      <c r="B200" s="45" t="s">
        <v>8628</v>
      </c>
      <c r="C200" s="45" t="s">
        <v>502</v>
      </c>
      <c r="D200" s="45" t="s">
        <v>8629</v>
      </c>
      <c r="E200" s="45" t="s">
        <v>7825</v>
      </c>
      <c r="F200" s="45" t="s">
        <v>8630</v>
      </c>
      <c r="G200" s="45" t="s">
        <v>8631</v>
      </c>
      <c r="H200" s="45" t="s">
        <v>8632</v>
      </c>
      <c r="I200" s="45" t="s">
        <v>8633</v>
      </c>
      <c r="J200" s="45" t="s">
        <v>8634</v>
      </c>
      <c r="K200" s="45" t="s">
        <v>8635</v>
      </c>
      <c r="L200" s="46"/>
    </row>
    <row r="201" spans="1:12" s="47" customFormat="1" ht="12.75" customHeight="1" x14ac:dyDescent="0.2">
      <c r="A201" s="45">
        <v>90300000</v>
      </c>
      <c r="B201" s="45" t="s">
        <v>8636</v>
      </c>
      <c r="C201" s="45" t="s">
        <v>1905</v>
      </c>
      <c r="D201" s="45" t="s">
        <v>8637</v>
      </c>
      <c r="E201" s="45" t="s">
        <v>7660</v>
      </c>
      <c r="F201" s="45" t="s">
        <v>8638</v>
      </c>
      <c r="G201" s="45" t="s">
        <v>8478</v>
      </c>
      <c r="H201" s="45" t="s">
        <v>8639</v>
      </c>
      <c r="I201" s="45" t="s">
        <v>8639</v>
      </c>
      <c r="J201" s="45" t="s">
        <v>5639</v>
      </c>
      <c r="K201" s="45" t="s">
        <v>8640</v>
      </c>
      <c r="L201" s="46"/>
    </row>
    <row r="202" spans="1:12" s="47" customFormat="1" ht="12.75" customHeight="1" x14ac:dyDescent="0.2">
      <c r="A202" s="45">
        <v>90400000</v>
      </c>
      <c r="B202" s="45" t="s">
        <v>8641</v>
      </c>
      <c r="C202" s="45" t="s">
        <v>2747</v>
      </c>
      <c r="D202" s="45" t="s">
        <v>8642</v>
      </c>
      <c r="E202" s="45" t="s">
        <v>7660</v>
      </c>
      <c r="F202" s="45" t="s">
        <v>8643</v>
      </c>
      <c r="G202" s="45" t="s">
        <v>8644</v>
      </c>
      <c r="H202" s="45" t="s">
        <v>8645</v>
      </c>
      <c r="I202" s="45" t="s">
        <v>8646</v>
      </c>
      <c r="J202" s="45" t="s">
        <v>6446</v>
      </c>
      <c r="K202" s="45" t="s">
        <v>8647</v>
      </c>
      <c r="L202" s="46"/>
    </row>
    <row r="203" spans="1:12" s="47" customFormat="1" ht="12.75" customHeight="1" x14ac:dyDescent="0.2">
      <c r="A203" s="45">
        <v>90500000</v>
      </c>
      <c r="B203" s="45" t="s">
        <v>8648</v>
      </c>
      <c r="C203" s="45" t="s">
        <v>937</v>
      </c>
      <c r="D203" s="45" t="s">
        <v>8649</v>
      </c>
      <c r="E203" s="45" t="s">
        <v>8389</v>
      </c>
      <c r="F203" s="45" t="s">
        <v>8650</v>
      </c>
      <c r="G203" s="45" t="s">
        <v>8391</v>
      </c>
      <c r="H203" s="45" t="s">
        <v>8651</v>
      </c>
      <c r="I203" s="45" t="s">
        <v>8652</v>
      </c>
      <c r="J203" s="45" t="s">
        <v>8653</v>
      </c>
      <c r="K203" s="45" t="s">
        <v>8373</v>
      </c>
      <c r="L203" s="46"/>
    </row>
    <row r="204" spans="1:12" s="47" customFormat="1" ht="12.75" customHeight="1" x14ac:dyDescent="0.2">
      <c r="A204" s="45">
        <v>90600000</v>
      </c>
      <c r="B204" s="45" t="s">
        <v>8654</v>
      </c>
      <c r="C204" s="45" t="s">
        <v>1216</v>
      </c>
      <c r="D204" s="45" t="s">
        <v>8655</v>
      </c>
      <c r="E204" s="45" t="s">
        <v>7811</v>
      </c>
      <c r="F204" s="45" t="s">
        <v>8656</v>
      </c>
      <c r="G204" s="45" t="s">
        <v>8657</v>
      </c>
      <c r="H204" s="45" t="s">
        <v>8658</v>
      </c>
      <c r="I204" s="45" t="s">
        <v>8659</v>
      </c>
      <c r="J204" s="45" t="s">
        <v>8660</v>
      </c>
      <c r="K204" s="45" t="s">
        <v>8661</v>
      </c>
      <c r="L204" s="46"/>
    </row>
    <row r="205" spans="1:12" s="47" customFormat="1" ht="12.75" customHeight="1" x14ac:dyDescent="0.2">
      <c r="A205" s="45">
        <v>90700000</v>
      </c>
      <c r="B205" s="45" t="s">
        <v>8662</v>
      </c>
      <c r="C205" s="45" t="s">
        <v>2033</v>
      </c>
      <c r="D205" s="45" t="s">
        <v>7577</v>
      </c>
      <c r="E205" s="45" t="s">
        <v>7578</v>
      </c>
      <c r="F205" s="45" t="s">
        <v>8663</v>
      </c>
      <c r="G205" s="45" t="s">
        <v>8664</v>
      </c>
      <c r="H205" s="45" t="s">
        <v>8665</v>
      </c>
      <c r="I205" s="45" t="s">
        <v>8665</v>
      </c>
      <c r="J205" s="45" t="s">
        <v>8666</v>
      </c>
      <c r="K205" s="45" t="s">
        <v>8667</v>
      </c>
      <c r="L205" s="46"/>
    </row>
    <row r="206" spans="1:12" s="47" customFormat="1" ht="12.75" customHeight="1" x14ac:dyDescent="0.2">
      <c r="A206" s="45">
        <v>90900000</v>
      </c>
      <c r="B206" s="45" t="s">
        <v>8668</v>
      </c>
      <c r="C206" s="45" t="s">
        <v>760</v>
      </c>
      <c r="D206" s="45" t="s">
        <v>8669</v>
      </c>
      <c r="E206" s="45" t="s">
        <v>7578</v>
      </c>
      <c r="F206" s="45" t="s">
        <v>8670</v>
      </c>
      <c r="G206" s="45" t="s">
        <v>8671</v>
      </c>
      <c r="H206" s="45" t="s">
        <v>8672</v>
      </c>
      <c r="I206" s="45" t="s">
        <v>8672</v>
      </c>
      <c r="J206" s="45" t="s">
        <v>8673</v>
      </c>
      <c r="K206" s="45" t="s">
        <v>8674</v>
      </c>
      <c r="L206" s="46"/>
    </row>
    <row r="207" spans="1:12" s="47" customFormat="1" ht="12.75" customHeight="1" x14ac:dyDescent="0.2">
      <c r="A207" s="45">
        <v>91000000</v>
      </c>
      <c r="B207" s="45" t="s">
        <v>8675</v>
      </c>
      <c r="C207" s="45" t="s">
        <v>1290</v>
      </c>
      <c r="D207" s="45" t="s">
        <v>8676</v>
      </c>
      <c r="E207" s="45" t="s">
        <v>8361</v>
      </c>
      <c r="F207" s="45" t="s">
        <v>8677</v>
      </c>
      <c r="G207" s="45" t="s">
        <v>8678</v>
      </c>
      <c r="H207" s="45" t="s">
        <v>8679</v>
      </c>
      <c r="I207" s="45" t="s">
        <v>8679</v>
      </c>
      <c r="J207" s="45" t="s">
        <v>5033</v>
      </c>
      <c r="K207" s="45" t="s">
        <v>8373</v>
      </c>
      <c r="L207" s="46"/>
    </row>
    <row r="208" spans="1:12" s="47" customFormat="1" ht="12.75" customHeight="1" x14ac:dyDescent="0.2">
      <c r="A208" s="45">
        <v>91100000</v>
      </c>
      <c r="B208" s="45" t="s">
        <v>8680</v>
      </c>
      <c r="C208" s="45" t="s">
        <v>1443</v>
      </c>
      <c r="D208" s="45" t="s">
        <v>8681</v>
      </c>
      <c r="E208" s="45" t="s">
        <v>7578</v>
      </c>
      <c r="F208" s="45" t="s">
        <v>8682</v>
      </c>
      <c r="G208" s="45" t="s">
        <v>8683</v>
      </c>
      <c r="H208" s="45" t="s">
        <v>8684</v>
      </c>
      <c r="I208" s="45" t="s">
        <v>8685</v>
      </c>
      <c r="J208" s="45" t="s">
        <v>8686</v>
      </c>
      <c r="K208" s="45" t="s">
        <v>8373</v>
      </c>
      <c r="L208" s="46"/>
    </row>
    <row r="209" spans="1:12" s="47" customFormat="1" ht="12.75" customHeight="1" x14ac:dyDescent="0.2">
      <c r="A209" s="45">
        <v>91500000</v>
      </c>
      <c r="B209" s="45" t="s">
        <v>8687</v>
      </c>
      <c r="C209" s="45" t="s">
        <v>1546</v>
      </c>
      <c r="D209" s="45" t="s">
        <v>8642</v>
      </c>
      <c r="E209" s="45" t="s">
        <v>7660</v>
      </c>
      <c r="F209" s="45" t="s">
        <v>8688</v>
      </c>
      <c r="G209" s="45" t="s">
        <v>8689</v>
      </c>
      <c r="H209" s="45" t="s">
        <v>8690</v>
      </c>
      <c r="I209" s="45" t="s">
        <v>8690</v>
      </c>
      <c r="J209" s="45" t="s">
        <v>5286</v>
      </c>
      <c r="K209" s="45" t="s">
        <v>8691</v>
      </c>
      <c r="L209" s="46"/>
    </row>
    <row r="210" spans="1:12" s="47" customFormat="1" ht="12.75" customHeight="1" x14ac:dyDescent="0.2">
      <c r="A210" s="45">
        <v>91700000</v>
      </c>
      <c r="B210" s="45" t="s">
        <v>8692</v>
      </c>
      <c r="C210" s="45" t="s">
        <v>1045</v>
      </c>
      <c r="D210" s="45" t="s">
        <v>8693</v>
      </c>
      <c r="E210" s="45" t="s">
        <v>8361</v>
      </c>
      <c r="F210" s="45" t="s">
        <v>8694</v>
      </c>
      <c r="G210" s="45" t="s">
        <v>7422</v>
      </c>
      <c r="H210" s="45" t="s">
        <v>8695</v>
      </c>
      <c r="I210" s="45" t="s">
        <v>8695</v>
      </c>
      <c r="J210" s="45" t="s">
        <v>4792</v>
      </c>
      <c r="K210" s="45" t="s">
        <v>8696</v>
      </c>
      <c r="L210" s="46"/>
    </row>
    <row r="211" spans="1:12" s="47" customFormat="1" ht="12.75" customHeight="1" x14ac:dyDescent="0.2">
      <c r="A211" s="45">
        <v>91800000</v>
      </c>
      <c r="B211" s="45" t="s">
        <v>8697</v>
      </c>
      <c r="C211" s="45" t="s">
        <v>2703</v>
      </c>
      <c r="D211" s="45" t="s">
        <v>8698</v>
      </c>
      <c r="E211" s="45" t="s">
        <v>7825</v>
      </c>
      <c r="F211" s="45" t="s">
        <v>8699</v>
      </c>
      <c r="G211" s="45" t="s">
        <v>8700</v>
      </c>
      <c r="H211" s="45" t="s">
        <v>8701</v>
      </c>
      <c r="I211" s="45" t="s">
        <v>8702</v>
      </c>
      <c r="J211" s="45" t="s">
        <v>8703</v>
      </c>
      <c r="K211" s="45" t="s">
        <v>8373</v>
      </c>
      <c r="L211" s="46"/>
    </row>
    <row r="212" spans="1:12" s="47" customFormat="1" ht="12.75" customHeight="1" x14ac:dyDescent="0.2">
      <c r="A212" s="45">
        <v>91900000</v>
      </c>
      <c r="B212" s="45" t="s">
        <v>8704</v>
      </c>
      <c r="C212" s="45" t="s">
        <v>1479</v>
      </c>
      <c r="D212" s="45" t="s">
        <v>7577</v>
      </c>
      <c r="E212" s="45" t="s">
        <v>7578</v>
      </c>
      <c r="F212" s="45" t="s">
        <v>8705</v>
      </c>
      <c r="G212" s="45" t="s">
        <v>7580</v>
      </c>
      <c r="H212" s="45" t="s">
        <v>8706</v>
      </c>
      <c r="I212" s="45" t="s">
        <v>8707</v>
      </c>
      <c r="J212" s="45" t="s">
        <v>5219</v>
      </c>
      <c r="K212" s="45" t="s">
        <v>8708</v>
      </c>
      <c r="L212" s="46"/>
    </row>
    <row r="213" spans="1:12" s="47" customFormat="1" ht="12.75" customHeight="1" x14ac:dyDescent="0.2">
      <c r="A213" s="45">
        <v>92000000</v>
      </c>
      <c r="B213" s="45" t="s">
        <v>8709</v>
      </c>
      <c r="C213" s="45" t="s">
        <v>1413</v>
      </c>
      <c r="D213" s="45" t="s">
        <v>8710</v>
      </c>
      <c r="E213" s="45" t="s">
        <v>7578</v>
      </c>
      <c r="F213" s="45" t="s">
        <v>8711</v>
      </c>
      <c r="G213" s="45" t="s">
        <v>8712</v>
      </c>
      <c r="H213" s="45" t="s">
        <v>8713</v>
      </c>
      <c r="I213" s="45" t="s">
        <v>8714</v>
      </c>
      <c r="J213" s="45" t="s">
        <v>5154</v>
      </c>
      <c r="K213" s="45" t="s">
        <v>8715</v>
      </c>
      <c r="L213" s="46"/>
    </row>
    <row r="214" spans="1:12" s="47" customFormat="1" ht="12.75" customHeight="1" x14ac:dyDescent="0.2">
      <c r="A214" s="45">
        <v>92100000</v>
      </c>
      <c r="B214" s="45" t="s">
        <v>8716</v>
      </c>
      <c r="C214" s="45" t="s">
        <v>1167</v>
      </c>
      <c r="D214" s="45" t="s">
        <v>8717</v>
      </c>
      <c r="E214" s="45" t="s">
        <v>8389</v>
      </c>
      <c r="F214" s="45" t="s">
        <v>8718</v>
      </c>
      <c r="G214" s="45" t="s">
        <v>8719</v>
      </c>
      <c r="H214" s="45" t="s">
        <v>8720</v>
      </c>
      <c r="I214" s="45" t="s">
        <v>8720</v>
      </c>
      <c r="J214" s="45" t="s">
        <v>8721</v>
      </c>
      <c r="K214" s="45" t="s">
        <v>8722</v>
      </c>
      <c r="L214" s="46"/>
    </row>
    <row r="215" spans="1:12" s="47" customFormat="1" ht="12.75" customHeight="1" x14ac:dyDescent="0.2">
      <c r="A215" s="45">
        <v>92200000</v>
      </c>
      <c r="B215" s="45" t="s">
        <v>8723</v>
      </c>
      <c r="C215" s="45" t="s">
        <v>771</v>
      </c>
      <c r="D215" s="45" t="s">
        <v>8724</v>
      </c>
      <c r="E215" s="45" t="s">
        <v>7578</v>
      </c>
      <c r="F215" s="45" t="s">
        <v>8725</v>
      </c>
      <c r="G215" s="45" t="s">
        <v>8726</v>
      </c>
      <c r="H215" s="45" t="s">
        <v>8727</v>
      </c>
      <c r="I215" s="45" t="s">
        <v>8727</v>
      </c>
      <c r="J215" s="45" t="s">
        <v>8728</v>
      </c>
      <c r="K215" s="45" t="s">
        <v>8729</v>
      </c>
      <c r="L215" s="46"/>
    </row>
    <row r="216" spans="1:12" s="47" customFormat="1" ht="12.75" customHeight="1" x14ac:dyDescent="0.2">
      <c r="A216" s="45">
        <v>92400000</v>
      </c>
      <c r="B216" s="45" t="s">
        <v>8730</v>
      </c>
      <c r="C216" s="45" t="s">
        <v>966</v>
      </c>
      <c r="D216" s="45" t="s">
        <v>8731</v>
      </c>
      <c r="E216" s="45" t="s">
        <v>7763</v>
      </c>
      <c r="F216" s="45" t="s">
        <v>8732</v>
      </c>
      <c r="G216" s="45" t="s">
        <v>8733</v>
      </c>
      <c r="H216" s="45" t="s">
        <v>8734</v>
      </c>
      <c r="I216" s="45" t="s">
        <v>8734</v>
      </c>
      <c r="J216" s="45" t="s">
        <v>8735</v>
      </c>
      <c r="K216" s="45" t="s">
        <v>8736</v>
      </c>
      <c r="L216" s="46"/>
    </row>
    <row r="217" spans="1:12" s="47" customFormat="1" ht="12.75" customHeight="1" x14ac:dyDescent="0.2">
      <c r="A217" s="45">
        <v>92500000</v>
      </c>
      <c r="B217" s="45" t="s">
        <v>8737</v>
      </c>
      <c r="C217" s="45" t="s">
        <v>2485</v>
      </c>
      <c r="D217" s="45" t="s">
        <v>7615</v>
      </c>
      <c r="E217" s="45" t="s">
        <v>7616</v>
      </c>
      <c r="F217" s="45" t="s">
        <v>8738</v>
      </c>
      <c r="G217" s="45" t="s">
        <v>8739</v>
      </c>
      <c r="H217" s="45" t="s">
        <v>8740</v>
      </c>
      <c r="I217" s="45" t="s">
        <v>8741</v>
      </c>
      <c r="J217" s="45" t="s">
        <v>8742</v>
      </c>
      <c r="K217" s="45" t="s">
        <v>8743</v>
      </c>
      <c r="L217" s="46"/>
    </row>
    <row r="218" spans="1:12" s="47" customFormat="1" ht="12.75" customHeight="1" x14ac:dyDescent="0.2">
      <c r="A218" s="45">
        <v>92600000</v>
      </c>
      <c r="B218" s="45" t="s">
        <v>8744</v>
      </c>
      <c r="C218" s="45" t="s">
        <v>706</v>
      </c>
      <c r="D218" s="45" t="s">
        <v>8745</v>
      </c>
      <c r="E218" s="45" t="s">
        <v>7578</v>
      </c>
      <c r="F218" s="45" t="s">
        <v>8746</v>
      </c>
      <c r="G218" s="45" t="s">
        <v>8747</v>
      </c>
      <c r="H218" s="45" t="s">
        <v>8748</v>
      </c>
      <c r="I218" s="45" t="s">
        <v>8748</v>
      </c>
      <c r="J218" s="45" t="s">
        <v>4462</v>
      </c>
      <c r="K218" s="45" t="s">
        <v>8749</v>
      </c>
      <c r="L218" s="46"/>
    </row>
    <row r="219" spans="1:12" s="47" customFormat="1" ht="12.75" customHeight="1" x14ac:dyDescent="0.2">
      <c r="A219" s="45">
        <v>92800000</v>
      </c>
      <c r="B219" s="45" t="s">
        <v>8750</v>
      </c>
      <c r="C219" s="45" t="s">
        <v>2327</v>
      </c>
      <c r="D219" s="45" t="s">
        <v>7650</v>
      </c>
      <c r="E219" s="45" t="s">
        <v>7651</v>
      </c>
      <c r="F219" s="45" t="s">
        <v>8751</v>
      </c>
      <c r="G219" s="45" t="s">
        <v>7653</v>
      </c>
      <c r="H219" s="45" t="s">
        <v>8752</v>
      </c>
      <c r="I219" s="45" t="s">
        <v>8753</v>
      </c>
      <c r="J219" s="45" t="s">
        <v>6032</v>
      </c>
      <c r="K219" s="45" t="s">
        <v>8754</v>
      </c>
      <c r="L219" s="46"/>
    </row>
    <row r="220" spans="1:12" s="47" customFormat="1" ht="12.75" customHeight="1" x14ac:dyDescent="0.2">
      <c r="A220" s="45">
        <v>92900000</v>
      </c>
      <c r="B220" s="45" t="s">
        <v>8755</v>
      </c>
      <c r="C220" s="45" t="s">
        <v>348</v>
      </c>
      <c r="D220" s="45" t="s">
        <v>8756</v>
      </c>
      <c r="E220" s="45" t="s">
        <v>7633</v>
      </c>
      <c r="F220" s="45" t="s">
        <v>8757</v>
      </c>
      <c r="G220" s="45" t="s">
        <v>8758</v>
      </c>
      <c r="H220" s="45" t="s">
        <v>8759</v>
      </c>
      <c r="I220" s="45" t="s">
        <v>8759</v>
      </c>
      <c r="J220" s="45" t="s">
        <v>8760</v>
      </c>
      <c r="K220" s="45" t="s">
        <v>8373</v>
      </c>
      <c r="L220" s="46"/>
    </row>
    <row r="221" spans="1:12" s="47" customFormat="1" ht="12.75" customHeight="1" x14ac:dyDescent="0.2">
      <c r="A221" s="45">
        <v>93100000</v>
      </c>
      <c r="B221" s="45" t="s">
        <v>8761</v>
      </c>
      <c r="C221" s="45" t="s">
        <v>659</v>
      </c>
      <c r="D221" s="45" t="s">
        <v>8762</v>
      </c>
      <c r="E221" s="45" t="s">
        <v>7578</v>
      </c>
      <c r="F221" s="45" t="s">
        <v>8763</v>
      </c>
      <c r="G221" s="45" t="s">
        <v>8764</v>
      </c>
      <c r="H221" s="45" t="s">
        <v>8765</v>
      </c>
      <c r="I221" s="45" t="s">
        <v>8765</v>
      </c>
      <c r="J221" s="45" t="s">
        <v>4416</v>
      </c>
      <c r="K221" s="45" t="s">
        <v>8766</v>
      </c>
      <c r="L221" s="46"/>
    </row>
    <row r="222" spans="1:12" s="47" customFormat="1" ht="12.75" customHeight="1" x14ac:dyDescent="0.2">
      <c r="A222" s="45">
        <v>93200000</v>
      </c>
      <c r="B222" s="45" t="s">
        <v>8767</v>
      </c>
      <c r="C222" s="45" t="s">
        <v>1461</v>
      </c>
      <c r="D222" s="45" t="s">
        <v>8768</v>
      </c>
      <c r="E222" s="45" t="s">
        <v>7578</v>
      </c>
      <c r="F222" s="45" t="s">
        <v>8769</v>
      </c>
      <c r="G222" s="45" t="s">
        <v>8770</v>
      </c>
      <c r="H222" s="45" t="s">
        <v>8771</v>
      </c>
      <c r="I222" s="45" t="s">
        <v>8772</v>
      </c>
      <c r="J222" s="45" t="s">
        <v>5201</v>
      </c>
      <c r="K222" s="45" t="s">
        <v>8773</v>
      </c>
      <c r="L222" s="46"/>
    </row>
    <row r="223" spans="1:12" s="47" customFormat="1" ht="12.75" customHeight="1" x14ac:dyDescent="0.2">
      <c r="A223" s="45">
        <v>93400000</v>
      </c>
      <c r="B223" s="45" t="s">
        <v>8774</v>
      </c>
      <c r="C223" s="45" t="s">
        <v>8775</v>
      </c>
      <c r="D223" s="45" t="s">
        <v>8776</v>
      </c>
      <c r="E223" s="45" t="s">
        <v>7763</v>
      </c>
      <c r="F223" s="45" t="s">
        <v>8777</v>
      </c>
      <c r="G223" s="45" t="s">
        <v>8778</v>
      </c>
      <c r="H223" s="45" t="s">
        <v>8779</v>
      </c>
      <c r="I223" s="45" t="s">
        <v>8780</v>
      </c>
      <c r="J223" s="45" t="s">
        <v>5415</v>
      </c>
      <c r="K223" s="45" t="s">
        <v>8781</v>
      </c>
      <c r="L223" s="46"/>
    </row>
    <row r="224" spans="1:12" s="47" customFormat="1" ht="12.75" customHeight="1" x14ac:dyDescent="0.2">
      <c r="A224" s="45">
        <v>93500000</v>
      </c>
      <c r="B224" s="45" t="s">
        <v>8782</v>
      </c>
      <c r="C224" s="45" t="s">
        <v>8783</v>
      </c>
      <c r="D224" s="45" t="s">
        <v>8784</v>
      </c>
      <c r="E224" s="45" t="s">
        <v>7578</v>
      </c>
      <c r="F224" s="45" t="s">
        <v>8785</v>
      </c>
      <c r="G224" s="45" t="s">
        <v>8786</v>
      </c>
      <c r="H224" s="45" t="s">
        <v>8787</v>
      </c>
      <c r="I224" s="45" t="s">
        <v>8788</v>
      </c>
      <c r="J224" s="45" t="s">
        <v>8789</v>
      </c>
      <c r="K224" s="45" t="s">
        <v>8373</v>
      </c>
      <c r="L224" s="46"/>
    </row>
    <row r="225" spans="1:12" s="47" customFormat="1" ht="12.75" customHeight="1" x14ac:dyDescent="0.2">
      <c r="A225" s="45">
        <v>93600000</v>
      </c>
      <c r="B225" s="45" t="s">
        <v>8790</v>
      </c>
      <c r="C225" s="45" t="s">
        <v>1441</v>
      </c>
      <c r="D225" s="45" t="s">
        <v>8791</v>
      </c>
      <c r="E225" s="45" t="s">
        <v>7578</v>
      </c>
      <c r="F225" s="45" t="s">
        <v>8792</v>
      </c>
      <c r="G225" s="45" t="s">
        <v>8793</v>
      </c>
      <c r="H225" s="45" t="s">
        <v>8794</v>
      </c>
      <c r="I225" s="45" t="s">
        <v>8794</v>
      </c>
      <c r="J225" s="45" t="s">
        <v>5182</v>
      </c>
      <c r="K225" s="45" t="s">
        <v>8795</v>
      </c>
      <c r="L225" s="46"/>
    </row>
    <row r="226" spans="1:12" s="47" customFormat="1" ht="12.75" customHeight="1" x14ac:dyDescent="0.2">
      <c r="A226" s="45">
        <v>93700000</v>
      </c>
      <c r="B226" s="45" t="s">
        <v>8796</v>
      </c>
      <c r="C226" s="45" t="s">
        <v>699</v>
      </c>
      <c r="D226" s="45" t="s">
        <v>8797</v>
      </c>
      <c r="E226" s="45" t="s">
        <v>7578</v>
      </c>
      <c r="F226" s="45" t="s">
        <v>8798</v>
      </c>
      <c r="G226" s="45" t="s">
        <v>8799</v>
      </c>
      <c r="H226" s="45" t="s">
        <v>8800</v>
      </c>
      <c r="I226" s="45" t="s">
        <v>8800</v>
      </c>
      <c r="J226" s="45" t="s">
        <v>8801</v>
      </c>
      <c r="K226" s="45" t="s">
        <v>8802</v>
      </c>
      <c r="L226" s="46"/>
    </row>
    <row r="227" spans="1:12" s="47" customFormat="1" ht="12.75" customHeight="1" x14ac:dyDescent="0.2">
      <c r="A227" s="45">
        <v>93900000</v>
      </c>
      <c r="B227" s="45" t="s">
        <v>8803</v>
      </c>
      <c r="C227" s="45" t="s">
        <v>1239</v>
      </c>
      <c r="D227" s="45" t="s">
        <v>8804</v>
      </c>
      <c r="E227" s="45" t="s">
        <v>7825</v>
      </c>
      <c r="F227" s="45" t="s">
        <v>8805</v>
      </c>
      <c r="G227" s="45" t="s">
        <v>8806</v>
      </c>
      <c r="H227" s="45" t="s">
        <v>8807</v>
      </c>
      <c r="I227" s="45" t="s">
        <v>8808</v>
      </c>
      <c r="J227" s="45" t="s">
        <v>8809</v>
      </c>
      <c r="K227" s="45" t="s">
        <v>8810</v>
      </c>
      <c r="L227" s="46"/>
    </row>
    <row r="228" spans="1:12" s="47" customFormat="1" ht="12.75" customHeight="1" x14ac:dyDescent="0.2">
      <c r="A228" s="45">
        <v>94000000</v>
      </c>
      <c r="B228" s="45" t="s">
        <v>8811</v>
      </c>
      <c r="C228" s="45" t="s">
        <v>2636</v>
      </c>
      <c r="D228" s="45" t="s">
        <v>8591</v>
      </c>
      <c r="E228" s="45" t="s">
        <v>7660</v>
      </c>
      <c r="F228" s="45" t="s">
        <v>8812</v>
      </c>
      <c r="G228" s="45" t="s">
        <v>8593</v>
      </c>
      <c r="H228" s="45" t="s">
        <v>8813</v>
      </c>
      <c r="I228" s="45" t="s">
        <v>8813</v>
      </c>
      <c r="J228" s="45" t="s">
        <v>6335</v>
      </c>
      <c r="K228" s="45" t="s">
        <v>8373</v>
      </c>
      <c r="L228" s="46"/>
    </row>
    <row r="229" spans="1:12" s="47" customFormat="1" ht="12.75" customHeight="1" x14ac:dyDescent="0.2">
      <c r="A229" s="45">
        <v>94200000</v>
      </c>
      <c r="B229" s="45" t="s">
        <v>8814</v>
      </c>
      <c r="C229" s="45" t="s">
        <v>3648</v>
      </c>
      <c r="D229" s="45" t="s">
        <v>7903</v>
      </c>
      <c r="E229" s="45" t="s">
        <v>7904</v>
      </c>
      <c r="F229" s="45" t="s">
        <v>8815</v>
      </c>
      <c r="G229" s="45" t="s">
        <v>8034</v>
      </c>
      <c r="H229" s="45" t="s">
        <v>8816</v>
      </c>
      <c r="I229" s="45" t="s">
        <v>8816</v>
      </c>
      <c r="J229" s="45" t="s">
        <v>8817</v>
      </c>
      <c r="K229" s="45" t="s">
        <v>8818</v>
      </c>
      <c r="L229" s="46"/>
    </row>
    <row r="230" spans="1:12" s="47" customFormat="1" ht="12.75" customHeight="1" x14ac:dyDescent="0.2">
      <c r="A230" s="45">
        <v>94300000</v>
      </c>
      <c r="B230" s="45" t="s">
        <v>8819</v>
      </c>
      <c r="C230" s="45" t="s">
        <v>2649</v>
      </c>
      <c r="D230" s="45" t="s">
        <v>8820</v>
      </c>
      <c r="E230" s="45" t="s">
        <v>7616</v>
      </c>
      <c r="F230" s="45" t="s">
        <v>3602</v>
      </c>
      <c r="G230" s="45" t="s">
        <v>8821</v>
      </c>
      <c r="H230" s="45" t="s">
        <v>8822</v>
      </c>
      <c r="I230" s="45" t="s">
        <v>8823</v>
      </c>
      <c r="J230" s="45" t="s">
        <v>6348</v>
      </c>
      <c r="K230" s="45" t="s">
        <v>8373</v>
      </c>
      <c r="L230" s="46"/>
    </row>
    <row r="231" spans="1:12" s="47" customFormat="1" ht="12.75" customHeight="1" x14ac:dyDescent="0.2">
      <c r="A231" s="45">
        <v>94500000</v>
      </c>
      <c r="B231" s="45" t="s">
        <v>8824</v>
      </c>
      <c r="C231" s="45" t="s">
        <v>1808</v>
      </c>
      <c r="D231" s="45" t="s">
        <v>7641</v>
      </c>
      <c r="E231" s="45" t="s">
        <v>7642</v>
      </c>
      <c r="F231" s="45" t="s">
        <v>8825</v>
      </c>
      <c r="G231" s="45" t="s">
        <v>8826</v>
      </c>
      <c r="H231" s="45" t="s">
        <v>8827</v>
      </c>
      <c r="I231" s="45" t="s">
        <v>8828</v>
      </c>
      <c r="J231" s="45" t="s">
        <v>5544</v>
      </c>
      <c r="K231" s="45" t="s">
        <v>8829</v>
      </c>
      <c r="L231" s="46"/>
    </row>
    <row r="232" spans="1:12" s="47" customFormat="1" ht="12.75" customHeight="1" x14ac:dyDescent="0.2">
      <c r="A232" s="45">
        <v>94600000</v>
      </c>
      <c r="B232" s="45" t="s">
        <v>8830</v>
      </c>
      <c r="C232" s="45" t="s">
        <v>319</v>
      </c>
      <c r="D232" s="45" t="s">
        <v>8831</v>
      </c>
      <c r="E232" s="45" t="s">
        <v>7825</v>
      </c>
      <c r="F232" s="45" t="s">
        <v>8832</v>
      </c>
      <c r="G232" s="45" t="s">
        <v>8833</v>
      </c>
      <c r="H232" s="45" t="s">
        <v>8834</v>
      </c>
      <c r="I232" s="45" t="s">
        <v>8835</v>
      </c>
      <c r="J232" s="45" t="s">
        <v>8836</v>
      </c>
      <c r="K232" s="45" t="s">
        <v>8837</v>
      </c>
      <c r="L232" s="46"/>
    </row>
    <row r="233" spans="1:12" s="47" customFormat="1" ht="12.75" customHeight="1" x14ac:dyDescent="0.2">
      <c r="A233" s="45">
        <v>94900000</v>
      </c>
      <c r="B233" s="45" t="s">
        <v>8838</v>
      </c>
      <c r="C233" s="45" t="s">
        <v>2568</v>
      </c>
      <c r="D233" s="45" t="s">
        <v>8497</v>
      </c>
      <c r="E233" s="45" t="s">
        <v>8454</v>
      </c>
      <c r="F233" s="45" t="s">
        <v>8839</v>
      </c>
      <c r="G233" s="45" t="s">
        <v>8499</v>
      </c>
      <c r="H233" s="45" t="s">
        <v>8840</v>
      </c>
      <c r="I233" s="45" t="s">
        <v>8840</v>
      </c>
      <c r="J233" s="45" t="s">
        <v>8841</v>
      </c>
      <c r="K233" s="45" t="s">
        <v>8842</v>
      </c>
      <c r="L233" s="46"/>
    </row>
    <row r="234" spans="1:12" s="47" customFormat="1" ht="12.75" customHeight="1" x14ac:dyDescent="0.2">
      <c r="A234" s="45">
        <v>95100000</v>
      </c>
      <c r="B234" s="45" t="s">
        <v>7557</v>
      </c>
      <c r="C234" s="45" t="s">
        <v>2194</v>
      </c>
      <c r="D234" s="45" t="s">
        <v>7399</v>
      </c>
      <c r="E234" s="45" t="s">
        <v>7400</v>
      </c>
      <c r="F234" s="45" t="s">
        <v>8843</v>
      </c>
      <c r="G234" s="45" t="s">
        <v>7503</v>
      </c>
      <c r="H234" s="45" t="s">
        <v>7559</v>
      </c>
      <c r="I234" s="45" t="s">
        <v>7560</v>
      </c>
      <c r="J234" s="45" t="s">
        <v>3935</v>
      </c>
      <c r="K234" s="45" t="s">
        <v>7561</v>
      </c>
      <c r="L234" s="46"/>
    </row>
    <row r="235" spans="1:12" s="47" customFormat="1" ht="12.75" customHeight="1" x14ac:dyDescent="0.2">
      <c r="A235" s="45">
        <v>95200000</v>
      </c>
      <c r="B235" s="45" t="s">
        <v>8844</v>
      </c>
      <c r="C235" s="45" t="s">
        <v>138</v>
      </c>
      <c r="D235" s="45" t="s">
        <v>8845</v>
      </c>
      <c r="E235" s="45" t="s">
        <v>8352</v>
      </c>
      <c r="F235" s="45" t="s">
        <v>8846</v>
      </c>
      <c r="G235" s="45" t="s">
        <v>8847</v>
      </c>
      <c r="H235" s="45" t="s">
        <v>8848</v>
      </c>
      <c r="I235" s="45" t="s">
        <v>8849</v>
      </c>
      <c r="J235" s="45" t="s">
        <v>8850</v>
      </c>
      <c r="K235" s="45"/>
      <c r="L235" s="46"/>
    </row>
    <row r="236" spans="1:12" s="47" customFormat="1" ht="12.75" customHeight="1" x14ac:dyDescent="0.2">
      <c r="A236" s="45">
        <v>95300000</v>
      </c>
      <c r="B236" s="45" t="s">
        <v>8851</v>
      </c>
      <c r="C236" s="45" t="s">
        <v>614</v>
      </c>
      <c r="D236" s="45" t="s">
        <v>8852</v>
      </c>
      <c r="E236" s="45" t="s">
        <v>7578</v>
      </c>
      <c r="F236" s="45" t="s">
        <v>8853</v>
      </c>
      <c r="G236" s="45" t="s">
        <v>8854</v>
      </c>
      <c r="H236" s="45" t="s">
        <v>8855</v>
      </c>
      <c r="I236" s="45" t="s">
        <v>8855</v>
      </c>
      <c r="J236" s="45" t="s">
        <v>4373</v>
      </c>
      <c r="K236" s="45" t="s">
        <v>8373</v>
      </c>
      <c r="L236" s="46"/>
    </row>
    <row r="237" spans="1:12" s="47" customFormat="1" ht="12.75" customHeight="1" x14ac:dyDescent="0.2">
      <c r="A237" s="45">
        <v>95600000</v>
      </c>
      <c r="B237" s="45" t="s">
        <v>8856</v>
      </c>
      <c r="C237" s="45" t="s">
        <v>1190</v>
      </c>
      <c r="D237" s="45" t="s">
        <v>8857</v>
      </c>
      <c r="E237" s="45" t="s">
        <v>7825</v>
      </c>
      <c r="F237" s="45" t="s">
        <v>8858</v>
      </c>
      <c r="G237" s="45" t="s">
        <v>8859</v>
      </c>
      <c r="H237" s="45" t="s">
        <v>8860</v>
      </c>
      <c r="I237" s="45" t="s">
        <v>8861</v>
      </c>
      <c r="J237" s="45" t="s">
        <v>8862</v>
      </c>
      <c r="K237" s="45" t="s">
        <v>8863</v>
      </c>
      <c r="L237" s="46"/>
    </row>
    <row r="238" spans="1:12" s="47" customFormat="1" ht="12.75" customHeight="1" x14ac:dyDescent="0.2">
      <c r="A238" s="45">
        <v>95700000</v>
      </c>
      <c r="B238" s="45" t="s">
        <v>8864</v>
      </c>
      <c r="C238" s="45" t="s">
        <v>752</v>
      </c>
      <c r="D238" s="45" t="s">
        <v>8865</v>
      </c>
      <c r="E238" s="45" t="s">
        <v>7578</v>
      </c>
      <c r="F238" s="45" t="s">
        <v>8866</v>
      </c>
      <c r="G238" s="45" t="s">
        <v>8867</v>
      </c>
      <c r="H238" s="45" t="s">
        <v>8868</v>
      </c>
      <c r="I238" s="45" t="s">
        <v>8868</v>
      </c>
      <c r="J238" s="45" t="s">
        <v>8869</v>
      </c>
      <c r="K238" s="45" t="s">
        <v>8870</v>
      </c>
      <c r="L238" s="46"/>
    </row>
    <row r="239" spans="1:12" s="47" customFormat="1" ht="12.75" customHeight="1" x14ac:dyDescent="0.2">
      <c r="A239" s="45">
        <v>95800000</v>
      </c>
      <c r="B239" s="45" t="s">
        <v>8871</v>
      </c>
      <c r="C239" s="45" t="s">
        <v>708</v>
      </c>
      <c r="D239" s="45" t="s">
        <v>8872</v>
      </c>
      <c r="E239" s="45" t="s">
        <v>7578</v>
      </c>
      <c r="F239" s="45" t="s">
        <v>8873</v>
      </c>
      <c r="G239" s="45" t="s">
        <v>8874</v>
      </c>
      <c r="H239" s="45" t="s">
        <v>8875</v>
      </c>
      <c r="I239" s="45" t="s">
        <v>8876</v>
      </c>
      <c r="J239" s="45" t="s">
        <v>8877</v>
      </c>
      <c r="K239" s="45" t="s">
        <v>8878</v>
      </c>
      <c r="L239" s="46"/>
    </row>
    <row r="240" spans="1:12" s="47" customFormat="1" ht="12.75" customHeight="1" x14ac:dyDescent="0.2">
      <c r="A240" s="45">
        <v>96000000</v>
      </c>
      <c r="B240" s="45" t="s">
        <v>8879</v>
      </c>
      <c r="C240" s="45" t="s">
        <v>2716</v>
      </c>
      <c r="D240" s="45" t="s">
        <v>8880</v>
      </c>
      <c r="E240" s="45" t="s">
        <v>7578</v>
      </c>
      <c r="F240" s="45" t="s">
        <v>8881</v>
      </c>
      <c r="G240" s="45" t="s">
        <v>8882</v>
      </c>
      <c r="H240" s="45" t="s">
        <v>8883</v>
      </c>
      <c r="I240" s="45" t="s">
        <v>8884</v>
      </c>
      <c r="J240" s="45" t="s">
        <v>6415</v>
      </c>
      <c r="K240" s="45" t="s">
        <v>8373</v>
      </c>
      <c r="L240" s="46"/>
    </row>
    <row r="241" spans="1:12" s="47" customFormat="1" ht="12.75" customHeight="1" x14ac:dyDescent="0.2">
      <c r="A241" s="45">
        <v>96100000</v>
      </c>
      <c r="B241" s="45" t="s">
        <v>8885</v>
      </c>
      <c r="C241" s="45" t="s">
        <v>686</v>
      </c>
      <c r="D241" s="45" t="s">
        <v>8886</v>
      </c>
      <c r="E241" s="45" t="s">
        <v>8361</v>
      </c>
      <c r="F241" s="45" t="s">
        <v>8887</v>
      </c>
      <c r="G241" s="45" t="s">
        <v>8888</v>
      </c>
      <c r="H241" s="45" t="s">
        <v>8889</v>
      </c>
      <c r="I241" s="45" t="s">
        <v>8889</v>
      </c>
      <c r="J241" s="45" t="s">
        <v>4443</v>
      </c>
      <c r="K241" s="45" t="s">
        <v>8373</v>
      </c>
      <c r="L241" s="46"/>
    </row>
    <row r="242" spans="1:12" s="47" customFormat="1" ht="12.75" customHeight="1" x14ac:dyDescent="0.2">
      <c r="A242" s="45">
        <v>96200000</v>
      </c>
      <c r="B242" s="45" t="s">
        <v>8890</v>
      </c>
      <c r="C242" s="45" t="s">
        <v>2946</v>
      </c>
      <c r="D242" s="45" t="s">
        <v>7399</v>
      </c>
      <c r="E242" s="45" t="s">
        <v>7400</v>
      </c>
      <c r="F242" s="45" t="s">
        <v>8891</v>
      </c>
      <c r="G242" s="45" t="s">
        <v>7503</v>
      </c>
      <c r="H242" s="45" t="s">
        <v>8892</v>
      </c>
      <c r="I242" s="45" t="s">
        <v>8893</v>
      </c>
      <c r="J242" s="45" t="s">
        <v>6640</v>
      </c>
      <c r="K242" s="45" t="s">
        <v>8894</v>
      </c>
      <c r="L242" s="46"/>
    </row>
    <row r="243" spans="1:12" s="47" customFormat="1" ht="12.75" customHeight="1" x14ac:dyDescent="0.2">
      <c r="A243" s="45">
        <v>96300000</v>
      </c>
      <c r="B243" s="45" t="s">
        <v>8895</v>
      </c>
      <c r="C243" s="45" t="s">
        <v>2959</v>
      </c>
      <c r="D243" s="45" t="s">
        <v>7399</v>
      </c>
      <c r="E243" s="45" t="s">
        <v>7400</v>
      </c>
      <c r="F243" s="45" t="s">
        <v>8896</v>
      </c>
      <c r="G243" s="45" t="s">
        <v>7713</v>
      </c>
      <c r="H243" s="45" t="s">
        <v>8897</v>
      </c>
      <c r="I243" s="45" t="s">
        <v>8897</v>
      </c>
      <c r="J243" s="45" t="s">
        <v>6651</v>
      </c>
      <c r="K243" s="45" t="s">
        <v>8898</v>
      </c>
      <c r="L243" s="46"/>
    </row>
    <row r="244" spans="1:12" s="47" customFormat="1" ht="12.75" customHeight="1" x14ac:dyDescent="0.2">
      <c r="A244" s="45">
        <v>96400000</v>
      </c>
      <c r="B244" s="45" t="s">
        <v>8899</v>
      </c>
      <c r="C244" s="45" t="s">
        <v>2958</v>
      </c>
      <c r="D244" s="45" t="s">
        <v>7399</v>
      </c>
      <c r="E244" s="45" t="s">
        <v>7400</v>
      </c>
      <c r="F244" s="45" t="s">
        <v>8900</v>
      </c>
      <c r="G244" s="45" t="s">
        <v>7422</v>
      </c>
      <c r="H244" s="45" t="s">
        <v>8901</v>
      </c>
      <c r="I244" s="45" t="s">
        <v>8902</v>
      </c>
      <c r="J244" s="45" t="s">
        <v>5987</v>
      </c>
      <c r="K244" s="45" t="s">
        <v>8903</v>
      </c>
      <c r="L244" s="46"/>
    </row>
    <row r="245" spans="1:12" s="47" customFormat="1" ht="12.75" customHeight="1" x14ac:dyDescent="0.2">
      <c r="A245" s="45">
        <v>96500000</v>
      </c>
      <c r="B245" s="45" t="s">
        <v>8904</v>
      </c>
      <c r="C245" s="45" t="s">
        <v>2945</v>
      </c>
      <c r="D245" s="45" t="s">
        <v>7399</v>
      </c>
      <c r="E245" s="45" t="s">
        <v>7400</v>
      </c>
      <c r="F245" s="45" t="s">
        <v>8905</v>
      </c>
      <c r="G245" s="45" t="s">
        <v>7503</v>
      </c>
      <c r="H245" s="45" t="s">
        <v>8906</v>
      </c>
      <c r="I245" s="45" t="s">
        <v>8907</v>
      </c>
      <c r="J245" s="45" t="s">
        <v>8908</v>
      </c>
      <c r="K245" s="45" t="s">
        <v>8909</v>
      </c>
      <c r="L245" s="46"/>
    </row>
    <row r="246" spans="1:12" s="47" customFormat="1" ht="12.75" customHeight="1" x14ac:dyDescent="0.2">
      <c r="A246" s="45">
        <v>96600000</v>
      </c>
      <c r="B246" s="45" t="s">
        <v>8910</v>
      </c>
      <c r="C246" s="45" t="s">
        <v>723</v>
      </c>
      <c r="D246" s="45" t="s">
        <v>8911</v>
      </c>
      <c r="E246" s="45" t="s">
        <v>7578</v>
      </c>
      <c r="F246" s="45" t="s">
        <v>8912</v>
      </c>
      <c r="G246" s="45" t="s">
        <v>8913</v>
      </c>
      <c r="H246" s="45" t="s">
        <v>8914</v>
      </c>
      <c r="I246" s="45" t="s">
        <v>8915</v>
      </c>
      <c r="J246" s="45" t="s">
        <v>8916</v>
      </c>
      <c r="K246" s="45" t="s">
        <v>8373</v>
      </c>
      <c r="L246" s="46"/>
    </row>
    <row r="247" spans="1:12" s="47" customFormat="1" ht="12.75" customHeight="1" x14ac:dyDescent="0.2">
      <c r="A247" s="45">
        <v>96700000</v>
      </c>
      <c r="B247" s="45" t="s">
        <v>8917</v>
      </c>
      <c r="C247" s="45" t="s">
        <v>2522</v>
      </c>
      <c r="D247" s="45" t="s">
        <v>8453</v>
      </c>
      <c r="E247" s="45" t="s">
        <v>8454</v>
      </c>
      <c r="F247" s="45" t="s">
        <v>8918</v>
      </c>
      <c r="G247" s="45" t="s">
        <v>8456</v>
      </c>
      <c r="H247" s="45" t="s">
        <v>8919</v>
      </c>
      <c r="I247" s="45" t="s">
        <v>8919</v>
      </c>
      <c r="J247" s="45" t="s">
        <v>8920</v>
      </c>
      <c r="K247" s="45" t="s">
        <v>8921</v>
      </c>
      <c r="L247" s="46"/>
    </row>
    <row r="248" spans="1:12" s="47" customFormat="1" ht="12.75" customHeight="1" x14ac:dyDescent="0.2">
      <c r="A248" s="45">
        <v>96800000</v>
      </c>
      <c r="B248" s="45" t="s">
        <v>8922</v>
      </c>
      <c r="C248" s="45" t="s">
        <v>1416</v>
      </c>
      <c r="D248" s="45" t="s">
        <v>8416</v>
      </c>
      <c r="E248" s="45" t="s">
        <v>8417</v>
      </c>
      <c r="F248" s="45" t="s">
        <v>8923</v>
      </c>
      <c r="G248" s="45" t="s">
        <v>8419</v>
      </c>
      <c r="H248" s="45" t="s">
        <v>8924</v>
      </c>
      <c r="I248" s="45" t="s">
        <v>8924</v>
      </c>
      <c r="J248" s="45" t="s">
        <v>8925</v>
      </c>
      <c r="K248" s="45" t="s">
        <v>8926</v>
      </c>
      <c r="L248" s="46"/>
    </row>
    <row r="249" spans="1:12" s="47" customFormat="1" ht="12.75" customHeight="1" x14ac:dyDescent="0.2">
      <c r="A249" s="45">
        <v>96900000</v>
      </c>
      <c r="B249" s="45" t="s">
        <v>8927</v>
      </c>
      <c r="C249" s="45" t="s">
        <v>739</v>
      </c>
      <c r="D249" s="45" t="s">
        <v>8928</v>
      </c>
      <c r="E249" s="45" t="s">
        <v>7578</v>
      </c>
      <c r="F249" s="45" t="s">
        <v>8929</v>
      </c>
      <c r="G249" s="45" t="s">
        <v>8930</v>
      </c>
      <c r="H249" s="45" t="s">
        <v>8931</v>
      </c>
      <c r="I249" s="45" t="s">
        <v>8931</v>
      </c>
      <c r="J249" s="45" t="s">
        <v>8932</v>
      </c>
      <c r="K249" s="45" t="s">
        <v>8933</v>
      </c>
      <c r="L249" s="46"/>
    </row>
    <row r="250" spans="1:12" s="47" customFormat="1" ht="12.75" customHeight="1" x14ac:dyDescent="0.2">
      <c r="A250" s="45">
        <v>97000000</v>
      </c>
      <c r="B250" s="45" t="s">
        <v>8934</v>
      </c>
      <c r="C250" s="45" t="s">
        <v>797</v>
      </c>
      <c r="D250" s="45" t="s">
        <v>8935</v>
      </c>
      <c r="E250" s="45" t="s">
        <v>7578</v>
      </c>
      <c r="F250" s="45" t="s">
        <v>8936</v>
      </c>
      <c r="G250" s="45" t="s">
        <v>8937</v>
      </c>
      <c r="H250" s="45" t="s">
        <v>8938</v>
      </c>
      <c r="I250" s="45" t="s">
        <v>8938</v>
      </c>
      <c r="J250" s="45" t="s">
        <v>4546</v>
      </c>
      <c r="K250" s="45" t="s">
        <v>8939</v>
      </c>
      <c r="L250" s="46"/>
    </row>
    <row r="251" spans="1:12" s="47" customFormat="1" ht="12.75" customHeight="1" x14ac:dyDescent="0.2">
      <c r="A251" s="45">
        <v>97200000</v>
      </c>
      <c r="B251" s="45" t="s">
        <v>8940</v>
      </c>
      <c r="C251" s="45" t="s">
        <v>330</v>
      </c>
      <c r="D251" s="45" t="s">
        <v>8941</v>
      </c>
      <c r="E251" s="45" t="s">
        <v>7825</v>
      </c>
      <c r="F251" s="45" t="s">
        <v>8942</v>
      </c>
      <c r="G251" s="45" t="s">
        <v>8943</v>
      </c>
      <c r="H251" s="45" t="s">
        <v>8944</v>
      </c>
      <c r="I251" s="45" t="s">
        <v>8945</v>
      </c>
      <c r="J251" s="45" t="s">
        <v>8946</v>
      </c>
      <c r="K251" s="45" t="s">
        <v>8947</v>
      </c>
      <c r="L251" s="46"/>
    </row>
    <row r="252" spans="1:12" s="47" customFormat="1" ht="12.75" customHeight="1" x14ac:dyDescent="0.2">
      <c r="A252" s="45">
        <v>97400000</v>
      </c>
      <c r="B252" s="45" t="s">
        <v>8948</v>
      </c>
      <c r="C252" s="45" t="s">
        <v>1822</v>
      </c>
      <c r="D252" s="45" t="s">
        <v>8949</v>
      </c>
      <c r="E252" s="45" t="s">
        <v>8454</v>
      </c>
      <c r="F252" s="45" t="s">
        <v>8950</v>
      </c>
      <c r="G252" s="45" t="s">
        <v>8951</v>
      </c>
      <c r="H252" s="45" t="s">
        <v>8952</v>
      </c>
      <c r="I252" s="45" t="s">
        <v>8952</v>
      </c>
      <c r="J252" s="45" t="s">
        <v>8953</v>
      </c>
      <c r="K252" s="45" t="s">
        <v>8954</v>
      </c>
      <c r="L252" s="46"/>
    </row>
    <row r="253" spans="1:12" s="47" customFormat="1" ht="12.75" customHeight="1" x14ac:dyDescent="0.2">
      <c r="A253" s="45">
        <v>97500000</v>
      </c>
      <c r="B253" s="45" t="s">
        <v>8955</v>
      </c>
      <c r="C253" s="45" t="s">
        <v>726</v>
      </c>
      <c r="D253" s="45" t="s">
        <v>8956</v>
      </c>
      <c r="E253" s="45" t="s">
        <v>7578</v>
      </c>
      <c r="F253" s="45" t="s">
        <v>8957</v>
      </c>
      <c r="G253" s="45" t="s">
        <v>8958</v>
      </c>
      <c r="H253" s="45" t="s">
        <v>8959</v>
      </c>
      <c r="I253" s="45" t="s">
        <v>8959</v>
      </c>
      <c r="J253" s="45" t="s">
        <v>4481</v>
      </c>
      <c r="K253" s="45" t="s">
        <v>8960</v>
      </c>
      <c r="L253" s="46"/>
    </row>
    <row r="254" spans="1:12" s="47" customFormat="1" ht="12.75" customHeight="1" x14ac:dyDescent="0.2">
      <c r="A254" s="45">
        <v>97600000</v>
      </c>
      <c r="B254" s="45" t="s">
        <v>8961</v>
      </c>
      <c r="C254" s="45" t="s">
        <v>2271</v>
      </c>
      <c r="D254" s="45" t="s">
        <v>7399</v>
      </c>
      <c r="E254" s="45" t="s">
        <v>7400</v>
      </c>
      <c r="F254" s="45" t="s">
        <v>8962</v>
      </c>
      <c r="G254" s="45" t="s">
        <v>7481</v>
      </c>
      <c r="H254" s="45" t="s">
        <v>8963</v>
      </c>
      <c r="I254" s="45" t="s">
        <v>8963</v>
      </c>
      <c r="J254" s="45" t="s">
        <v>8964</v>
      </c>
      <c r="K254" s="45" t="s">
        <v>8965</v>
      </c>
      <c r="L254" s="46"/>
    </row>
    <row r="255" spans="1:12" s="47" customFormat="1" ht="12.75" customHeight="1" x14ac:dyDescent="0.2">
      <c r="A255" s="45">
        <v>110505000</v>
      </c>
      <c r="B255" s="45" t="s">
        <v>8966</v>
      </c>
      <c r="C255" s="45" t="s">
        <v>547</v>
      </c>
      <c r="D255" s="45" t="s">
        <v>7950</v>
      </c>
      <c r="E255" s="45" t="s">
        <v>7660</v>
      </c>
      <c r="F255" s="45" t="s">
        <v>8967</v>
      </c>
      <c r="G255" s="45" t="s">
        <v>8519</v>
      </c>
      <c r="H255" s="45" t="s">
        <v>8968</v>
      </c>
      <c r="I255" s="45" t="s">
        <v>8969</v>
      </c>
      <c r="J255" s="45" t="s">
        <v>8970</v>
      </c>
      <c r="K255" s="45" t="s">
        <v>8971</v>
      </c>
      <c r="L255" s="46"/>
    </row>
    <row r="256" spans="1:12" s="47" customFormat="1" ht="12.75" customHeight="1" x14ac:dyDescent="0.2">
      <c r="A256" s="45">
        <v>110808000</v>
      </c>
      <c r="B256" s="45" t="s">
        <v>8972</v>
      </c>
      <c r="C256" s="45" t="s">
        <v>562</v>
      </c>
      <c r="D256" s="45" t="s">
        <v>8217</v>
      </c>
      <c r="E256" s="45" t="s">
        <v>8218</v>
      </c>
      <c r="F256" s="45" t="s">
        <v>8973</v>
      </c>
      <c r="G256" s="45" t="s">
        <v>8974</v>
      </c>
      <c r="H256" s="45" t="s">
        <v>8975</v>
      </c>
      <c r="I256" s="45" t="s">
        <v>8976</v>
      </c>
      <c r="J256" s="45" t="s">
        <v>8977</v>
      </c>
      <c r="K256" s="45" t="s">
        <v>8978</v>
      </c>
      <c r="L256" s="46"/>
    </row>
    <row r="257" spans="1:12" s="47" customFormat="1" ht="12.75" customHeight="1" x14ac:dyDescent="0.2">
      <c r="A257" s="45">
        <v>111313000</v>
      </c>
      <c r="B257" s="45" t="s">
        <v>8979</v>
      </c>
      <c r="C257" s="45" t="s">
        <v>549</v>
      </c>
      <c r="D257" s="45" t="s">
        <v>8980</v>
      </c>
      <c r="E257" s="45" t="s">
        <v>8361</v>
      </c>
      <c r="F257" s="45" t="s">
        <v>8981</v>
      </c>
      <c r="G257" s="45" t="s">
        <v>8982</v>
      </c>
      <c r="H257" s="45" t="s">
        <v>8983</v>
      </c>
      <c r="I257" s="45" t="s">
        <v>8984</v>
      </c>
      <c r="J257" s="45" t="s">
        <v>4306</v>
      </c>
      <c r="K257" s="45" t="s">
        <v>8985</v>
      </c>
      <c r="L257" s="46"/>
    </row>
    <row r="258" spans="1:12" s="47" customFormat="1" ht="12.75" customHeight="1" x14ac:dyDescent="0.2">
      <c r="A258" s="45">
        <v>111515000</v>
      </c>
      <c r="B258" s="45" t="s">
        <v>8986</v>
      </c>
      <c r="C258" s="45" t="s">
        <v>550</v>
      </c>
      <c r="D258" s="45" t="s">
        <v>7577</v>
      </c>
      <c r="E258" s="45" t="s">
        <v>7578</v>
      </c>
      <c r="F258" s="45" t="s">
        <v>8987</v>
      </c>
      <c r="G258" s="45" t="s">
        <v>7580</v>
      </c>
      <c r="H258" s="45" t="s">
        <v>8988</v>
      </c>
      <c r="I258" s="45" t="s">
        <v>8989</v>
      </c>
      <c r="J258" s="45" t="s">
        <v>8990</v>
      </c>
      <c r="K258" s="45" t="s">
        <v>8991</v>
      </c>
      <c r="L258" s="46"/>
    </row>
    <row r="259" spans="1:12" s="47" customFormat="1" ht="12.75" customHeight="1" x14ac:dyDescent="0.2">
      <c r="A259" s="45">
        <v>111717000</v>
      </c>
      <c r="B259" s="45" t="s">
        <v>8992</v>
      </c>
      <c r="C259" s="45" t="s">
        <v>551</v>
      </c>
      <c r="D259" s="45" t="s">
        <v>7606</v>
      </c>
      <c r="E259" s="45" t="s">
        <v>7607</v>
      </c>
      <c r="F259" s="45" t="s">
        <v>8993</v>
      </c>
      <c r="G259" s="45" t="s">
        <v>7996</v>
      </c>
      <c r="H259" s="45" t="s">
        <v>8994</v>
      </c>
      <c r="I259" s="45" t="s">
        <v>8994</v>
      </c>
      <c r="J259" s="45" t="s">
        <v>8995</v>
      </c>
      <c r="K259" s="45" t="s">
        <v>8996</v>
      </c>
      <c r="L259" s="46"/>
    </row>
    <row r="260" spans="1:12" s="47" customFormat="1" ht="12.75" customHeight="1" x14ac:dyDescent="0.2">
      <c r="A260" s="45">
        <v>111818000</v>
      </c>
      <c r="B260" s="45" t="s">
        <v>8997</v>
      </c>
      <c r="C260" s="45" t="s">
        <v>563</v>
      </c>
      <c r="D260" s="45" t="s">
        <v>7816</v>
      </c>
      <c r="E260" s="45" t="s">
        <v>7817</v>
      </c>
      <c r="F260" s="45" t="s">
        <v>8998</v>
      </c>
      <c r="G260" s="45" t="s">
        <v>7819</v>
      </c>
      <c r="H260" s="45" t="s">
        <v>8999</v>
      </c>
      <c r="I260" s="45" t="s">
        <v>9000</v>
      </c>
      <c r="J260" s="45" t="s">
        <v>4320</v>
      </c>
      <c r="K260" s="45" t="s">
        <v>9001</v>
      </c>
      <c r="L260" s="46"/>
    </row>
    <row r="261" spans="1:12" s="47" customFormat="1" ht="12.75" customHeight="1" x14ac:dyDescent="0.2">
      <c r="A261" s="45">
        <v>111919000</v>
      </c>
      <c r="B261" s="45" t="s">
        <v>9002</v>
      </c>
      <c r="C261" s="45" t="s">
        <v>564</v>
      </c>
      <c r="D261" s="45" t="s">
        <v>7867</v>
      </c>
      <c r="E261" s="45" t="s">
        <v>7868</v>
      </c>
      <c r="F261" s="45" t="s">
        <v>9003</v>
      </c>
      <c r="G261" s="45" t="s">
        <v>7870</v>
      </c>
      <c r="H261" s="45" t="s">
        <v>9004</v>
      </c>
      <c r="I261" s="45" t="s">
        <v>9005</v>
      </c>
      <c r="J261" s="45" t="s">
        <v>9006</v>
      </c>
      <c r="K261" s="45" t="s">
        <v>9007</v>
      </c>
      <c r="L261" s="46"/>
    </row>
    <row r="262" spans="1:12" s="47" customFormat="1" ht="12.75" customHeight="1" x14ac:dyDescent="0.2">
      <c r="A262" s="45">
        <v>112020000</v>
      </c>
      <c r="B262" s="45" t="s">
        <v>9008</v>
      </c>
      <c r="C262" s="45" t="s">
        <v>565</v>
      </c>
      <c r="D262" s="45" t="s">
        <v>7762</v>
      </c>
      <c r="E262" s="45" t="s">
        <v>7763</v>
      </c>
      <c r="F262" s="45" t="s">
        <v>9009</v>
      </c>
      <c r="G262" s="45" t="s">
        <v>9010</v>
      </c>
      <c r="H262" s="45" t="s">
        <v>9011</v>
      </c>
      <c r="I262" s="45" t="s">
        <v>9011</v>
      </c>
      <c r="J262" s="45" t="s">
        <v>4322</v>
      </c>
      <c r="K262" s="45" t="s">
        <v>9012</v>
      </c>
      <c r="L262" s="46"/>
    </row>
    <row r="263" spans="1:12" s="47" customFormat="1" ht="12.75" customHeight="1" x14ac:dyDescent="0.2">
      <c r="A263" s="45">
        <v>112323000</v>
      </c>
      <c r="B263" s="45" t="s">
        <v>9013</v>
      </c>
      <c r="C263" s="45" t="s">
        <v>553</v>
      </c>
      <c r="D263" s="45" t="s">
        <v>7859</v>
      </c>
      <c r="E263" s="45" t="s">
        <v>7860</v>
      </c>
      <c r="F263" s="45" t="s">
        <v>9014</v>
      </c>
      <c r="G263" s="45" t="s">
        <v>9015</v>
      </c>
      <c r="H263" s="45" t="s">
        <v>9016</v>
      </c>
      <c r="I263" s="45" t="s">
        <v>9017</v>
      </c>
      <c r="J263" s="45" t="s">
        <v>4310</v>
      </c>
      <c r="K263" s="45" t="s">
        <v>9018</v>
      </c>
      <c r="L263" s="46"/>
    </row>
    <row r="264" spans="1:12" s="47" customFormat="1" ht="12.75" customHeight="1" x14ac:dyDescent="0.2">
      <c r="A264" s="45">
        <v>112525000</v>
      </c>
      <c r="B264" s="45" t="s">
        <v>9019</v>
      </c>
      <c r="C264" s="45" t="s">
        <v>554</v>
      </c>
      <c r="D264" s="45" t="s">
        <v>7399</v>
      </c>
      <c r="E264" s="45" t="s">
        <v>7400</v>
      </c>
      <c r="F264" s="45" t="s">
        <v>9020</v>
      </c>
      <c r="G264" s="45" t="s">
        <v>7408</v>
      </c>
      <c r="H264" s="45" t="s">
        <v>9021</v>
      </c>
      <c r="I264" s="45" t="s">
        <v>9022</v>
      </c>
      <c r="J264" s="45" t="s">
        <v>9023</v>
      </c>
      <c r="K264" s="45" t="s">
        <v>9024</v>
      </c>
      <c r="L264" s="46"/>
    </row>
    <row r="265" spans="1:12" s="47" customFormat="1" ht="12.75" customHeight="1" x14ac:dyDescent="0.2">
      <c r="A265" s="45">
        <v>112727000</v>
      </c>
      <c r="B265" s="45" t="s">
        <v>9025</v>
      </c>
      <c r="C265" s="45" t="s">
        <v>566</v>
      </c>
      <c r="D265" s="45" t="s">
        <v>7641</v>
      </c>
      <c r="E265" s="45" t="s">
        <v>7642</v>
      </c>
      <c r="F265" s="45" t="s">
        <v>9026</v>
      </c>
      <c r="G265" s="45" t="s">
        <v>8826</v>
      </c>
      <c r="H265" s="45" t="s">
        <v>9027</v>
      </c>
      <c r="I265" s="45" t="s">
        <v>9028</v>
      </c>
      <c r="J265" s="45" t="s">
        <v>9029</v>
      </c>
      <c r="K265" s="45" t="s">
        <v>9030</v>
      </c>
      <c r="L265" s="46"/>
    </row>
    <row r="266" spans="1:12" s="47" customFormat="1" ht="12.75" customHeight="1" x14ac:dyDescent="0.2">
      <c r="A266" s="45">
        <v>114141000</v>
      </c>
      <c r="B266" s="45" t="s">
        <v>9031</v>
      </c>
      <c r="C266" s="45" t="s">
        <v>569</v>
      </c>
      <c r="D266" s="45" t="s">
        <v>7810</v>
      </c>
      <c r="E266" s="45" t="s">
        <v>7811</v>
      </c>
      <c r="F266" s="45" t="s">
        <v>9032</v>
      </c>
      <c r="G266" s="45" t="s">
        <v>8027</v>
      </c>
      <c r="H266" s="45" t="s">
        <v>9033</v>
      </c>
      <c r="I266" s="45" t="s">
        <v>9033</v>
      </c>
      <c r="J266" s="45" t="s">
        <v>9034</v>
      </c>
      <c r="K266" s="45" t="s">
        <v>9035</v>
      </c>
      <c r="L266" s="46"/>
    </row>
    <row r="267" spans="1:12" s="47" customFormat="1" ht="12.75" customHeight="1" x14ac:dyDescent="0.2">
      <c r="A267" s="45">
        <v>114444000</v>
      </c>
      <c r="B267" s="45" t="s">
        <v>9036</v>
      </c>
      <c r="C267" s="45" t="s">
        <v>555</v>
      </c>
      <c r="D267" s="45" t="s">
        <v>7785</v>
      </c>
      <c r="E267" s="45" t="s">
        <v>7786</v>
      </c>
      <c r="F267" s="45" t="s">
        <v>9037</v>
      </c>
      <c r="G267" s="45" t="s">
        <v>7788</v>
      </c>
      <c r="H267" s="45" t="s">
        <v>9038</v>
      </c>
      <c r="I267" s="45" t="s">
        <v>9039</v>
      </c>
      <c r="J267" s="45" t="s">
        <v>9040</v>
      </c>
      <c r="K267" s="45" t="s">
        <v>9041</v>
      </c>
      <c r="L267" s="46"/>
    </row>
    <row r="268" spans="1:12" s="47" customFormat="1" ht="12.75" customHeight="1" x14ac:dyDescent="0.2">
      <c r="A268" s="45">
        <v>114747000</v>
      </c>
      <c r="B268" s="45" t="s">
        <v>9042</v>
      </c>
      <c r="C268" s="45" t="s">
        <v>570</v>
      </c>
      <c r="D268" s="45" t="s">
        <v>8845</v>
      </c>
      <c r="E268" s="45" t="s">
        <v>8352</v>
      </c>
      <c r="F268" s="45" t="s">
        <v>9043</v>
      </c>
      <c r="G268" s="45" t="s">
        <v>9044</v>
      </c>
      <c r="H268" s="45" t="s">
        <v>9045</v>
      </c>
      <c r="I268" s="45" t="s">
        <v>9046</v>
      </c>
      <c r="J268" s="45" t="s">
        <v>9047</v>
      </c>
      <c r="K268" s="45" t="s">
        <v>9048</v>
      </c>
      <c r="L268" s="46"/>
    </row>
    <row r="269" spans="1:12" s="47" customFormat="1" ht="12.75" customHeight="1" x14ac:dyDescent="0.2">
      <c r="A269" s="45">
        <v>115050000</v>
      </c>
      <c r="B269" s="45" t="s">
        <v>9049</v>
      </c>
      <c r="C269" s="45" t="s">
        <v>571</v>
      </c>
      <c r="D269" s="45" t="s">
        <v>7903</v>
      </c>
      <c r="E269" s="45" t="s">
        <v>7904</v>
      </c>
      <c r="F269" s="45" t="s">
        <v>9050</v>
      </c>
      <c r="G269" s="45" t="s">
        <v>8034</v>
      </c>
      <c r="H269" s="45" t="s">
        <v>9051</v>
      </c>
      <c r="I269" s="45" t="s">
        <v>9051</v>
      </c>
      <c r="J269" s="45" t="s">
        <v>9052</v>
      </c>
      <c r="K269" s="45" t="s">
        <v>9053</v>
      </c>
      <c r="L269" s="46"/>
    </row>
    <row r="270" spans="1:12" s="47" customFormat="1" ht="12.75" customHeight="1" x14ac:dyDescent="0.2">
      <c r="A270" s="45">
        <v>115252000</v>
      </c>
      <c r="B270" s="45" t="s">
        <v>9054</v>
      </c>
      <c r="C270" s="45" t="s">
        <v>556</v>
      </c>
      <c r="D270" s="45" t="s">
        <v>7584</v>
      </c>
      <c r="E270" s="45" t="s">
        <v>7585</v>
      </c>
      <c r="F270" s="45" t="s">
        <v>9055</v>
      </c>
      <c r="G270" s="45" t="s">
        <v>9056</v>
      </c>
      <c r="H270" s="45" t="s">
        <v>9057</v>
      </c>
      <c r="I270" s="45" t="s">
        <v>9058</v>
      </c>
      <c r="J270" s="45" t="s">
        <v>9059</v>
      </c>
      <c r="K270" s="45" t="s">
        <v>9060</v>
      </c>
      <c r="L270" s="46"/>
    </row>
    <row r="271" spans="1:12" s="47" customFormat="1" ht="12.75" customHeight="1" x14ac:dyDescent="0.2">
      <c r="A271" s="45">
        <v>115454000</v>
      </c>
      <c r="B271" s="45" t="s">
        <v>9061</v>
      </c>
      <c r="C271" s="45" t="s">
        <v>572</v>
      </c>
      <c r="D271" s="45" t="s">
        <v>7591</v>
      </c>
      <c r="E271" s="45" t="s">
        <v>7592</v>
      </c>
      <c r="F271" s="45" t="s">
        <v>9062</v>
      </c>
      <c r="G271" s="45" t="s">
        <v>8256</v>
      </c>
      <c r="H271" s="45" t="s">
        <v>9063</v>
      </c>
      <c r="I271" s="45" t="s">
        <v>9064</v>
      </c>
      <c r="J271" s="45" t="s">
        <v>9065</v>
      </c>
      <c r="K271" s="45" t="s">
        <v>9066</v>
      </c>
      <c r="L271" s="46"/>
    </row>
    <row r="272" spans="1:12" s="47" customFormat="1" ht="12.75" customHeight="1" x14ac:dyDescent="0.2">
      <c r="A272" s="45">
        <v>116363000</v>
      </c>
      <c r="B272" s="45" t="s">
        <v>9067</v>
      </c>
      <c r="C272" s="45" t="s">
        <v>574</v>
      </c>
      <c r="D272" s="45" t="s">
        <v>7624</v>
      </c>
      <c r="E272" s="45" t="s">
        <v>7625</v>
      </c>
      <c r="F272" s="45" t="s">
        <v>9068</v>
      </c>
      <c r="G272" s="45" t="s">
        <v>9069</v>
      </c>
      <c r="H272" s="45" t="s">
        <v>9070</v>
      </c>
      <c r="I272" s="45" t="s">
        <v>9071</v>
      </c>
      <c r="J272" s="45" t="s">
        <v>9072</v>
      </c>
      <c r="K272" s="45" t="s">
        <v>9073</v>
      </c>
      <c r="L272" s="46"/>
    </row>
    <row r="273" spans="1:12" s="47" customFormat="1" ht="12.75" customHeight="1" x14ac:dyDescent="0.2">
      <c r="A273" s="45">
        <v>116666000</v>
      </c>
      <c r="B273" s="45" t="s">
        <v>9074</v>
      </c>
      <c r="C273" s="45" t="s">
        <v>557</v>
      </c>
      <c r="D273" s="45" t="s">
        <v>7745</v>
      </c>
      <c r="E273" s="45" t="s">
        <v>7746</v>
      </c>
      <c r="F273" s="45" t="s">
        <v>9075</v>
      </c>
      <c r="G273" s="45" t="s">
        <v>7917</v>
      </c>
      <c r="H273" s="45" t="s">
        <v>9076</v>
      </c>
      <c r="I273" s="45" t="s">
        <v>9077</v>
      </c>
      <c r="J273" s="45" t="s">
        <v>4314</v>
      </c>
      <c r="K273" s="45" t="s">
        <v>9078</v>
      </c>
      <c r="L273" s="46"/>
    </row>
    <row r="274" spans="1:12" s="47" customFormat="1" ht="12.75" customHeight="1" x14ac:dyDescent="0.2">
      <c r="A274" s="45">
        <v>116868000</v>
      </c>
      <c r="B274" s="45" t="s">
        <v>9079</v>
      </c>
      <c r="C274" s="45" t="s">
        <v>558</v>
      </c>
      <c r="D274" s="45" t="s">
        <v>7632</v>
      </c>
      <c r="E274" s="45" t="s">
        <v>7633</v>
      </c>
      <c r="F274" s="45" t="s">
        <v>9080</v>
      </c>
      <c r="G274" s="45" t="s">
        <v>7635</v>
      </c>
      <c r="H274" s="45" t="s">
        <v>9081</v>
      </c>
      <c r="I274" s="45" t="s">
        <v>9082</v>
      </c>
      <c r="J274" s="45" t="s">
        <v>9083</v>
      </c>
      <c r="K274" s="45" t="s">
        <v>9084</v>
      </c>
      <c r="L274" s="46"/>
    </row>
    <row r="275" spans="1:12" s="47" customFormat="1" ht="12.75" customHeight="1" x14ac:dyDescent="0.2">
      <c r="A275" s="45">
        <v>117070000</v>
      </c>
      <c r="B275" s="45" t="s">
        <v>9085</v>
      </c>
      <c r="C275" s="45" t="s">
        <v>559</v>
      </c>
      <c r="D275" s="45" t="s">
        <v>9086</v>
      </c>
      <c r="E275" s="45" t="s">
        <v>8622</v>
      </c>
      <c r="F275" s="45" t="s">
        <v>9087</v>
      </c>
      <c r="G275" s="45" t="s">
        <v>9088</v>
      </c>
      <c r="H275" s="45" t="s">
        <v>9089</v>
      </c>
      <c r="I275" s="45" t="s">
        <v>9090</v>
      </c>
      <c r="J275" s="45" t="s">
        <v>4316</v>
      </c>
      <c r="K275" s="45" t="s">
        <v>9091</v>
      </c>
      <c r="L275" s="46"/>
    </row>
    <row r="276" spans="1:12" s="47" customFormat="1" ht="12.75" customHeight="1" x14ac:dyDescent="0.2">
      <c r="A276" s="45">
        <v>117373000</v>
      </c>
      <c r="B276" s="45" t="s">
        <v>9092</v>
      </c>
      <c r="C276" s="45" t="s">
        <v>575</v>
      </c>
      <c r="D276" s="45" t="s">
        <v>7650</v>
      </c>
      <c r="E276" s="45" t="s">
        <v>7651</v>
      </c>
      <c r="F276" s="45" t="s">
        <v>9093</v>
      </c>
      <c r="G276" s="45" t="s">
        <v>9094</v>
      </c>
      <c r="H276" s="45" t="s">
        <v>9095</v>
      </c>
      <c r="I276" s="45" t="s">
        <v>9096</v>
      </c>
      <c r="J276" s="45" t="s">
        <v>9097</v>
      </c>
      <c r="K276" s="45" t="s">
        <v>9098</v>
      </c>
      <c r="L276" s="46"/>
    </row>
    <row r="277" spans="1:12" s="47" customFormat="1" ht="12.75" customHeight="1" x14ac:dyDescent="0.2">
      <c r="A277" s="45">
        <v>117676000</v>
      </c>
      <c r="B277" s="45" t="s">
        <v>9099</v>
      </c>
      <c r="C277" s="45" t="s">
        <v>576</v>
      </c>
      <c r="D277" s="45" t="s">
        <v>7615</v>
      </c>
      <c r="E277" s="45" t="s">
        <v>7616</v>
      </c>
      <c r="F277" s="45" t="s">
        <v>9100</v>
      </c>
      <c r="G277" s="45" t="s">
        <v>9101</v>
      </c>
      <c r="H277" s="45" t="s">
        <v>9102</v>
      </c>
      <c r="I277" s="45" t="s">
        <v>9103</v>
      </c>
      <c r="J277" s="45" t="s">
        <v>9104</v>
      </c>
      <c r="K277" s="45" t="s">
        <v>9105</v>
      </c>
      <c r="L277" s="46"/>
    </row>
    <row r="278" spans="1:12" s="47" customFormat="1" ht="12.75" customHeight="1" x14ac:dyDescent="0.2">
      <c r="A278" s="45">
        <v>118181000</v>
      </c>
      <c r="B278" s="45" t="s">
        <v>9106</v>
      </c>
      <c r="C278" s="45" t="s">
        <v>548</v>
      </c>
      <c r="D278" s="45" t="s">
        <v>8416</v>
      </c>
      <c r="E278" s="45" t="s">
        <v>8417</v>
      </c>
      <c r="F278" s="45" t="s">
        <v>9107</v>
      </c>
      <c r="G278" s="45" t="s">
        <v>9108</v>
      </c>
      <c r="H278" s="45" t="s">
        <v>9109</v>
      </c>
      <c r="I278" s="45" t="s">
        <v>9110</v>
      </c>
      <c r="J278" s="45" t="s">
        <v>4305</v>
      </c>
      <c r="K278" s="45" t="s">
        <v>9111</v>
      </c>
      <c r="L278" s="46"/>
    </row>
    <row r="279" spans="1:12" s="47" customFormat="1" ht="12.75" customHeight="1" x14ac:dyDescent="0.2">
      <c r="A279" s="45">
        <v>118585000</v>
      </c>
      <c r="B279" s="45" t="s">
        <v>9112</v>
      </c>
      <c r="C279" s="45" t="s">
        <v>552</v>
      </c>
      <c r="D279" s="45" t="s">
        <v>8453</v>
      </c>
      <c r="E279" s="45" t="s">
        <v>8454</v>
      </c>
      <c r="F279" s="45" t="s">
        <v>9113</v>
      </c>
      <c r="G279" s="45" t="s">
        <v>9114</v>
      </c>
      <c r="H279" s="45" t="s">
        <v>9115</v>
      </c>
      <c r="I279" s="45" t="s">
        <v>9115</v>
      </c>
      <c r="J279" s="45" t="s">
        <v>9116</v>
      </c>
      <c r="K279" s="45" t="s">
        <v>9117</v>
      </c>
      <c r="L279" s="46"/>
    </row>
    <row r="280" spans="1:12" s="47" customFormat="1" ht="12.75" customHeight="1" x14ac:dyDescent="0.2">
      <c r="A280" s="45">
        <v>118686000</v>
      </c>
      <c r="B280" s="45" t="s">
        <v>9118</v>
      </c>
      <c r="C280" s="45" t="s">
        <v>573</v>
      </c>
      <c r="D280" s="45" t="s">
        <v>9119</v>
      </c>
      <c r="E280" s="45" t="s">
        <v>8389</v>
      </c>
      <c r="F280" s="45" t="s">
        <v>9120</v>
      </c>
      <c r="G280" s="45" t="s">
        <v>8391</v>
      </c>
      <c r="H280" s="45" t="s">
        <v>9121</v>
      </c>
      <c r="I280" s="45" t="s">
        <v>9122</v>
      </c>
      <c r="J280" s="45" t="s">
        <v>4330</v>
      </c>
      <c r="K280" s="45" t="s">
        <v>9123</v>
      </c>
      <c r="L280" s="46"/>
    </row>
    <row r="281" spans="1:12" s="47" customFormat="1" ht="12.75" customHeight="1" x14ac:dyDescent="0.2">
      <c r="A281" s="45">
        <v>118888000</v>
      </c>
      <c r="B281" s="45" t="s">
        <v>9124</v>
      </c>
      <c r="C281" s="45" t="s">
        <v>561</v>
      </c>
      <c r="D281" s="45" t="s">
        <v>7569</v>
      </c>
      <c r="E281" s="45" t="s">
        <v>7570</v>
      </c>
      <c r="F281" s="45" t="s">
        <v>9125</v>
      </c>
      <c r="G281" s="45" t="s">
        <v>9126</v>
      </c>
      <c r="H281" s="45" t="s">
        <v>9127</v>
      </c>
      <c r="I281" s="45" t="s">
        <v>9128</v>
      </c>
      <c r="J281" s="45" t="s">
        <v>4318</v>
      </c>
      <c r="K281" s="45" t="s">
        <v>9129</v>
      </c>
      <c r="L281" s="46"/>
    </row>
    <row r="282" spans="1:12" s="47" customFormat="1" ht="12.75" customHeight="1" x14ac:dyDescent="0.2">
      <c r="A282" s="45">
        <v>119191000</v>
      </c>
      <c r="B282" s="45" t="s">
        <v>9130</v>
      </c>
      <c r="C282" s="45" t="s">
        <v>560</v>
      </c>
      <c r="D282" s="45" t="s">
        <v>9131</v>
      </c>
      <c r="E282" s="45" t="s">
        <v>9132</v>
      </c>
      <c r="F282" s="45" t="s">
        <v>9133</v>
      </c>
      <c r="G282" s="45" t="s">
        <v>9134</v>
      </c>
      <c r="H282" s="45" t="s">
        <v>9135</v>
      </c>
      <c r="I282" s="45" t="s">
        <v>9136</v>
      </c>
      <c r="J282" s="45" t="s">
        <v>4317</v>
      </c>
      <c r="K282" s="45" t="s">
        <v>9137</v>
      </c>
      <c r="L282" s="46"/>
    </row>
    <row r="283" spans="1:12" s="47" customFormat="1" ht="12.75" customHeight="1" x14ac:dyDescent="0.2">
      <c r="A283" s="45">
        <v>119494000</v>
      </c>
      <c r="B283" s="45" t="s">
        <v>9138</v>
      </c>
      <c r="C283" s="45" t="s">
        <v>567</v>
      </c>
      <c r="D283" s="45" t="s">
        <v>9139</v>
      </c>
      <c r="E283" s="45" t="s">
        <v>9140</v>
      </c>
      <c r="F283" s="45" t="s">
        <v>9141</v>
      </c>
      <c r="G283" s="45" t="s">
        <v>9142</v>
      </c>
      <c r="H283" s="45" t="s">
        <v>9143</v>
      </c>
      <c r="I283" s="45" t="s">
        <v>9143</v>
      </c>
      <c r="J283" s="45" t="s">
        <v>9144</v>
      </c>
      <c r="K283" s="45" t="s">
        <v>9145</v>
      </c>
      <c r="L283" s="46"/>
    </row>
    <row r="284" spans="1:12" s="47" customFormat="1" ht="12.75" customHeight="1" x14ac:dyDescent="0.2">
      <c r="A284" s="45">
        <v>119595000</v>
      </c>
      <c r="B284" s="45" t="s">
        <v>9146</v>
      </c>
      <c r="C284" s="45" t="s">
        <v>568</v>
      </c>
      <c r="D284" s="45" t="s">
        <v>9147</v>
      </c>
      <c r="E284" s="45" t="s">
        <v>9148</v>
      </c>
      <c r="F284" s="45" t="s">
        <v>9149</v>
      </c>
      <c r="G284" s="45" t="s">
        <v>9150</v>
      </c>
      <c r="H284" s="45" t="s">
        <v>9151</v>
      </c>
      <c r="I284" s="45" t="s">
        <v>9152</v>
      </c>
      <c r="J284" s="45" t="s">
        <v>9153</v>
      </c>
      <c r="K284" s="45" t="s">
        <v>9154</v>
      </c>
      <c r="L284" s="46"/>
    </row>
    <row r="285" spans="1:12" s="47" customFormat="1" ht="12.75" customHeight="1" x14ac:dyDescent="0.2">
      <c r="A285" s="45">
        <v>119797000</v>
      </c>
      <c r="B285" s="45" t="s">
        <v>9155</v>
      </c>
      <c r="C285" s="45" t="s">
        <v>577</v>
      </c>
      <c r="D285" s="45" t="s">
        <v>9156</v>
      </c>
      <c r="E285" s="45" t="s">
        <v>9157</v>
      </c>
      <c r="F285" s="45" t="s">
        <v>9158</v>
      </c>
      <c r="G285" s="45" t="s">
        <v>9159</v>
      </c>
      <c r="H285" s="45" t="s">
        <v>9160</v>
      </c>
      <c r="I285" s="45" t="s">
        <v>9161</v>
      </c>
      <c r="J285" s="45" t="s">
        <v>9162</v>
      </c>
      <c r="K285" s="45" t="s">
        <v>9163</v>
      </c>
      <c r="L285" s="46"/>
    </row>
    <row r="286" spans="1:12" s="47" customFormat="1" ht="12.75" customHeight="1" x14ac:dyDescent="0.2">
      <c r="A286" s="45">
        <v>119999000</v>
      </c>
      <c r="B286" s="45" t="s">
        <v>9164</v>
      </c>
      <c r="C286" s="45" t="s">
        <v>578</v>
      </c>
      <c r="D286" s="45" t="s">
        <v>8599</v>
      </c>
      <c r="E286" s="45" t="s">
        <v>8600</v>
      </c>
      <c r="F286" s="45" t="s">
        <v>9165</v>
      </c>
      <c r="G286" s="45" t="s">
        <v>8602</v>
      </c>
      <c r="H286" s="45" t="s">
        <v>9166</v>
      </c>
      <c r="I286" s="45" t="s">
        <v>9167</v>
      </c>
      <c r="J286" s="45" t="s">
        <v>9168</v>
      </c>
      <c r="K286" s="45" t="s">
        <v>9169</v>
      </c>
      <c r="L286" s="46"/>
    </row>
    <row r="287" spans="1:12" s="47" customFormat="1" ht="12.75" customHeight="1" x14ac:dyDescent="0.2">
      <c r="A287" s="45">
        <v>120125040</v>
      </c>
      <c r="B287" s="45" t="s">
        <v>9170</v>
      </c>
      <c r="C287" s="45" t="s">
        <v>837</v>
      </c>
      <c r="D287" s="45" t="s">
        <v>9171</v>
      </c>
      <c r="E287" s="45" t="s">
        <v>7825</v>
      </c>
      <c r="F287" s="45" t="s">
        <v>9172</v>
      </c>
      <c r="G287" s="45" t="s">
        <v>9173</v>
      </c>
      <c r="H287" s="45" t="s">
        <v>9174</v>
      </c>
      <c r="I287" s="45" t="s">
        <v>9175</v>
      </c>
      <c r="J287" s="45" t="s">
        <v>9176</v>
      </c>
      <c r="K287" s="45" t="s">
        <v>9177</v>
      </c>
      <c r="L287" s="46"/>
    </row>
    <row r="288" spans="1:12" s="47" customFormat="1" ht="12.75" customHeight="1" x14ac:dyDescent="0.2">
      <c r="A288" s="45">
        <v>120150000</v>
      </c>
      <c r="B288" s="45" t="s">
        <v>9178</v>
      </c>
      <c r="C288" s="45" t="s">
        <v>836</v>
      </c>
      <c r="D288" s="45" t="s">
        <v>7903</v>
      </c>
      <c r="E288" s="45" t="s">
        <v>7904</v>
      </c>
      <c r="F288" s="45" t="s">
        <v>9179</v>
      </c>
      <c r="G288" s="45" t="s">
        <v>8034</v>
      </c>
      <c r="H288" s="45" t="s">
        <v>9180</v>
      </c>
      <c r="I288" s="45" t="s">
        <v>9181</v>
      </c>
      <c r="J288" s="45" t="s">
        <v>9182</v>
      </c>
      <c r="K288" s="45" t="s">
        <v>9183</v>
      </c>
      <c r="L288" s="46"/>
    </row>
    <row r="289" spans="1:12" s="47" customFormat="1" ht="12.75" customHeight="1" x14ac:dyDescent="0.2">
      <c r="A289" s="45">
        <v>120166440</v>
      </c>
      <c r="B289" s="45" t="s">
        <v>9184</v>
      </c>
      <c r="C289" s="45" t="s">
        <v>127</v>
      </c>
      <c r="D289" s="45" t="s">
        <v>8523</v>
      </c>
      <c r="E289" s="45" t="s">
        <v>7746</v>
      </c>
      <c r="F289" s="45" t="s">
        <v>9185</v>
      </c>
      <c r="G289" s="45" t="s">
        <v>9186</v>
      </c>
      <c r="H289" s="45" t="s">
        <v>9187</v>
      </c>
      <c r="I289" s="45" t="s">
        <v>9187</v>
      </c>
      <c r="J289" s="45" t="s">
        <v>9188</v>
      </c>
      <c r="K289" s="45" t="s">
        <v>8373</v>
      </c>
      <c r="L289" s="46"/>
    </row>
    <row r="290" spans="1:12" s="47" customFormat="1" ht="12.75" customHeight="1" x14ac:dyDescent="0.2">
      <c r="A290" s="45">
        <v>120176000</v>
      </c>
      <c r="B290" s="45" t="s">
        <v>9189</v>
      </c>
      <c r="C290" s="45" t="s">
        <v>202</v>
      </c>
      <c r="D290" s="45" t="s">
        <v>7615</v>
      </c>
      <c r="E290" s="45" t="s">
        <v>7616</v>
      </c>
      <c r="F290" s="45" t="s">
        <v>9190</v>
      </c>
      <c r="G290" s="45" t="s">
        <v>9191</v>
      </c>
      <c r="H290" s="45" t="s">
        <v>9192</v>
      </c>
      <c r="I290" s="45" t="s">
        <v>9193</v>
      </c>
      <c r="J290" s="45" t="s">
        <v>9194</v>
      </c>
      <c r="K290" s="45" t="s">
        <v>9195</v>
      </c>
      <c r="L290" s="46"/>
    </row>
    <row r="291" spans="1:12" s="47" customFormat="1" ht="12.75" customHeight="1" x14ac:dyDescent="0.2">
      <c r="A291" s="45">
        <v>120185000</v>
      </c>
      <c r="B291" s="45" t="s">
        <v>9196</v>
      </c>
      <c r="C291" s="45" t="s">
        <v>1455</v>
      </c>
      <c r="D291" s="45" t="s">
        <v>8453</v>
      </c>
      <c r="E291" s="45" t="s">
        <v>8454</v>
      </c>
      <c r="F291" s="45" t="s">
        <v>9197</v>
      </c>
      <c r="G291" s="45" t="s">
        <v>8456</v>
      </c>
      <c r="H291" s="45" t="s">
        <v>9198</v>
      </c>
      <c r="I291" s="45" t="s">
        <v>9199</v>
      </c>
      <c r="J291" s="45" t="s">
        <v>9200</v>
      </c>
      <c r="K291" s="45" t="s">
        <v>9201</v>
      </c>
      <c r="L291" s="46"/>
    </row>
    <row r="292" spans="1:12" s="47" customFormat="1" ht="12.75" customHeight="1" x14ac:dyDescent="0.2">
      <c r="A292" s="45">
        <v>120197000</v>
      </c>
      <c r="B292" s="45" t="s">
        <v>9202</v>
      </c>
      <c r="C292" s="45" t="s">
        <v>1173</v>
      </c>
      <c r="D292" s="45" t="s">
        <v>9156</v>
      </c>
      <c r="E292" s="45" t="s">
        <v>9157</v>
      </c>
      <c r="F292" s="45" t="s">
        <v>9203</v>
      </c>
      <c r="G292" s="45" t="s">
        <v>9159</v>
      </c>
      <c r="H292" s="45" t="s">
        <v>9204</v>
      </c>
      <c r="I292" s="45" t="s">
        <v>9205</v>
      </c>
      <c r="J292" s="45" t="s">
        <v>9206</v>
      </c>
      <c r="K292" s="45" t="s">
        <v>9207</v>
      </c>
      <c r="L292" s="46"/>
    </row>
    <row r="293" spans="1:12" s="47" customFormat="1" ht="12.75" customHeight="1" x14ac:dyDescent="0.2">
      <c r="A293" s="45">
        <v>120205000</v>
      </c>
      <c r="B293" s="45" t="s">
        <v>9208</v>
      </c>
      <c r="C293" s="45" t="s">
        <v>3672</v>
      </c>
      <c r="D293" s="45" t="s">
        <v>7950</v>
      </c>
      <c r="E293" s="45" t="s">
        <v>7660</v>
      </c>
      <c r="F293" s="45" t="s">
        <v>9209</v>
      </c>
      <c r="G293" s="45" t="s">
        <v>9210</v>
      </c>
      <c r="H293" s="45" t="s">
        <v>9211</v>
      </c>
      <c r="I293" s="45" t="s">
        <v>9212</v>
      </c>
      <c r="J293" s="45" t="s">
        <v>9213</v>
      </c>
      <c r="K293" s="45" t="s">
        <v>9214</v>
      </c>
      <c r="L293" s="46"/>
    </row>
    <row r="294" spans="1:12" s="47" customFormat="1" ht="12.75" customHeight="1" x14ac:dyDescent="0.2">
      <c r="A294" s="45">
        <v>120208000</v>
      </c>
      <c r="B294" s="45" t="s">
        <v>9215</v>
      </c>
      <c r="C294" s="45" t="s">
        <v>3598</v>
      </c>
      <c r="D294" s="45" t="s">
        <v>8217</v>
      </c>
      <c r="E294" s="45" t="s">
        <v>8218</v>
      </c>
      <c r="F294" s="45" t="s">
        <v>9216</v>
      </c>
      <c r="G294" s="45" t="s">
        <v>9217</v>
      </c>
      <c r="H294" s="45" t="s">
        <v>9218</v>
      </c>
      <c r="I294" s="45" t="s">
        <v>9219</v>
      </c>
      <c r="J294" s="45" t="s">
        <v>7218</v>
      </c>
      <c r="K294" s="45" t="s">
        <v>8373</v>
      </c>
      <c r="L294" s="46"/>
    </row>
    <row r="295" spans="1:12" s="47" customFormat="1" ht="12.75" customHeight="1" x14ac:dyDescent="0.2">
      <c r="A295" s="45">
        <v>120244000</v>
      </c>
      <c r="B295" s="45" t="s">
        <v>9220</v>
      </c>
      <c r="C295" s="45" t="s">
        <v>1280</v>
      </c>
      <c r="D295" s="45" t="s">
        <v>9221</v>
      </c>
      <c r="E295" s="45" t="s">
        <v>7786</v>
      </c>
      <c r="F295" s="45" t="s">
        <v>9222</v>
      </c>
      <c r="G295" s="45" t="s">
        <v>9223</v>
      </c>
      <c r="H295" s="45" t="s">
        <v>9224</v>
      </c>
      <c r="I295" s="45" t="s">
        <v>9225</v>
      </c>
      <c r="J295" s="45" t="s">
        <v>5023</v>
      </c>
      <c r="K295" s="45" t="s">
        <v>9226</v>
      </c>
      <c r="L295" s="46"/>
    </row>
    <row r="296" spans="1:12" s="47" customFormat="1" ht="12.75" customHeight="1" x14ac:dyDescent="0.2">
      <c r="A296" s="45">
        <v>120273000</v>
      </c>
      <c r="B296" s="45" t="s">
        <v>9227</v>
      </c>
      <c r="C296" s="45" t="s">
        <v>1086</v>
      </c>
      <c r="D296" s="45" t="s">
        <v>9228</v>
      </c>
      <c r="E296" s="45" t="s">
        <v>7651</v>
      </c>
      <c r="F296" s="45" t="s">
        <v>9229</v>
      </c>
      <c r="G296" s="45" t="s">
        <v>9230</v>
      </c>
      <c r="H296" s="45" t="s">
        <v>9231</v>
      </c>
      <c r="I296" s="45" t="s">
        <v>9232</v>
      </c>
      <c r="J296" s="45" t="s">
        <v>9233</v>
      </c>
      <c r="K296" s="45" t="s">
        <v>8373</v>
      </c>
      <c r="L296" s="46"/>
    </row>
    <row r="297" spans="1:12" s="47" customFormat="1" ht="12.75" customHeight="1" x14ac:dyDescent="0.2">
      <c r="A297" s="45">
        <v>120305000</v>
      </c>
      <c r="B297" s="45" t="s">
        <v>9234</v>
      </c>
      <c r="C297" s="45" t="s">
        <v>3167</v>
      </c>
      <c r="D297" s="45" t="s">
        <v>7950</v>
      </c>
      <c r="E297" s="45" t="s">
        <v>7660</v>
      </c>
      <c r="F297" s="45" t="s">
        <v>9235</v>
      </c>
      <c r="G297" s="45" t="s">
        <v>9236</v>
      </c>
      <c r="H297" s="45" t="s">
        <v>9237</v>
      </c>
      <c r="I297" s="45" t="s">
        <v>9238</v>
      </c>
      <c r="J297" s="45" t="s">
        <v>6808</v>
      </c>
      <c r="K297" s="45" t="s">
        <v>9239</v>
      </c>
      <c r="L297" s="46"/>
    </row>
    <row r="298" spans="1:12" s="47" customFormat="1" ht="12.75" customHeight="1" x14ac:dyDescent="0.2">
      <c r="A298" s="45">
        <v>120323000</v>
      </c>
      <c r="B298" s="45" t="s">
        <v>9240</v>
      </c>
      <c r="C298" s="45" t="s">
        <v>2581</v>
      </c>
      <c r="D298" s="45" t="s">
        <v>7859</v>
      </c>
      <c r="E298" s="45" t="s">
        <v>7860</v>
      </c>
      <c r="F298" s="45" t="s">
        <v>9241</v>
      </c>
      <c r="G298" s="45" t="s">
        <v>9242</v>
      </c>
      <c r="H298" s="45" t="s">
        <v>9243</v>
      </c>
      <c r="I298" s="45" t="s">
        <v>9243</v>
      </c>
      <c r="J298" s="45" t="s">
        <v>9244</v>
      </c>
      <c r="K298" s="45" t="s">
        <v>9245</v>
      </c>
      <c r="L298" s="46"/>
    </row>
    <row r="299" spans="1:12" s="47" customFormat="1" ht="12.75" customHeight="1" x14ac:dyDescent="0.2">
      <c r="A299" s="45">
        <v>120341000</v>
      </c>
      <c r="B299" s="45" t="s">
        <v>9246</v>
      </c>
      <c r="C299" s="45" t="s">
        <v>2596</v>
      </c>
      <c r="D299" s="45" t="s">
        <v>7810</v>
      </c>
      <c r="E299" s="45" t="s">
        <v>7811</v>
      </c>
      <c r="F299" s="45" t="s">
        <v>9247</v>
      </c>
      <c r="G299" s="45" t="s">
        <v>9248</v>
      </c>
      <c r="H299" s="45" t="s">
        <v>9249</v>
      </c>
      <c r="I299" s="45" t="s">
        <v>9250</v>
      </c>
      <c r="J299" s="45" t="s">
        <v>9251</v>
      </c>
      <c r="K299" s="45" t="s">
        <v>9252</v>
      </c>
      <c r="L299" s="46"/>
    </row>
    <row r="300" spans="1:12" s="47" customFormat="1" ht="12.75" customHeight="1" x14ac:dyDescent="0.2">
      <c r="A300" s="45">
        <v>120373000</v>
      </c>
      <c r="B300" s="45" t="s">
        <v>9253</v>
      </c>
      <c r="C300" s="45" t="s">
        <v>892</v>
      </c>
      <c r="D300" s="45" t="s">
        <v>9254</v>
      </c>
      <c r="E300" s="45" t="s">
        <v>7651</v>
      </c>
      <c r="F300" s="45" t="s">
        <v>9255</v>
      </c>
      <c r="G300" s="45" t="s">
        <v>9256</v>
      </c>
      <c r="H300" s="45" t="s">
        <v>9257</v>
      </c>
      <c r="I300" s="45" t="s">
        <v>9258</v>
      </c>
      <c r="J300" s="45" t="s">
        <v>9259</v>
      </c>
      <c r="K300" s="45" t="s">
        <v>9260</v>
      </c>
      <c r="L300" s="46"/>
    </row>
    <row r="301" spans="1:12" s="47" customFormat="1" ht="12.75" customHeight="1" x14ac:dyDescent="0.2">
      <c r="A301" s="45">
        <v>120473000</v>
      </c>
      <c r="B301" s="45" t="s">
        <v>9261</v>
      </c>
      <c r="C301" s="45" t="s">
        <v>898</v>
      </c>
      <c r="D301" s="45" t="s">
        <v>9254</v>
      </c>
      <c r="E301" s="45" t="s">
        <v>7651</v>
      </c>
      <c r="F301" s="45" t="s">
        <v>9262</v>
      </c>
      <c r="G301" s="45" t="s">
        <v>9256</v>
      </c>
      <c r="H301" s="45" t="s">
        <v>9263</v>
      </c>
      <c r="I301" s="45" t="s">
        <v>9263</v>
      </c>
      <c r="J301" s="45" t="s">
        <v>9264</v>
      </c>
      <c r="K301" s="45" t="s">
        <v>9265</v>
      </c>
      <c r="L301" s="46"/>
    </row>
    <row r="302" spans="1:12" s="47" customFormat="1" ht="12.75" customHeight="1" x14ac:dyDescent="0.2">
      <c r="A302" s="45">
        <v>120476000</v>
      </c>
      <c r="B302" s="45" t="s">
        <v>9266</v>
      </c>
      <c r="C302" s="45" t="s">
        <v>3256</v>
      </c>
      <c r="D302" s="45" t="s">
        <v>7615</v>
      </c>
      <c r="E302" s="45" t="s">
        <v>7616</v>
      </c>
      <c r="F302" s="45" t="s">
        <v>9190</v>
      </c>
      <c r="G302" s="45" t="s">
        <v>9267</v>
      </c>
      <c r="H302" s="45" t="s">
        <v>9268</v>
      </c>
      <c r="I302" s="45" t="s">
        <v>9269</v>
      </c>
      <c r="J302" s="45" t="s">
        <v>9194</v>
      </c>
      <c r="K302" s="45" t="s">
        <v>9195</v>
      </c>
      <c r="L302" s="46"/>
    </row>
    <row r="303" spans="1:12" s="47" customFormat="1" ht="12.75" customHeight="1" x14ac:dyDescent="0.2">
      <c r="A303" s="45">
        <v>120544000</v>
      </c>
      <c r="B303" s="45" t="s">
        <v>9270</v>
      </c>
      <c r="C303" s="45" t="s">
        <v>2386</v>
      </c>
      <c r="D303" s="45" t="s">
        <v>9271</v>
      </c>
      <c r="E303" s="45" t="s">
        <v>7786</v>
      </c>
      <c r="F303" s="45" t="s">
        <v>9272</v>
      </c>
      <c r="G303" s="45" t="s">
        <v>9273</v>
      </c>
      <c r="H303" s="45" t="s">
        <v>9274</v>
      </c>
      <c r="I303" s="45" t="s">
        <v>9275</v>
      </c>
      <c r="J303" s="45" t="s">
        <v>9276</v>
      </c>
      <c r="K303" s="45" t="s">
        <v>9277</v>
      </c>
      <c r="L303" s="46"/>
    </row>
    <row r="304" spans="1:12" s="47" customFormat="1" ht="12.75" customHeight="1" x14ac:dyDescent="0.2">
      <c r="A304" s="45">
        <v>120554000</v>
      </c>
      <c r="B304" s="45" t="s">
        <v>9278</v>
      </c>
      <c r="C304" s="45" t="s">
        <v>1146</v>
      </c>
      <c r="D304" s="45" t="s">
        <v>9279</v>
      </c>
      <c r="E304" s="45" t="s">
        <v>7592</v>
      </c>
      <c r="F304" s="45" t="s">
        <v>9280</v>
      </c>
      <c r="G304" s="45" t="s">
        <v>9281</v>
      </c>
      <c r="H304" s="45" t="s">
        <v>9282</v>
      </c>
      <c r="I304" s="45" t="s">
        <v>9283</v>
      </c>
      <c r="J304" s="45" t="s">
        <v>9284</v>
      </c>
      <c r="K304" s="45" t="s">
        <v>9285</v>
      </c>
      <c r="L304" s="46"/>
    </row>
    <row r="305" spans="1:12" s="47" customFormat="1" ht="12.75" customHeight="1" x14ac:dyDescent="0.2">
      <c r="A305" s="45">
        <v>120573000</v>
      </c>
      <c r="B305" s="45" t="s">
        <v>9286</v>
      </c>
      <c r="C305" s="45" t="s">
        <v>1809</v>
      </c>
      <c r="D305" s="45" t="s">
        <v>7650</v>
      </c>
      <c r="E305" s="45" t="s">
        <v>7651</v>
      </c>
      <c r="F305" s="45" t="s">
        <v>9287</v>
      </c>
      <c r="G305" s="45" t="s">
        <v>7653</v>
      </c>
      <c r="H305" s="45" t="s">
        <v>9288</v>
      </c>
      <c r="I305" s="45" t="s">
        <v>9289</v>
      </c>
      <c r="J305" s="45" t="s">
        <v>9290</v>
      </c>
      <c r="K305" s="45" t="s">
        <v>9291</v>
      </c>
      <c r="L305" s="46"/>
    </row>
    <row r="306" spans="1:12" s="47" customFormat="1" ht="12.75" customHeight="1" x14ac:dyDescent="0.2">
      <c r="A306" s="45">
        <v>120608606</v>
      </c>
      <c r="B306" s="45" t="s">
        <v>9292</v>
      </c>
      <c r="C306" s="45" t="s">
        <v>1022</v>
      </c>
      <c r="D306" s="45" t="s">
        <v>9293</v>
      </c>
      <c r="E306" s="45" t="s">
        <v>8218</v>
      </c>
      <c r="F306" s="45" t="s">
        <v>9294</v>
      </c>
      <c r="G306" s="45" t="s">
        <v>9295</v>
      </c>
      <c r="H306" s="45" t="s">
        <v>9296</v>
      </c>
      <c r="I306" s="45" t="s">
        <v>9297</v>
      </c>
      <c r="J306" s="45" t="s">
        <v>4769</v>
      </c>
      <c r="K306" s="45" t="s">
        <v>8373</v>
      </c>
      <c r="L306" s="46"/>
    </row>
    <row r="307" spans="1:12" s="47" customFormat="1" ht="12.75" customHeight="1" x14ac:dyDescent="0.2">
      <c r="A307" s="45">
        <v>120676000</v>
      </c>
      <c r="B307" s="45" t="s">
        <v>9298</v>
      </c>
      <c r="C307" s="45" t="s">
        <v>3688</v>
      </c>
      <c r="D307" s="45" t="s">
        <v>7615</v>
      </c>
      <c r="E307" s="45" t="s">
        <v>7616</v>
      </c>
      <c r="F307" s="45" t="s">
        <v>9299</v>
      </c>
      <c r="G307" s="45" t="s">
        <v>9300</v>
      </c>
      <c r="H307" s="45" t="s">
        <v>9301</v>
      </c>
      <c r="I307" s="45" t="s">
        <v>9302</v>
      </c>
      <c r="J307" s="45" t="s">
        <v>7307</v>
      </c>
      <c r="K307" s="45" t="s">
        <v>9303</v>
      </c>
      <c r="L307" s="46"/>
    </row>
    <row r="308" spans="1:12" s="47" customFormat="1" ht="12.75" customHeight="1" x14ac:dyDescent="0.2">
      <c r="A308" s="45">
        <v>120705000</v>
      </c>
      <c r="B308" s="45" t="s">
        <v>9304</v>
      </c>
      <c r="C308" s="45" t="s">
        <v>9305</v>
      </c>
      <c r="D308" s="45" t="s">
        <v>7950</v>
      </c>
      <c r="E308" s="45" t="s">
        <v>7660</v>
      </c>
      <c r="F308" s="45" t="s">
        <v>9306</v>
      </c>
      <c r="G308" s="45" t="s">
        <v>9307</v>
      </c>
      <c r="H308" s="45" t="s">
        <v>9308</v>
      </c>
      <c r="I308" s="45" t="s">
        <v>9309</v>
      </c>
      <c r="J308" s="45" t="s">
        <v>9310</v>
      </c>
      <c r="K308" s="45" t="s">
        <v>9311</v>
      </c>
      <c r="L308" s="46"/>
    </row>
    <row r="309" spans="1:12" s="47" customFormat="1" ht="12.75" customHeight="1" x14ac:dyDescent="0.2">
      <c r="A309" s="45">
        <v>120773000</v>
      </c>
      <c r="B309" s="45" t="s">
        <v>9312</v>
      </c>
      <c r="C309" s="45" t="s">
        <v>3600</v>
      </c>
      <c r="D309" s="45" t="s">
        <v>7650</v>
      </c>
      <c r="E309" s="45" t="s">
        <v>7651</v>
      </c>
      <c r="F309" s="45" t="s">
        <v>9313</v>
      </c>
      <c r="G309" s="45" t="s">
        <v>7653</v>
      </c>
      <c r="H309" s="45" t="s">
        <v>9314</v>
      </c>
      <c r="I309" s="45" t="s">
        <v>9314</v>
      </c>
      <c r="J309" s="45" t="s">
        <v>9315</v>
      </c>
      <c r="K309" s="45"/>
      <c r="L309" s="46"/>
    </row>
    <row r="310" spans="1:12" s="47" customFormat="1" ht="12.75" customHeight="1" x14ac:dyDescent="0.2">
      <c r="A310" s="45">
        <v>120844000</v>
      </c>
      <c r="B310" s="45" t="s">
        <v>9316</v>
      </c>
      <c r="C310" s="45" t="s">
        <v>9317</v>
      </c>
      <c r="D310" s="45" t="s">
        <v>7785</v>
      </c>
      <c r="E310" s="45" t="s">
        <v>7786</v>
      </c>
      <c r="F310" s="45" t="s">
        <v>9318</v>
      </c>
      <c r="G310" s="45" t="s">
        <v>7788</v>
      </c>
      <c r="H310" s="45" t="s">
        <v>9319</v>
      </c>
      <c r="I310" s="45" t="s">
        <v>9319</v>
      </c>
      <c r="J310" s="45" t="s">
        <v>9320</v>
      </c>
      <c r="K310" s="45" t="s">
        <v>8373</v>
      </c>
      <c r="L310" s="46"/>
    </row>
    <row r="311" spans="1:12" s="47" customFormat="1" ht="12.75" customHeight="1" x14ac:dyDescent="0.2">
      <c r="A311" s="45">
        <v>120905000</v>
      </c>
      <c r="B311" s="45" t="s">
        <v>9321</v>
      </c>
      <c r="C311" s="45" t="s">
        <v>2580</v>
      </c>
      <c r="D311" s="45" t="s">
        <v>7950</v>
      </c>
      <c r="E311" s="45" t="s">
        <v>7660</v>
      </c>
      <c r="F311" s="45" t="s">
        <v>9322</v>
      </c>
      <c r="G311" s="45" t="s">
        <v>9323</v>
      </c>
      <c r="H311" s="45" t="s">
        <v>9324</v>
      </c>
      <c r="I311" s="45" t="s">
        <v>9325</v>
      </c>
      <c r="J311" s="45" t="s">
        <v>6278</v>
      </c>
      <c r="K311" s="45" t="s">
        <v>9326</v>
      </c>
      <c r="L311" s="46"/>
    </row>
    <row r="312" spans="1:12" s="47" customFormat="1" ht="12.75" customHeight="1" x14ac:dyDescent="0.2">
      <c r="A312" s="45">
        <v>120968000</v>
      </c>
      <c r="B312" s="45" t="s">
        <v>9327</v>
      </c>
      <c r="C312" s="45" t="s">
        <v>1402</v>
      </c>
      <c r="D312" s="45" t="s">
        <v>7632</v>
      </c>
      <c r="E312" s="45" t="s">
        <v>7633</v>
      </c>
      <c r="F312" s="45" t="s">
        <v>9328</v>
      </c>
      <c r="G312" s="45" t="s">
        <v>9329</v>
      </c>
      <c r="H312" s="45" t="s">
        <v>9330</v>
      </c>
      <c r="I312" s="45" t="s">
        <v>9331</v>
      </c>
      <c r="J312" s="45" t="s">
        <v>9332</v>
      </c>
      <c r="K312" s="45" t="s">
        <v>9333</v>
      </c>
      <c r="L312" s="46"/>
    </row>
    <row r="313" spans="1:12" s="47" customFormat="1" ht="12.75" customHeight="1" x14ac:dyDescent="0.2">
      <c r="A313" s="45">
        <v>121068000</v>
      </c>
      <c r="B313" s="45" t="s">
        <v>9334</v>
      </c>
      <c r="C313" s="45" t="s">
        <v>3597</v>
      </c>
      <c r="D313" s="45" t="s">
        <v>7632</v>
      </c>
      <c r="E313" s="45" t="s">
        <v>7633</v>
      </c>
      <c r="F313" s="45" t="s">
        <v>9335</v>
      </c>
      <c r="G313" s="45" t="s">
        <v>7635</v>
      </c>
      <c r="H313" s="45" t="s">
        <v>9336</v>
      </c>
      <c r="I313" s="45" t="s">
        <v>9337</v>
      </c>
      <c r="J313" s="45" t="s">
        <v>7217</v>
      </c>
      <c r="K313" s="45" t="s">
        <v>8373</v>
      </c>
      <c r="L313" s="46"/>
    </row>
    <row r="314" spans="1:12" s="47" customFormat="1" ht="12.75" customHeight="1" x14ac:dyDescent="0.2">
      <c r="A314" s="45">
        <v>121105000</v>
      </c>
      <c r="B314" s="45" t="s">
        <v>9338</v>
      </c>
      <c r="C314" s="45" t="s">
        <v>1076</v>
      </c>
      <c r="D314" s="45" t="s">
        <v>9339</v>
      </c>
      <c r="E314" s="45" t="s">
        <v>7660</v>
      </c>
      <c r="F314" s="45" t="s">
        <v>9340</v>
      </c>
      <c r="G314" s="45" t="s">
        <v>9341</v>
      </c>
      <c r="H314" s="45" t="s">
        <v>9342</v>
      </c>
      <c r="I314" s="45" t="s">
        <v>9342</v>
      </c>
      <c r="J314" s="45" t="s">
        <v>9343</v>
      </c>
      <c r="K314" s="45" t="s">
        <v>9344</v>
      </c>
      <c r="L314" s="46"/>
    </row>
    <row r="315" spans="1:12" s="47" customFormat="1" ht="12.75" customHeight="1" x14ac:dyDescent="0.2">
      <c r="A315" s="45">
        <v>121168000</v>
      </c>
      <c r="B315" s="45" t="s">
        <v>9345</v>
      </c>
      <c r="C315" s="45" t="s">
        <v>1123</v>
      </c>
      <c r="D315" s="45" t="s">
        <v>7632</v>
      </c>
      <c r="E315" s="45" t="s">
        <v>7633</v>
      </c>
      <c r="F315" s="45" t="s">
        <v>9346</v>
      </c>
      <c r="G315" s="45" t="s">
        <v>7635</v>
      </c>
      <c r="H315" s="45" t="s">
        <v>9347</v>
      </c>
      <c r="I315" s="45" t="s">
        <v>9347</v>
      </c>
      <c r="J315" s="45" t="s">
        <v>9348</v>
      </c>
      <c r="K315" s="45" t="s">
        <v>9349</v>
      </c>
      <c r="L315" s="46"/>
    </row>
    <row r="316" spans="1:12" s="47" customFormat="1" ht="12.75" customHeight="1" x14ac:dyDescent="0.2">
      <c r="A316" s="45">
        <v>121170000</v>
      </c>
      <c r="B316" s="45" t="s">
        <v>9350</v>
      </c>
      <c r="C316" s="45" t="s">
        <v>9351</v>
      </c>
      <c r="D316" s="45" t="s">
        <v>9086</v>
      </c>
      <c r="E316" s="45" t="s">
        <v>8622</v>
      </c>
      <c r="F316" s="45" t="s">
        <v>9352</v>
      </c>
      <c r="G316" s="45" t="s">
        <v>9353</v>
      </c>
      <c r="H316" s="45" t="s">
        <v>9354</v>
      </c>
      <c r="I316" s="45" t="s">
        <v>9355</v>
      </c>
      <c r="J316" s="45" t="s">
        <v>4878</v>
      </c>
      <c r="K316" s="45" t="s">
        <v>8373</v>
      </c>
      <c r="L316" s="46"/>
    </row>
    <row r="317" spans="1:12" s="47" customFormat="1" ht="12.75" customHeight="1" x14ac:dyDescent="0.2">
      <c r="A317" s="45">
        <v>121270000</v>
      </c>
      <c r="B317" s="45" t="s">
        <v>9356</v>
      </c>
      <c r="C317" s="45" t="s">
        <v>1155</v>
      </c>
      <c r="D317" s="45" t="s">
        <v>9357</v>
      </c>
      <c r="E317" s="45" t="s">
        <v>8622</v>
      </c>
      <c r="F317" s="45" t="s">
        <v>9358</v>
      </c>
      <c r="G317" s="45" t="s">
        <v>9359</v>
      </c>
      <c r="H317" s="45" t="s">
        <v>9360</v>
      </c>
      <c r="I317" s="45" t="s">
        <v>9360</v>
      </c>
      <c r="J317" s="45" t="s">
        <v>9361</v>
      </c>
      <c r="K317" s="45" t="s">
        <v>9362</v>
      </c>
      <c r="L317" s="46"/>
    </row>
    <row r="318" spans="1:12" s="47" customFormat="1" ht="12.75" customHeight="1" x14ac:dyDescent="0.2">
      <c r="A318" s="45">
        <v>121276000</v>
      </c>
      <c r="B318" s="45" t="s">
        <v>9363</v>
      </c>
      <c r="C318" s="45" t="s">
        <v>2575</v>
      </c>
      <c r="D318" s="45" t="s">
        <v>7615</v>
      </c>
      <c r="E318" s="45" t="s">
        <v>7616</v>
      </c>
      <c r="F318" s="45" t="s">
        <v>9364</v>
      </c>
      <c r="G318" s="45" t="s">
        <v>9365</v>
      </c>
      <c r="H318" s="45" t="s">
        <v>9366</v>
      </c>
      <c r="I318" s="45" t="s">
        <v>9366</v>
      </c>
      <c r="J318" s="45" t="s">
        <v>6273</v>
      </c>
      <c r="K318" s="45" t="s">
        <v>9367</v>
      </c>
      <c r="L318" s="46"/>
    </row>
    <row r="319" spans="1:12" s="47" customFormat="1" ht="12.75" customHeight="1" x14ac:dyDescent="0.2">
      <c r="A319" s="45">
        <v>121370000</v>
      </c>
      <c r="B319" s="45" t="s">
        <v>9368</v>
      </c>
      <c r="C319" s="45" t="s">
        <v>1147</v>
      </c>
      <c r="D319" s="45" t="s">
        <v>9369</v>
      </c>
      <c r="E319" s="45" t="s">
        <v>8622</v>
      </c>
      <c r="F319" s="45" t="s">
        <v>9370</v>
      </c>
      <c r="G319" s="45" t="s">
        <v>9371</v>
      </c>
      <c r="H319" s="45" t="s">
        <v>9372</v>
      </c>
      <c r="I319" s="45" t="s">
        <v>9373</v>
      </c>
      <c r="J319" s="45" t="s">
        <v>9374</v>
      </c>
      <c r="K319" s="45" t="s">
        <v>9375</v>
      </c>
      <c r="L319" s="46"/>
    </row>
    <row r="320" spans="1:12" s="47" customFormat="1" ht="12.75" customHeight="1" x14ac:dyDescent="0.2">
      <c r="A320" s="45">
        <v>121376000</v>
      </c>
      <c r="B320" s="45" t="s">
        <v>9376</v>
      </c>
      <c r="C320" s="45" t="s">
        <v>208</v>
      </c>
      <c r="D320" s="45" t="s">
        <v>7615</v>
      </c>
      <c r="E320" s="45" t="s">
        <v>7616</v>
      </c>
      <c r="F320" s="45" t="s">
        <v>9377</v>
      </c>
      <c r="G320" s="45" t="s">
        <v>9378</v>
      </c>
      <c r="H320" s="45" t="s">
        <v>9379</v>
      </c>
      <c r="I320" s="45" t="s">
        <v>9380</v>
      </c>
      <c r="J320" s="45" t="s">
        <v>9381</v>
      </c>
      <c r="K320" s="45" t="s">
        <v>9382</v>
      </c>
      <c r="L320" s="46"/>
    </row>
    <row r="321" spans="1:12" s="47" customFormat="1" ht="12.75" customHeight="1" x14ac:dyDescent="0.2">
      <c r="A321" s="45">
        <v>121447000</v>
      </c>
      <c r="B321" s="45" t="s">
        <v>9383</v>
      </c>
      <c r="C321" s="45" t="s">
        <v>1000</v>
      </c>
      <c r="D321" s="45" t="s">
        <v>9384</v>
      </c>
      <c r="E321" s="45" t="s">
        <v>8352</v>
      </c>
      <c r="F321" s="45" t="s">
        <v>9385</v>
      </c>
      <c r="G321" s="45" t="s">
        <v>9386</v>
      </c>
      <c r="H321" s="45" t="s">
        <v>9387</v>
      </c>
      <c r="I321" s="45" t="s">
        <v>9387</v>
      </c>
      <c r="J321" s="45" t="s">
        <v>9388</v>
      </c>
      <c r="K321" s="45" t="s">
        <v>8373</v>
      </c>
      <c r="L321" s="46"/>
    </row>
    <row r="322" spans="1:12" s="47" customFormat="1" ht="12.75" customHeight="1" x14ac:dyDescent="0.2">
      <c r="A322" s="45">
        <v>121468000</v>
      </c>
      <c r="B322" s="45" t="s">
        <v>9389</v>
      </c>
      <c r="C322" s="45" t="s">
        <v>955</v>
      </c>
      <c r="D322" s="45" t="s">
        <v>9390</v>
      </c>
      <c r="E322" s="45" t="s">
        <v>7633</v>
      </c>
      <c r="F322" s="45" t="s">
        <v>9391</v>
      </c>
      <c r="G322" s="45" t="s">
        <v>9392</v>
      </c>
      <c r="H322" s="45" t="s">
        <v>9393</v>
      </c>
      <c r="I322" s="45" t="s">
        <v>9394</v>
      </c>
      <c r="J322" s="45" t="s">
        <v>9395</v>
      </c>
      <c r="K322" s="45" t="s">
        <v>9396</v>
      </c>
      <c r="L322" s="46"/>
    </row>
    <row r="323" spans="1:12" s="47" customFormat="1" ht="12.75" customHeight="1" x14ac:dyDescent="0.2">
      <c r="A323" s="45">
        <v>121470000</v>
      </c>
      <c r="B323" s="45" t="s">
        <v>9397</v>
      </c>
      <c r="C323" s="45" t="s">
        <v>1369</v>
      </c>
      <c r="D323" s="45" t="s">
        <v>9398</v>
      </c>
      <c r="E323" s="45" t="s">
        <v>8622</v>
      </c>
      <c r="F323" s="45" t="s">
        <v>9399</v>
      </c>
      <c r="G323" s="45" t="s">
        <v>9400</v>
      </c>
      <c r="H323" s="45" t="s">
        <v>9401</v>
      </c>
      <c r="I323" s="45" t="s">
        <v>9402</v>
      </c>
      <c r="J323" s="45" t="s">
        <v>5110</v>
      </c>
      <c r="K323" s="45" t="s">
        <v>8373</v>
      </c>
      <c r="L323" s="46"/>
    </row>
    <row r="324" spans="1:12" s="47" customFormat="1" ht="12.75" customHeight="1" x14ac:dyDescent="0.2">
      <c r="A324" s="45">
        <v>121508000</v>
      </c>
      <c r="B324" s="45" t="s">
        <v>9403</v>
      </c>
      <c r="C324" s="45" t="s">
        <v>2590</v>
      </c>
      <c r="D324" s="45" t="s">
        <v>8217</v>
      </c>
      <c r="E324" s="45" t="s">
        <v>8218</v>
      </c>
      <c r="F324" s="45" t="s">
        <v>9404</v>
      </c>
      <c r="G324" s="45" t="s">
        <v>9405</v>
      </c>
      <c r="H324" s="45" t="s">
        <v>9406</v>
      </c>
      <c r="I324" s="45" t="s">
        <v>9406</v>
      </c>
      <c r="J324" s="45" t="s">
        <v>6288</v>
      </c>
      <c r="K324" s="45" t="s">
        <v>9407</v>
      </c>
      <c r="L324" s="46"/>
    </row>
    <row r="325" spans="1:12" s="47" customFormat="1" ht="12.75" customHeight="1" x14ac:dyDescent="0.2">
      <c r="A325" s="45">
        <v>121568000</v>
      </c>
      <c r="B325" s="45" t="s">
        <v>9408</v>
      </c>
      <c r="C325" s="45" t="s">
        <v>1253</v>
      </c>
      <c r="D325" s="45" t="s">
        <v>9409</v>
      </c>
      <c r="E325" s="45" t="s">
        <v>7633</v>
      </c>
      <c r="F325" s="45" t="s">
        <v>9410</v>
      </c>
      <c r="G325" s="45" t="s">
        <v>9411</v>
      </c>
      <c r="H325" s="45" t="s">
        <v>9412</v>
      </c>
      <c r="I325" s="45" t="s">
        <v>9413</v>
      </c>
      <c r="J325" s="45" t="s">
        <v>9414</v>
      </c>
      <c r="K325" s="45" t="s">
        <v>9415</v>
      </c>
      <c r="L325" s="46"/>
    </row>
    <row r="326" spans="1:12" s="47" customFormat="1" ht="12.75" customHeight="1" x14ac:dyDescent="0.2">
      <c r="A326" s="45">
        <v>121570000</v>
      </c>
      <c r="B326" s="45" t="s">
        <v>9416</v>
      </c>
      <c r="C326" s="45" t="s">
        <v>1038</v>
      </c>
      <c r="D326" s="45" t="s">
        <v>9417</v>
      </c>
      <c r="E326" s="45" t="s">
        <v>8622</v>
      </c>
      <c r="F326" s="45" t="s">
        <v>9418</v>
      </c>
      <c r="G326" s="45" t="s">
        <v>9419</v>
      </c>
      <c r="H326" s="45" t="s">
        <v>9420</v>
      </c>
      <c r="I326" s="45" t="s">
        <v>9421</v>
      </c>
      <c r="J326" s="45" t="s">
        <v>4785</v>
      </c>
      <c r="K326" s="45" t="s">
        <v>8373</v>
      </c>
      <c r="L326" s="46"/>
    </row>
    <row r="327" spans="1:12" s="47" customFormat="1" ht="12.75" customHeight="1" x14ac:dyDescent="0.2">
      <c r="A327" s="45">
        <v>121576000</v>
      </c>
      <c r="B327" s="45" t="s">
        <v>9422</v>
      </c>
      <c r="C327" s="45" t="s">
        <v>2758</v>
      </c>
      <c r="D327" s="45" t="s">
        <v>7615</v>
      </c>
      <c r="E327" s="45" t="s">
        <v>7616</v>
      </c>
      <c r="F327" s="45" t="s">
        <v>9423</v>
      </c>
      <c r="G327" s="45" t="s">
        <v>9424</v>
      </c>
      <c r="H327" s="45" t="s">
        <v>9425</v>
      </c>
      <c r="I327" s="45" t="s">
        <v>9425</v>
      </c>
      <c r="J327" s="45" t="s">
        <v>6457</v>
      </c>
      <c r="K327" s="45" t="s">
        <v>9426</v>
      </c>
      <c r="L327" s="46"/>
    </row>
    <row r="328" spans="1:12" s="47" customFormat="1" ht="12.75" customHeight="1" x14ac:dyDescent="0.2">
      <c r="A328" s="45">
        <v>121647000</v>
      </c>
      <c r="B328" s="45" t="s">
        <v>9427</v>
      </c>
      <c r="C328" s="45" t="s">
        <v>3684</v>
      </c>
      <c r="D328" s="45" t="s">
        <v>8845</v>
      </c>
      <c r="E328" s="45" t="s">
        <v>8352</v>
      </c>
      <c r="F328" s="45" t="s">
        <v>9428</v>
      </c>
      <c r="G328" s="45" t="s">
        <v>9429</v>
      </c>
      <c r="H328" s="45" t="s">
        <v>9430</v>
      </c>
      <c r="I328" s="45" t="s">
        <v>9431</v>
      </c>
      <c r="J328" s="45" t="s">
        <v>7303</v>
      </c>
      <c r="K328" s="45" t="s">
        <v>9432</v>
      </c>
      <c r="L328" s="46"/>
    </row>
    <row r="329" spans="1:12" s="47" customFormat="1" ht="12.75" customHeight="1" x14ac:dyDescent="0.2">
      <c r="A329" s="45">
        <v>121705000</v>
      </c>
      <c r="B329" s="45" t="s">
        <v>9433</v>
      </c>
      <c r="C329" s="45" t="s">
        <v>3530</v>
      </c>
      <c r="D329" s="45" t="s">
        <v>7950</v>
      </c>
      <c r="E329" s="45" t="s">
        <v>7660</v>
      </c>
      <c r="F329" s="45" t="s">
        <v>9434</v>
      </c>
      <c r="G329" s="45" t="s">
        <v>9323</v>
      </c>
      <c r="H329" s="45" t="s">
        <v>9435</v>
      </c>
      <c r="I329" s="45" t="s">
        <v>9436</v>
      </c>
      <c r="J329" s="45" t="s">
        <v>9437</v>
      </c>
      <c r="K329" s="45" t="s">
        <v>9438</v>
      </c>
      <c r="L329" s="46"/>
    </row>
    <row r="330" spans="1:12" s="47" customFormat="1" ht="12.75" customHeight="1" x14ac:dyDescent="0.2">
      <c r="A330" s="45">
        <v>121708000</v>
      </c>
      <c r="B330" s="45" t="s">
        <v>9439</v>
      </c>
      <c r="C330" s="45" t="s">
        <v>3673</v>
      </c>
      <c r="D330" s="45" t="s">
        <v>8217</v>
      </c>
      <c r="E330" s="45" t="s">
        <v>8218</v>
      </c>
      <c r="F330" s="45" t="s">
        <v>9440</v>
      </c>
      <c r="G330" s="45" t="s">
        <v>9441</v>
      </c>
      <c r="H330" s="45" t="s">
        <v>9442</v>
      </c>
      <c r="I330" s="45" t="s">
        <v>9443</v>
      </c>
      <c r="J330" s="45" t="s">
        <v>7292</v>
      </c>
      <c r="K330" s="45" t="s">
        <v>9444</v>
      </c>
      <c r="L330" s="46"/>
    </row>
    <row r="331" spans="1:12" s="47" customFormat="1" ht="12.75" customHeight="1" x14ac:dyDescent="0.2">
      <c r="A331" s="45">
        <v>121947000</v>
      </c>
      <c r="B331" s="45" t="s">
        <v>9445</v>
      </c>
      <c r="C331" s="45" t="s">
        <v>865</v>
      </c>
      <c r="D331" s="45" t="s">
        <v>9446</v>
      </c>
      <c r="E331" s="45" t="s">
        <v>8352</v>
      </c>
      <c r="F331" s="45" t="s">
        <v>9447</v>
      </c>
      <c r="G331" s="45" t="s">
        <v>9448</v>
      </c>
      <c r="H331" s="45" t="s">
        <v>9449</v>
      </c>
      <c r="I331" s="45" t="s">
        <v>9449</v>
      </c>
      <c r="J331" s="45" t="s">
        <v>9450</v>
      </c>
      <c r="K331" s="45" t="s">
        <v>8373</v>
      </c>
      <c r="L331" s="46"/>
    </row>
    <row r="332" spans="1:12" s="47" customFormat="1" ht="12.75" customHeight="1" x14ac:dyDescent="0.2">
      <c r="A332" s="45">
        <v>121981000</v>
      </c>
      <c r="B332" s="45" t="s">
        <v>9451</v>
      </c>
      <c r="C332" s="45" t="s">
        <v>3639</v>
      </c>
      <c r="D332" s="45" t="s">
        <v>8416</v>
      </c>
      <c r="E332" s="45" t="s">
        <v>8417</v>
      </c>
      <c r="F332" s="45" t="s">
        <v>9452</v>
      </c>
      <c r="G332" s="45" t="s">
        <v>8419</v>
      </c>
      <c r="H332" s="45" t="s">
        <v>9453</v>
      </c>
      <c r="I332" s="45" t="s">
        <v>9454</v>
      </c>
      <c r="J332" s="45" t="s">
        <v>9455</v>
      </c>
      <c r="K332" s="45" t="s">
        <v>9456</v>
      </c>
      <c r="L332" s="46"/>
    </row>
    <row r="333" spans="1:12" s="47" customFormat="1" ht="12.75" customHeight="1" x14ac:dyDescent="0.2">
      <c r="A333" s="45">
        <v>122025000</v>
      </c>
      <c r="B333" s="45" t="s">
        <v>9457</v>
      </c>
      <c r="C333" s="45" t="s">
        <v>1064</v>
      </c>
      <c r="D333" s="45" t="s">
        <v>9458</v>
      </c>
      <c r="E333" s="45" t="s">
        <v>7825</v>
      </c>
      <c r="F333" s="45" t="s">
        <v>9459</v>
      </c>
      <c r="G333" s="45" t="s">
        <v>9460</v>
      </c>
      <c r="H333" s="45" t="s">
        <v>9461</v>
      </c>
      <c r="I333" s="45" t="s">
        <v>9462</v>
      </c>
      <c r="J333" s="45" t="s">
        <v>9463</v>
      </c>
      <c r="K333" s="45" t="s">
        <v>9464</v>
      </c>
      <c r="L333" s="46"/>
    </row>
    <row r="334" spans="1:12" s="47" customFormat="1" ht="12.75" customHeight="1" x14ac:dyDescent="0.2">
      <c r="A334" s="45">
        <v>122125000</v>
      </c>
      <c r="B334" s="45" t="s">
        <v>9465</v>
      </c>
      <c r="C334" s="45" t="s">
        <v>1401</v>
      </c>
      <c r="D334" s="45" t="s">
        <v>7399</v>
      </c>
      <c r="E334" s="45" t="s">
        <v>7400</v>
      </c>
      <c r="F334" s="45" t="s">
        <v>9466</v>
      </c>
      <c r="G334" s="45" t="s">
        <v>9467</v>
      </c>
      <c r="H334" s="45" t="s">
        <v>9468</v>
      </c>
      <c r="I334" s="45" t="s">
        <v>9468</v>
      </c>
      <c r="J334" s="45" t="s">
        <v>9469</v>
      </c>
      <c r="K334" s="45" t="s">
        <v>9470</v>
      </c>
      <c r="L334" s="46"/>
    </row>
    <row r="335" spans="1:12" s="47" customFormat="1" ht="12.75" customHeight="1" x14ac:dyDescent="0.2">
      <c r="A335" s="45">
        <v>122168000</v>
      </c>
      <c r="B335" s="45" t="s">
        <v>9471</v>
      </c>
      <c r="C335" s="45" t="s">
        <v>2403</v>
      </c>
      <c r="D335" s="45" t="s">
        <v>9472</v>
      </c>
      <c r="E335" s="45" t="s">
        <v>7633</v>
      </c>
      <c r="F335" s="45" t="s">
        <v>9473</v>
      </c>
      <c r="G335" s="45" t="s">
        <v>9474</v>
      </c>
      <c r="H335" s="45" t="s">
        <v>9475</v>
      </c>
      <c r="I335" s="45" t="s">
        <v>9475</v>
      </c>
      <c r="J335" s="45" t="s">
        <v>9476</v>
      </c>
      <c r="K335" s="45" t="s">
        <v>9477</v>
      </c>
      <c r="L335" s="46"/>
    </row>
    <row r="336" spans="1:12" s="47" customFormat="1" ht="12.75" customHeight="1" x14ac:dyDescent="0.2">
      <c r="A336" s="45">
        <v>122176000</v>
      </c>
      <c r="B336" s="45" t="s">
        <v>9478</v>
      </c>
      <c r="C336" s="45" t="s">
        <v>1404</v>
      </c>
      <c r="D336" s="45" t="s">
        <v>7615</v>
      </c>
      <c r="E336" s="45" t="s">
        <v>7616</v>
      </c>
      <c r="F336" s="45" t="s">
        <v>9479</v>
      </c>
      <c r="G336" s="45" t="s">
        <v>9424</v>
      </c>
      <c r="H336" s="45" t="s">
        <v>9480</v>
      </c>
      <c r="I336" s="45" t="s">
        <v>9480</v>
      </c>
      <c r="J336" s="45" t="s">
        <v>9481</v>
      </c>
      <c r="K336" s="45" t="s">
        <v>9482</v>
      </c>
      <c r="L336" s="46"/>
    </row>
    <row r="337" spans="1:12" s="47" customFormat="1" ht="12.75" customHeight="1" x14ac:dyDescent="0.2">
      <c r="A337" s="45">
        <v>122350000</v>
      </c>
      <c r="B337" s="45" t="s">
        <v>9483</v>
      </c>
      <c r="C337" s="45" t="s">
        <v>2563</v>
      </c>
      <c r="D337" s="45" t="s">
        <v>7903</v>
      </c>
      <c r="E337" s="45" t="s">
        <v>7904</v>
      </c>
      <c r="F337" s="45" t="s">
        <v>9484</v>
      </c>
      <c r="G337" s="45" t="s">
        <v>8034</v>
      </c>
      <c r="H337" s="45" t="s">
        <v>9485</v>
      </c>
      <c r="I337" s="45" t="s">
        <v>9485</v>
      </c>
      <c r="J337" s="45" t="s">
        <v>9486</v>
      </c>
      <c r="K337" s="45" t="s">
        <v>9487</v>
      </c>
      <c r="L337" s="46"/>
    </row>
    <row r="338" spans="1:12" s="47" customFormat="1" ht="12.75" customHeight="1" x14ac:dyDescent="0.2">
      <c r="A338" s="45">
        <v>122368000</v>
      </c>
      <c r="B338" s="45" t="s">
        <v>9488</v>
      </c>
      <c r="C338" s="45" t="s">
        <v>1320</v>
      </c>
      <c r="D338" s="45" t="s">
        <v>9489</v>
      </c>
      <c r="E338" s="45" t="s">
        <v>7633</v>
      </c>
      <c r="F338" s="45" t="s">
        <v>9490</v>
      </c>
      <c r="G338" s="45" t="s">
        <v>9491</v>
      </c>
      <c r="H338" s="45" t="s">
        <v>9492</v>
      </c>
      <c r="I338" s="45" t="s">
        <v>9493</v>
      </c>
      <c r="J338" s="45" t="s">
        <v>5062</v>
      </c>
      <c r="K338" s="45" t="s">
        <v>8373</v>
      </c>
      <c r="L338" s="46"/>
    </row>
    <row r="339" spans="1:12" s="47" customFormat="1" ht="12.75" customHeight="1" x14ac:dyDescent="0.2">
      <c r="A339" s="45">
        <v>122376000</v>
      </c>
      <c r="B339" s="45" t="s">
        <v>9494</v>
      </c>
      <c r="C339" s="45" t="s">
        <v>897</v>
      </c>
      <c r="D339" s="45" t="s">
        <v>7615</v>
      </c>
      <c r="E339" s="45" t="s">
        <v>7616</v>
      </c>
      <c r="F339" s="45" t="s">
        <v>9495</v>
      </c>
      <c r="G339" s="45" t="s">
        <v>9496</v>
      </c>
      <c r="H339" s="45" t="s">
        <v>9497</v>
      </c>
      <c r="I339" s="45" t="s">
        <v>9498</v>
      </c>
      <c r="J339" s="45" t="s">
        <v>9499</v>
      </c>
      <c r="K339" s="45" t="s">
        <v>9500</v>
      </c>
      <c r="L339" s="46"/>
    </row>
    <row r="340" spans="1:12" s="47" customFormat="1" ht="12.75" customHeight="1" x14ac:dyDescent="0.2">
      <c r="A340" s="45">
        <v>122381000</v>
      </c>
      <c r="B340" s="45" t="s">
        <v>9501</v>
      </c>
      <c r="C340" s="45" t="s">
        <v>831</v>
      </c>
      <c r="D340" s="45" t="s">
        <v>8416</v>
      </c>
      <c r="E340" s="45" t="s">
        <v>8417</v>
      </c>
      <c r="F340" s="45" t="s">
        <v>9502</v>
      </c>
      <c r="G340" s="45" t="s">
        <v>8419</v>
      </c>
      <c r="H340" s="45" t="s">
        <v>9503</v>
      </c>
      <c r="I340" s="45" t="s">
        <v>9504</v>
      </c>
      <c r="J340" s="45" t="s">
        <v>9505</v>
      </c>
      <c r="K340" s="45" t="s">
        <v>9506</v>
      </c>
      <c r="L340" s="46"/>
    </row>
    <row r="341" spans="1:12" s="47" customFormat="1" ht="12.75" customHeight="1" x14ac:dyDescent="0.2">
      <c r="A341" s="45">
        <v>122425000</v>
      </c>
      <c r="B341" s="45" t="s">
        <v>9507</v>
      </c>
      <c r="C341" s="45" t="s">
        <v>1297</v>
      </c>
      <c r="D341" s="45" t="s">
        <v>9508</v>
      </c>
      <c r="E341" s="45" t="s">
        <v>7825</v>
      </c>
      <c r="F341" s="45" t="s">
        <v>9509</v>
      </c>
      <c r="G341" s="45" t="s">
        <v>9510</v>
      </c>
      <c r="H341" s="45" t="s">
        <v>9511</v>
      </c>
      <c r="I341" s="45" t="s">
        <v>9512</v>
      </c>
      <c r="J341" s="45" t="s">
        <v>9513</v>
      </c>
      <c r="K341" s="45" t="s">
        <v>9514</v>
      </c>
      <c r="L341" s="46"/>
    </row>
    <row r="342" spans="1:12" s="47" customFormat="1" ht="12.75" customHeight="1" x14ac:dyDescent="0.2">
      <c r="A342" s="45">
        <v>122476000</v>
      </c>
      <c r="B342" s="45" t="s">
        <v>9515</v>
      </c>
      <c r="C342" s="45" t="s">
        <v>1124</v>
      </c>
      <c r="D342" s="45" t="s">
        <v>7615</v>
      </c>
      <c r="E342" s="45" t="s">
        <v>7616</v>
      </c>
      <c r="F342" s="45" t="s">
        <v>9516</v>
      </c>
      <c r="G342" s="45" t="s">
        <v>9517</v>
      </c>
      <c r="H342" s="45" t="s">
        <v>9518</v>
      </c>
      <c r="I342" s="45" t="s">
        <v>9518</v>
      </c>
      <c r="J342" s="45" t="s">
        <v>9519</v>
      </c>
      <c r="K342" s="45" t="s">
        <v>9520</v>
      </c>
      <c r="L342" s="46"/>
    </row>
    <row r="343" spans="1:12" s="47" customFormat="1" ht="12.75" customHeight="1" x14ac:dyDescent="0.2">
      <c r="A343" s="45">
        <v>122547000</v>
      </c>
      <c r="B343" s="45" t="s">
        <v>9521</v>
      </c>
      <c r="C343" s="45" t="s">
        <v>1029</v>
      </c>
      <c r="D343" s="45" t="s">
        <v>9522</v>
      </c>
      <c r="E343" s="45" t="s">
        <v>8352</v>
      </c>
      <c r="F343" s="45" t="s">
        <v>9523</v>
      </c>
      <c r="G343" s="45" t="s">
        <v>9524</v>
      </c>
      <c r="H343" s="45" t="s">
        <v>9525</v>
      </c>
      <c r="I343" s="45" t="s">
        <v>9525</v>
      </c>
      <c r="J343" s="45" t="s">
        <v>4776</v>
      </c>
      <c r="K343" s="45" t="s">
        <v>9526</v>
      </c>
      <c r="L343" s="46"/>
    </row>
    <row r="344" spans="1:12" s="47" customFormat="1" ht="12.75" customHeight="1" x14ac:dyDescent="0.2">
      <c r="A344" s="45">
        <v>122568000</v>
      </c>
      <c r="B344" s="45" t="s">
        <v>9527</v>
      </c>
      <c r="C344" s="45" t="s">
        <v>1274</v>
      </c>
      <c r="D344" s="45" t="s">
        <v>9528</v>
      </c>
      <c r="E344" s="45" t="s">
        <v>7633</v>
      </c>
      <c r="F344" s="45" t="s">
        <v>9529</v>
      </c>
      <c r="G344" s="45" t="s">
        <v>9530</v>
      </c>
      <c r="H344" s="45" t="s">
        <v>9531</v>
      </c>
      <c r="I344" s="45" t="s">
        <v>9532</v>
      </c>
      <c r="J344" s="45" t="s">
        <v>9533</v>
      </c>
      <c r="K344" s="45" t="s">
        <v>9534</v>
      </c>
      <c r="L344" s="46"/>
    </row>
    <row r="345" spans="1:12" s="47" customFormat="1" ht="12.75" customHeight="1" x14ac:dyDescent="0.2">
      <c r="A345" s="45">
        <v>122613000</v>
      </c>
      <c r="B345" s="45" t="s">
        <v>9535</v>
      </c>
      <c r="C345" s="45" t="s">
        <v>3675</v>
      </c>
      <c r="D345" s="45" t="s">
        <v>8980</v>
      </c>
      <c r="E345" s="45" t="s">
        <v>8361</v>
      </c>
      <c r="F345" s="45" t="s">
        <v>9536</v>
      </c>
      <c r="G345" s="45" t="s">
        <v>9537</v>
      </c>
      <c r="H345" s="45" t="s">
        <v>9538</v>
      </c>
      <c r="I345" s="45" t="s">
        <v>9539</v>
      </c>
      <c r="J345" s="45" t="s">
        <v>9540</v>
      </c>
      <c r="K345" s="45" t="s">
        <v>9541</v>
      </c>
      <c r="L345" s="46"/>
    </row>
    <row r="346" spans="1:12" s="47" customFormat="1" ht="12.75" customHeight="1" x14ac:dyDescent="0.2">
      <c r="A346" s="45">
        <v>122647000</v>
      </c>
      <c r="B346" s="45" t="s">
        <v>9542</v>
      </c>
      <c r="C346" s="45" t="s">
        <v>1204</v>
      </c>
      <c r="D346" s="45" t="s">
        <v>9543</v>
      </c>
      <c r="E346" s="45" t="s">
        <v>8352</v>
      </c>
      <c r="F346" s="45" t="s">
        <v>9544</v>
      </c>
      <c r="G346" s="45" t="s">
        <v>9545</v>
      </c>
      <c r="H346" s="45" t="s">
        <v>9546</v>
      </c>
      <c r="I346" s="45" t="s">
        <v>9547</v>
      </c>
      <c r="J346" s="45" t="s">
        <v>4950</v>
      </c>
      <c r="K346" s="45" t="s">
        <v>9548</v>
      </c>
      <c r="L346" s="46"/>
    </row>
    <row r="347" spans="1:12" s="47" customFormat="1" ht="12.75" customHeight="1" x14ac:dyDescent="0.2">
      <c r="A347" s="45">
        <v>122725000</v>
      </c>
      <c r="B347" s="45" t="s">
        <v>9549</v>
      </c>
      <c r="C347" s="45" t="s">
        <v>9550</v>
      </c>
      <c r="D347" s="45" t="s">
        <v>9551</v>
      </c>
      <c r="E347" s="45" t="s">
        <v>7825</v>
      </c>
      <c r="F347" s="45" t="s">
        <v>9552</v>
      </c>
      <c r="G347" s="45" t="s">
        <v>9553</v>
      </c>
      <c r="H347" s="45" t="s">
        <v>9554</v>
      </c>
      <c r="I347" s="45" t="s">
        <v>9555</v>
      </c>
      <c r="J347" s="45" t="s">
        <v>9556</v>
      </c>
      <c r="K347" s="45" t="s">
        <v>9557</v>
      </c>
      <c r="L347" s="46"/>
    </row>
    <row r="348" spans="1:12" s="47" customFormat="1" ht="12.75" customHeight="1" x14ac:dyDescent="0.2">
      <c r="A348" s="45">
        <v>122747000</v>
      </c>
      <c r="B348" s="45" t="s">
        <v>9558</v>
      </c>
      <c r="C348" s="45" t="s">
        <v>976</v>
      </c>
      <c r="D348" s="45" t="s">
        <v>8584</v>
      </c>
      <c r="E348" s="45" t="s">
        <v>8352</v>
      </c>
      <c r="F348" s="45" t="s">
        <v>9559</v>
      </c>
      <c r="G348" s="45" t="s">
        <v>9560</v>
      </c>
      <c r="H348" s="45" t="s">
        <v>9561</v>
      </c>
      <c r="I348" s="45" t="s">
        <v>9562</v>
      </c>
      <c r="J348" s="45" t="s">
        <v>4723</v>
      </c>
      <c r="K348" s="45" t="s">
        <v>9563</v>
      </c>
      <c r="L348" s="46"/>
    </row>
    <row r="349" spans="1:12" s="47" customFormat="1" ht="12.75" customHeight="1" x14ac:dyDescent="0.2">
      <c r="A349" s="45">
        <v>122768000</v>
      </c>
      <c r="B349" s="45" t="s">
        <v>9564</v>
      </c>
      <c r="C349" s="45" t="s">
        <v>824</v>
      </c>
      <c r="D349" s="45" t="s">
        <v>9565</v>
      </c>
      <c r="E349" s="45" t="s">
        <v>7633</v>
      </c>
      <c r="F349" s="45" t="s">
        <v>9566</v>
      </c>
      <c r="G349" s="45" t="s">
        <v>9567</v>
      </c>
      <c r="H349" s="45" t="s">
        <v>9568</v>
      </c>
      <c r="I349" s="45" t="s">
        <v>9568</v>
      </c>
      <c r="J349" s="45" t="s">
        <v>4572</v>
      </c>
      <c r="K349" s="45" t="s">
        <v>9569</v>
      </c>
      <c r="L349" s="46"/>
    </row>
    <row r="350" spans="1:12" s="47" customFormat="1" ht="12.75" customHeight="1" x14ac:dyDescent="0.2">
      <c r="A350" s="45">
        <v>122776000</v>
      </c>
      <c r="B350" s="45" t="s">
        <v>9570</v>
      </c>
      <c r="C350" s="45" t="s">
        <v>1186</v>
      </c>
      <c r="D350" s="45" t="s">
        <v>9571</v>
      </c>
      <c r="E350" s="45" t="s">
        <v>7616</v>
      </c>
      <c r="F350" s="45" t="s">
        <v>9572</v>
      </c>
      <c r="G350" s="45" t="s">
        <v>9573</v>
      </c>
      <c r="H350" s="45" t="s">
        <v>9574</v>
      </c>
      <c r="I350" s="45" t="s">
        <v>9574</v>
      </c>
      <c r="J350" s="45" t="s">
        <v>4934</v>
      </c>
      <c r="K350" s="45" t="s">
        <v>9575</v>
      </c>
      <c r="L350" s="46"/>
    </row>
    <row r="351" spans="1:12" s="47" customFormat="1" ht="12.75" customHeight="1" x14ac:dyDescent="0.2">
      <c r="A351" s="45">
        <v>122781000</v>
      </c>
      <c r="B351" s="45" t="s">
        <v>9576</v>
      </c>
      <c r="C351" s="45" t="s">
        <v>1334</v>
      </c>
      <c r="D351" s="45" t="s">
        <v>8416</v>
      </c>
      <c r="E351" s="45" t="s">
        <v>8417</v>
      </c>
      <c r="F351" s="45" t="s">
        <v>9577</v>
      </c>
      <c r="G351" s="45" t="s">
        <v>8419</v>
      </c>
      <c r="H351" s="45" t="s">
        <v>9578</v>
      </c>
      <c r="I351" s="45" t="s">
        <v>9579</v>
      </c>
      <c r="J351" s="45" t="s">
        <v>9580</v>
      </c>
      <c r="K351" s="45" t="s">
        <v>9581</v>
      </c>
      <c r="L351" s="46"/>
    </row>
    <row r="352" spans="1:12" s="47" customFormat="1" ht="12.75" customHeight="1" x14ac:dyDescent="0.2">
      <c r="A352" s="45">
        <v>122847000</v>
      </c>
      <c r="B352" s="45" t="s">
        <v>9582</v>
      </c>
      <c r="C352" s="45" t="s">
        <v>2385</v>
      </c>
      <c r="D352" s="45" t="s">
        <v>9583</v>
      </c>
      <c r="E352" s="45" t="s">
        <v>8352</v>
      </c>
      <c r="F352" s="45" t="s">
        <v>9584</v>
      </c>
      <c r="G352" s="45" t="s">
        <v>9585</v>
      </c>
      <c r="H352" s="45" t="s">
        <v>9586</v>
      </c>
      <c r="I352" s="45" t="s">
        <v>9587</v>
      </c>
      <c r="J352" s="45" t="s">
        <v>6088</v>
      </c>
      <c r="K352" s="45" t="s">
        <v>9588</v>
      </c>
      <c r="L352" s="46"/>
    </row>
    <row r="353" spans="1:12" s="47" customFormat="1" ht="12.75" customHeight="1" x14ac:dyDescent="0.2">
      <c r="A353" s="45">
        <v>122868000</v>
      </c>
      <c r="B353" s="45" t="s">
        <v>9589</v>
      </c>
      <c r="C353" s="45" t="s">
        <v>1360</v>
      </c>
      <c r="D353" s="45" t="s">
        <v>9590</v>
      </c>
      <c r="E353" s="45" t="s">
        <v>7633</v>
      </c>
      <c r="F353" s="45" t="s">
        <v>9591</v>
      </c>
      <c r="G353" s="45" t="s">
        <v>9592</v>
      </c>
      <c r="H353" s="45" t="s">
        <v>9593</v>
      </c>
      <c r="I353" s="45" t="s">
        <v>9594</v>
      </c>
      <c r="J353" s="45" t="s">
        <v>9595</v>
      </c>
      <c r="K353" s="45" t="s">
        <v>9596</v>
      </c>
      <c r="L353" s="46"/>
    </row>
    <row r="354" spans="1:12" s="47" customFormat="1" ht="12.75" customHeight="1" x14ac:dyDescent="0.2">
      <c r="A354" s="45">
        <v>122925000</v>
      </c>
      <c r="B354" s="45" t="s">
        <v>9597</v>
      </c>
      <c r="C354" s="45" t="s">
        <v>1306</v>
      </c>
      <c r="D354" s="45" t="s">
        <v>9598</v>
      </c>
      <c r="E354" s="45" t="s">
        <v>7825</v>
      </c>
      <c r="F354" s="45" t="s">
        <v>9599</v>
      </c>
      <c r="G354" s="45" t="s">
        <v>9600</v>
      </c>
      <c r="H354" s="45" t="s">
        <v>9601</v>
      </c>
      <c r="I354" s="45" t="s">
        <v>9602</v>
      </c>
      <c r="J354" s="45" t="s">
        <v>9603</v>
      </c>
      <c r="K354" s="45" t="s">
        <v>9604</v>
      </c>
      <c r="L354" s="46"/>
    </row>
    <row r="355" spans="1:12" s="47" customFormat="1" ht="12.75" customHeight="1" x14ac:dyDescent="0.2">
      <c r="A355" s="45">
        <v>122947000</v>
      </c>
      <c r="B355" s="45" t="s">
        <v>9605</v>
      </c>
      <c r="C355" s="45" t="s">
        <v>1307</v>
      </c>
      <c r="D355" s="45" t="s">
        <v>9606</v>
      </c>
      <c r="E355" s="45" t="s">
        <v>8352</v>
      </c>
      <c r="F355" s="45" t="s">
        <v>9607</v>
      </c>
      <c r="G355" s="45" t="s">
        <v>9608</v>
      </c>
      <c r="H355" s="45" t="s">
        <v>9609</v>
      </c>
      <c r="I355" s="45" t="s">
        <v>9609</v>
      </c>
      <c r="J355" s="45" t="s">
        <v>9610</v>
      </c>
      <c r="K355" s="45" t="s">
        <v>9611</v>
      </c>
      <c r="L355" s="46"/>
    </row>
    <row r="356" spans="1:12" s="47" customFormat="1" ht="12.75" customHeight="1" x14ac:dyDescent="0.2">
      <c r="A356" s="45">
        <v>122976000</v>
      </c>
      <c r="B356" s="45" t="s">
        <v>9612</v>
      </c>
      <c r="C356" s="45" t="s">
        <v>1397</v>
      </c>
      <c r="D356" s="45" t="s">
        <v>9613</v>
      </c>
      <c r="E356" s="45" t="s">
        <v>7616</v>
      </c>
      <c r="F356" s="45" t="s">
        <v>9614</v>
      </c>
      <c r="G356" s="45" t="s">
        <v>9615</v>
      </c>
      <c r="H356" s="45" t="s">
        <v>9616</v>
      </c>
      <c r="I356" s="45" t="s">
        <v>9616</v>
      </c>
      <c r="J356" s="45" t="s">
        <v>9617</v>
      </c>
      <c r="K356" s="45" t="s">
        <v>9618</v>
      </c>
      <c r="L356" s="46"/>
    </row>
    <row r="357" spans="1:12" s="47" customFormat="1" ht="12.75" customHeight="1" x14ac:dyDescent="0.2">
      <c r="A357" s="45">
        <v>123047000</v>
      </c>
      <c r="B357" s="45" t="s">
        <v>9619</v>
      </c>
      <c r="C357" s="45" t="s">
        <v>1101</v>
      </c>
      <c r="D357" s="45" t="s">
        <v>9620</v>
      </c>
      <c r="E357" s="45" t="s">
        <v>8352</v>
      </c>
      <c r="F357" s="45" t="s">
        <v>9621</v>
      </c>
      <c r="G357" s="45" t="s">
        <v>9622</v>
      </c>
      <c r="H357" s="45" t="s">
        <v>9623</v>
      </c>
      <c r="I357" s="45" t="s">
        <v>9623</v>
      </c>
      <c r="J357" s="45" t="s">
        <v>4849</v>
      </c>
      <c r="K357" s="45" t="s">
        <v>8373</v>
      </c>
      <c r="L357" s="46"/>
    </row>
    <row r="358" spans="1:12" s="47" customFormat="1" ht="12.75" customHeight="1" x14ac:dyDescent="0.2">
      <c r="A358" s="45">
        <v>123076000</v>
      </c>
      <c r="B358" s="45" t="s">
        <v>9624</v>
      </c>
      <c r="C358" s="45" t="s">
        <v>904</v>
      </c>
      <c r="D358" s="45" t="s">
        <v>9625</v>
      </c>
      <c r="E358" s="45" t="s">
        <v>7616</v>
      </c>
      <c r="F358" s="45" t="s">
        <v>9626</v>
      </c>
      <c r="G358" s="45" t="s">
        <v>9627</v>
      </c>
      <c r="H358" s="45" t="s">
        <v>9628</v>
      </c>
      <c r="I358" s="45" t="s">
        <v>9629</v>
      </c>
      <c r="J358" s="45" t="s">
        <v>4651</v>
      </c>
      <c r="K358" s="45" t="s">
        <v>9630</v>
      </c>
      <c r="L358" s="46"/>
    </row>
    <row r="359" spans="1:12" s="47" customFormat="1" ht="12.75" customHeight="1" x14ac:dyDescent="0.2">
      <c r="A359" s="45">
        <v>123081000</v>
      </c>
      <c r="B359" s="45" t="s">
        <v>9631</v>
      </c>
      <c r="C359" s="45" t="s">
        <v>880</v>
      </c>
      <c r="D359" s="45" t="s">
        <v>9632</v>
      </c>
      <c r="E359" s="45" t="s">
        <v>8417</v>
      </c>
      <c r="F359" s="45" t="s">
        <v>9633</v>
      </c>
      <c r="G359" s="45" t="s">
        <v>9634</v>
      </c>
      <c r="H359" s="45" t="s">
        <v>9635</v>
      </c>
      <c r="I359" s="45" t="s">
        <v>9635</v>
      </c>
      <c r="J359" s="45" t="s">
        <v>9636</v>
      </c>
      <c r="K359" s="45" t="s">
        <v>9637</v>
      </c>
      <c r="L359" s="46"/>
    </row>
    <row r="360" spans="1:12" s="47" customFormat="1" ht="12.75" customHeight="1" x14ac:dyDescent="0.2">
      <c r="A360" s="45">
        <v>123125000</v>
      </c>
      <c r="B360" s="45" t="s">
        <v>9638</v>
      </c>
      <c r="C360" s="45" t="s">
        <v>1308</v>
      </c>
      <c r="D360" s="45" t="s">
        <v>9639</v>
      </c>
      <c r="E360" s="45" t="s">
        <v>7825</v>
      </c>
      <c r="F360" s="45" t="s">
        <v>9640</v>
      </c>
      <c r="G360" s="45" t="s">
        <v>9641</v>
      </c>
      <c r="H360" s="45" t="s">
        <v>9642</v>
      </c>
      <c r="I360" s="45" t="s">
        <v>9643</v>
      </c>
      <c r="J360" s="45" t="s">
        <v>9644</v>
      </c>
      <c r="K360" s="45" t="s">
        <v>9645</v>
      </c>
      <c r="L360" s="46"/>
    </row>
    <row r="361" spans="1:12" s="47" customFormat="1" ht="12.75" customHeight="1" x14ac:dyDescent="0.2">
      <c r="A361" s="45">
        <v>123147000</v>
      </c>
      <c r="B361" s="45" t="s">
        <v>9646</v>
      </c>
      <c r="C361" s="45" t="s">
        <v>1391</v>
      </c>
      <c r="D361" s="45" t="s">
        <v>9647</v>
      </c>
      <c r="E361" s="45" t="s">
        <v>8352</v>
      </c>
      <c r="F361" s="45" t="s">
        <v>9648</v>
      </c>
      <c r="G361" s="45" t="s">
        <v>9649</v>
      </c>
      <c r="H361" s="45" t="s">
        <v>9650</v>
      </c>
      <c r="I361" s="45" t="s">
        <v>9651</v>
      </c>
      <c r="J361" s="45" t="s">
        <v>9652</v>
      </c>
      <c r="K361" s="45" t="s">
        <v>9653</v>
      </c>
      <c r="L361" s="46"/>
    </row>
    <row r="362" spans="1:12" s="47" customFormat="1" ht="12.75" customHeight="1" x14ac:dyDescent="0.2">
      <c r="A362" s="45">
        <v>123168000</v>
      </c>
      <c r="B362" s="45" t="s">
        <v>9654</v>
      </c>
      <c r="C362" s="45" t="s">
        <v>1259</v>
      </c>
      <c r="D362" s="45" t="s">
        <v>9655</v>
      </c>
      <c r="E362" s="45" t="s">
        <v>7633</v>
      </c>
      <c r="F362" s="45" t="s">
        <v>9656</v>
      </c>
      <c r="G362" s="45" t="s">
        <v>9657</v>
      </c>
      <c r="H362" s="45" t="s">
        <v>9658</v>
      </c>
      <c r="I362" s="45" t="s">
        <v>9659</v>
      </c>
      <c r="J362" s="45" t="s">
        <v>9660</v>
      </c>
      <c r="K362" s="45" t="s">
        <v>9661</v>
      </c>
      <c r="L362" s="46"/>
    </row>
    <row r="363" spans="1:12" s="47" customFormat="1" ht="12.75" customHeight="1" x14ac:dyDescent="0.2">
      <c r="A363" s="45">
        <v>123173000</v>
      </c>
      <c r="B363" s="45" t="s">
        <v>9662</v>
      </c>
      <c r="C363" s="45" t="s">
        <v>914</v>
      </c>
      <c r="D363" s="45" t="s">
        <v>7650</v>
      </c>
      <c r="E363" s="45" t="s">
        <v>7651</v>
      </c>
      <c r="F363" s="45" t="s">
        <v>9663</v>
      </c>
      <c r="G363" s="45" t="s">
        <v>7653</v>
      </c>
      <c r="H363" s="45" t="s">
        <v>9664</v>
      </c>
      <c r="I363" s="45" t="s">
        <v>9665</v>
      </c>
      <c r="J363" s="45" t="s">
        <v>9666</v>
      </c>
      <c r="K363" s="45" t="s">
        <v>9667</v>
      </c>
      <c r="L363" s="46"/>
    </row>
    <row r="364" spans="1:12" s="47" customFormat="1" ht="12.75" customHeight="1" x14ac:dyDescent="0.2">
      <c r="A364" s="45">
        <v>123176000</v>
      </c>
      <c r="B364" s="45" t="s">
        <v>9668</v>
      </c>
      <c r="C364" s="45" t="s">
        <v>2571</v>
      </c>
      <c r="D364" s="45" t="s">
        <v>7615</v>
      </c>
      <c r="E364" s="45" t="s">
        <v>7616</v>
      </c>
      <c r="F364" s="45" t="s">
        <v>9669</v>
      </c>
      <c r="G364" s="45" t="s">
        <v>9424</v>
      </c>
      <c r="H364" s="45" t="s">
        <v>9670</v>
      </c>
      <c r="I364" s="45" t="s">
        <v>9671</v>
      </c>
      <c r="J364" s="45" t="s">
        <v>9672</v>
      </c>
      <c r="K364" s="45" t="s">
        <v>9673</v>
      </c>
      <c r="L364" s="46"/>
    </row>
    <row r="365" spans="1:12" s="47" customFormat="1" ht="12.75" customHeight="1" x14ac:dyDescent="0.2">
      <c r="A365" s="45">
        <v>123215000</v>
      </c>
      <c r="B365" s="45" t="s">
        <v>9674</v>
      </c>
      <c r="C365" s="45" t="s">
        <v>1132</v>
      </c>
      <c r="D365" s="45" t="s">
        <v>9675</v>
      </c>
      <c r="E365" s="45" t="s">
        <v>7578</v>
      </c>
      <c r="F365" s="45" t="s">
        <v>9676</v>
      </c>
      <c r="G365" s="45" t="s">
        <v>9677</v>
      </c>
      <c r="H365" s="45" t="s">
        <v>9678</v>
      </c>
      <c r="I365" s="45" t="s">
        <v>9678</v>
      </c>
      <c r="J365" s="45" t="s">
        <v>4880</v>
      </c>
      <c r="K365" s="45" t="s">
        <v>9679</v>
      </c>
      <c r="L365" s="46"/>
    </row>
    <row r="366" spans="1:12" s="47" customFormat="1" ht="12.75" customHeight="1" x14ac:dyDescent="0.2">
      <c r="A366" s="45">
        <v>123225000</v>
      </c>
      <c r="B366" s="45" t="s">
        <v>9680</v>
      </c>
      <c r="C366" s="45" t="s">
        <v>1208</v>
      </c>
      <c r="D366" s="45" t="s">
        <v>9681</v>
      </c>
      <c r="E366" s="45" t="s">
        <v>7825</v>
      </c>
      <c r="F366" s="45" t="s">
        <v>9682</v>
      </c>
      <c r="G366" s="45" t="s">
        <v>9683</v>
      </c>
      <c r="H366" s="45" t="s">
        <v>9684</v>
      </c>
      <c r="I366" s="45" t="s">
        <v>9685</v>
      </c>
      <c r="J366" s="45" t="s">
        <v>9686</v>
      </c>
      <c r="K366" s="45" t="s">
        <v>9687</v>
      </c>
      <c r="L366" s="46"/>
    </row>
    <row r="367" spans="1:12" s="47" customFormat="1" ht="12.75" customHeight="1" x14ac:dyDescent="0.2">
      <c r="A367" s="45">
        <v>123247000</v>
      </c>
      <c r="B367" s="45" t="s">
        <v>9688</v>
      </c>
      <c r="C367" s="45" t="s">
        <v>9689</v>
      </c>
      <c r="D367" s="45" t="s">
        <v>8845</v>
      </c>
      <c r="E367" s="45" t="s">
        <v>8352</v>
      </c>
      <c r="F367" s="45" t="s">
        <v>9690</v>
      </c>
      <c r="G367" s="45" t="s">
        <v>9429</v>
      </c>
      <c r="H367" s="45" t="s">
        <v>9691</v>
      </c>
      <c r="I367" s="45" t="s">
        <v>9692</v>
      </c>
      <c r="J367" s="45" t="s">
        <v>9693</v>
      </c>
      <c r="K367" s="45" t="s">
        <v>8373</v>
      </c>
      <c r="L367" s="46"/>
    </row>
    <row r="368" spans="1:12" s="47" customFormat="1" ht="12.75" customHeight="1" x14ac:dyDescent="0.2">
      <c r="A368" s="45">
        <v>123281000</v>
      </c>
      <c r="B368" s="45" t="s">
        <v>9694</v>
      </c>
      <c r="C368" s="45" t="s">
        <v>2560</v>
      </c>
      <c r="D368" s="45" t="s">
        <v>8416</v>
      </c>
      <c r="E368" s="45" t="s">
        <v>8417</v>
      </c>
      <c r="F368" s="45" t="s">
        <v>9695</v>
      </c>
      <c r="G368" s="45" t="s">
        <v>9634</v>
      </c>
      <c r="H368" s="45" t="s">
        <v>9696</v>
      </c>
      <c r="I368" s="45" t="s">
        <v>9696</v>
      </c>
      <c r="J368" s="45" t="s">
        <v>6258</v>
      </c>
      <c r="K368" s="45" t="s">
        <v>9697</v>
      </c>
      <c r="L368" s="46"/>
    </row>
    <row r="369" spans="1:12" s="47" customFormat="1" ht="12.75" customHeight="1" x14ac:dyDescent="0.2">
      <c r="A369" s="45">
        <v>123305000</v>
      </c>
      <c r="B369" s="45" t="s">
        <v>9698</v>
      </c>
      <c r="C369" s="45" t="s">
        <v>655</v>
      </c>
      <c r="D369" s="45" t="s">
        <v>7950</v>
      </c>
      <c r="E369" s="45" t="s">
        <v>7660</v>
      </c>
      <c r="F369" s="45" t="s">
        <v>9699</v>
      </c>
      <c r="G369" s="45" t="s">
        <v>9700</v>
      </c>
      <c r="H369" s="45" t="s">
        <v>9701</v>
      </c>
      <c r="I369" s="45" t="s">
        <v>9702</v>
      </c>
      <c r="J369" s="45" t="s">
        <v>9703</v>
      </c>
      <c r="K369" s="45" t="s">
        <v>9704</v>
      </c>
      <c r="L369" s="46"/>
    </row>
    <row r="370" spans="1:12" s="47" customFormat="1" ht="12.75" customHeight="1" x14ac:dyDescent="0.2">
      <c r="A370" s="45">
        <v>123315000</v>
      </c>
      <c r="B370" s="45" t="s">
        <v>9705</v>
      </c>
      <c r="C370" s="45" t="s">
        <v>928</v>
      </c>
      <c r="D370" s="45" t="s">
        <v>9706</v>
      </c>
      <c r="E370" s="45" t="s">
        <v>7578</v>
      </c>
      <c r="F370" s="45" t="s">
        <v>9707</v>
      </c>
      <c r="G370" s="45" t="s">
        <v>9708</v>
      </c>
      <c r="H370" s="45" t="s">
        <v>9709</v>
      </c>
      <c r="I370" s="45" t="s">
        <v>9710</v>
      </c>
      <c r="J370" s="45" t="s">
        <v>9711</v>
      </c>
      <c r="K370" s="45" t="s">
        <v>9712</v>
      </c>
      <c r="L370" s="46"/>
    </row>
    <row r="371" spans="1:12" s="47" customFormat="1" ht="12.75" customHeight="1" x14ac:dyDescent="0.2">
      <c r="A371" s="45">
        <v>123347000</v>
      </c>
      <c r="B371" s="45" t="s">
        <v>9713</v>
      </c>
      <c r="C371" s="45" t="s">
        <v>936</v>
      </c>
      <c r="D371" s="45" t="s">
        <v>9714</v>
      </c>
      <c r="E371" s="45" t="s">
        <v>8352</v>
      </c>
      <c r="F371" s="45" t="s">
        <v>9715</v>
      </c>
      <c r="G371" s="45" t="s">
        <v>9716</v>
      </c>
      <c r="H371" s="45" t="s">
        <v>9717</v>
      </c>
      <c r="I371" s="45" t="s">
        <v>9718</v>
      </c>
      <c r="J371" s="45" t="s">
        <v>9719</v>
      </c>
      <c r="K371" s="45" t="s">
        <v>9720</v>
      </c>
      <c r="L371" s="46"/>
    </row>
    <row r="372" spans="1:12" s="47" customFormat="1" ht="12.75" customHeight="1" x14ac:dyDescent="0.2">
      <c r="A372" s="45">
        <v>123350000</v>
      </c>
      <c r="B372" s="45" t="s">
        <v>9721</v>
      </c>
      <c r="C372" s="45" t="s">
        <v>891</v>
      </c>
      <c r="D372" s="45" t="s">
        <v>7903</v>
      </c>
      <c r="E372" s="45" t="s">
        <v>7904</v>
      </c>
      <c r="F372" s="45" t="s">
        <v>9722</v>
      </c>
      <c r="G372" s="45" t="s">
        <v>9723</v>
      </c>
      <c r="H372" s="45" t="s">
        <v>9724</v>
      </c>
      <c r="I372" s="45" t="s">
        <v>9725</v>
      </c>
      <c r="J372" s="45" t="s">
        <v>9726</v>
      </c>
      <c r="K372" s="45" t="s">
        <v>9727</v>
      </c>
      <c r="L372" s="46"/>
    </row>
    <row r="373" spans="1:12" s="47" customFormat="1" ht="12.75" customHeight="1" x14ac:dyDescent="0.2">
      <c r="A373" s="45">
        <v>123373000</v>
      </c>
      <c r="B373" s="45" t="s">
        <v>9728</v>
      </c>
      <c r="C373" s="45" t="s">
        <v>1217</v>
      </c>
      <c r="D373" s="45" t="s">
        <v>9729</v>
      </c>
      <c r="E373" s="45" t="s">
        <v>7651</v>
      </c>
      <c r="F373" s="45" t="s">
        <v>9730</v>
      </c>
      <c r="G373" s="45" t="s">
        <v>9731</v>
      </c>
      <c r="H373" s="45" t="s">
        <v>9732</v>
      </c>
      <c r="I373" s="45" t="s">
        <v>9732</v>
      </c>
      <c r="J373" s="45" t="s">
        <v>4962</v>
      </c>
      <c r="K373" s="45" t="s">
        <v>9733</v>
      </c>
      <c r="L373" s="46"/>
    </row>
    <row r="374" spans="1:12" s="47" customFormat="1" ht="12.75" customHeight="1" x14ac:dyDescent="0.2">
      <c r="A374" s="45">
        <v>123408000</v>
      </c>
      <c r="B374" s="45" t="s">
        <v>9734</v>
      </c>
      <c r="C374" s="45" t="s">
        <v>2550</v>
      </c>
      <c r="D374" s="45" t="s">
        <v>8217</v>
      </c>
      <c r="E374" s="45" t="s">
        <v>8218</v>
      </c>
      <c r="F374" s="45" t="s">
        <v>9735</v>
      </c>
      <c r="G374" s="45" t="s">
        <v>8974</v>
      </c>
      <c r="H374" s="45" t="s">
        <v>9736</v>
      </c>
      <c r="I374" s="45" t="s">
        <v>9737</v>
      </c>
      <c r="J374" s="45" t="s">
        <v>9738</v>
      </c>
      <c r="K374" s="45" t="s">
        <v>9739</v>
      </c>
      <c r="L374" s="46"/>
    </row>
    <row r="375" spans="1:12" s="47" customFormat="1" ht="12.75" customHeight="1" x14ac:dyDescent="0.2">
      <c r="A375" s="45">
        <v>123415000</v>
      </c>
      <c r="B375" s="45" t="s">
        <v>9740</v>
      </c>
      <c r="C375" s="45" t="s">
        <v>1136</v>
      </c>
      <c r="D375" s="45" t="s">
        <v>8880</v>
      </c>
      <c r="E375" s="45" t="s">
        <v>7578</v>
      </c>
      <c r="F375" s="45" t="s">
        <v>9741</v>
      </c>
      <c r="G375" s="45" t="s">
        <v>8882</v>
      </c>
      <c r="H375" s="45" t="s">
        <v>9742</v>
      </c>
      <c r="I375" s="45" t="s">
        <v>9743</v>
      </c>
      <c r="J375" s="45" t="s">
        <v>4884</v>
      </c>
      <c r="K375" s="45" t="s">
        <v>9744</v>
      </c>
      <c r="L375" s="46"/>
    </row>
    <row r="376" spans="1:12" s="47" customFormat="1" ht="12.75" customHeight="1" x14ac:dyDescent="0.2">
      <c r="A376" s="45">
        <v>123447000</v>
      </c>
      <c r="B376" s="45" t="s">
        <v>9745</v>
      </c>
      <c r="C376" s="45" t="s">
        <v>2392</v>
      </c>
      <c r="D376" s="45" t="s">
        <v>9746</v>
      </c>
      <c r="E376" s="45" t="s">
        <v>8352</v>
      </c>
      <c r="F376" s="45" t="s">
        <v>9747</v>
      </c>
      <c r="G376" s="45" t="s">
        <v>9748</v>
      </c>
      <c r="H376" s="45" t="s">
        <v>9749</v>
      </c>
      <c r="I376" s="45" t="s">
        <v>9750</v>
      </c>
      <c r="J376" s="45" t="s">
        <v>6095</v>
      </c>
      <c r="K376" s="45" t="s">
        <v>9751</v>
      </c>
      <c r="L376" s="46"/>
    </row>
    <row r="377" spans="1:12" s="47" customFormat="1" ht="12.75" customHeight="1" x14ac:dyDescent="0.2">
      <c r="A377" s="45">
        <v>123468000</v>
      </c>
      <c r="B377" s="45" t="s">
        <v>9752</v>
      </c>
      <c r="C377" s="45" t="s">
        <v>1314</v>
      </c>
      <c r="D377" s="45" t="s">
        <v>9753</v>
      </c>
      <c r="E377" s="45" t="s">
        <v>7633</v>
      </c>
      <c r="F377" s="45" t="s">
        <v>9754</v>
      </c>
      <c r="G377" s="45" t="s">
        <v>9755</v>
      </c>
      <c r="H377" s="45" t="s">
        <v>9756</v>
      </c>
      <c r="I377" s="45" t="s">
        <v>9756</v>
      </c>
      <c r="J377" s="45" t="s">
        <v>9757</v>
      </c>
      <c r="K377" s="45" t="s">
        <v>9758</v>
      </c>
      <c r="L377" s="46"/>
    </row>
    <row r="378" spans="1:12" s="47" customFormat="1" ht="12.75" customHeight="1" x14ac:dyDescent="0.2">
      <c r="A378" s="45">
        <v>123473000</v>
      </c>
      <c r="B378" s="45" t="s">
        <v>9759</v>
      </c>
      <c r="C378" s="45" t="s">
        <v>1174</v>
      </c>
      <c r="D378" s="45" t="s">
        <v>9760</v>
      </c>
      <c r="E378" s="45" t="s">
        <v>7651</v>
      </c>
      <c r="F378" s="45" t="s">
        <v>9761</v>
      </c>
      <c r="G378" s="45" t="s">
        <v>9762</v>
      </c>
      <c r="H378" s="45" t="s">
        <v>9763</v>
      </c>
      <c r="I378" s="45" t="s">
        <v>9764</v>
      </c>
      <c r="J378" s="45" t="s">
        <v>9765</v>
      </c>
      <c r="K378" s="45" t="s">
        <v>9766</v>
      </c>
      <c r="L378" s="46"/>
    </row>
    <row r="379" spans="1:12" s="47" customFormat="1" ht="12.75" customHeight="1" x14ac:dyDescent="0.2">
      <c r="A379" s="45">
        <v>123566001</v>
      </c>
      <c r="B379" s="45" t="s">
        <v>9767</v>
      </c>
      <c r="C379" s="45" t="s">
        <v>1405</v>
      </c>
      <c r="D379" s="45" t="s">
        <v>7745</v>
      </c>
      <c r="E379" s="45" t="s">
        <v>7746</v>
      </c>
      <c r="F379" s="45" t="s">
        <v>9768</v>
      </c>
      <c r="G379" s="45" t="s">
        <v>9769</v>
      </c>
      <c r="H379" s="45" t="s">
        <v>9770</v>
      </c>
      <c r="I379" s="45" t="s">
        <v>9770</v>
      </c>
      <c r="J379" s="45" t="s">
        <v>9771</v>
      </c>
      <c r="K379" s="45" t="s">
        <v>9772</v>
      </c>
      <c r="L379" s="46"/>
    </row>
    <row r="380" spans="1:12" s="47" customFormat="1" ht="12.75" customHeight="1" x14ac:dyDescent="0.2">
      <c r="A380" s="45">
        <v>123573000</v>
      </c>
      <c r="B380" s="45" t="s">
        <v>9773</v>
      </c>
      <c r="C380" s="45" t="s">
        <v>1249</v>
      </c>
      <c r="D380" s="45" t="s">
        <v>9774</v>
      </c>
      <c r="E380" s="45" t="s">
        <v>7651</v>
      </c>
      <c r="F380" s="45" t="s">
        <v>9775</v>
      </c>
      <c r="G380" s="45" t="s">
        <v>9776</v>
      </c>
      <c r="H380" s="45" t="s">
        <v>9777</v>
      </c>
      <c r="I380" s="45" t="s">
        <v>9778</v>
      </c>
      <c r="J380" s="45" t="s">
        <v>9779</v>
      </c>
      <c r="K380" s="45" t="s">
        <v>9780</v>
      </c>
      <c r="L380" s="46"/>
    </row>
    <row r="381" spans="1:12" s="47" customFormat="1" ht="12.75" customHeight="1" x14ac:dyDescent="0.2">
      <c r="A381" s="45">
        <v>123605000</v>
      </c>
      <c r="B381" s="45" t="s">
        <v>9781</v>
      </c>
      <c r="C381" s="45" t="s">
        <v>980</v>
      </c>
      <c r="D381" s="45" t="s">
        <v>7950</v>
      </c>
      <c r="E381" s="45" t="s">
        <v>7660</v>
      </c>
      <c r="F381" s="45" t="s">
        <v>9782</v>
      </c>
      <c r="G381" s="45" t="s">
        <v>9783</v>
      </c>
      <c r="H381" s="45" t="s">
        <v>9784</v>
      </c>
      <c r="I381" s="45" t="s">
        <v>9785</v>
      </c>
      <c r="J381" s="45" t="s">
        <v>9786</v>
      </c>
      <c r="K381" s="45" t="s">
        <v>9787</v>
      </c>
      <c r="L381" s="46"/>
    </row>
    <row r="382" spans="1:12" s="47" customFormat="1" ht="12.75" customHeight="1" x14ac:dyDescent="0.2">
      <c r="A382" s="45">
        <v>123613000</v>
      </c>
      <c r="B382" s="45" t="s">
        <v>9788</v>
      </c>
      <c r="C382" s="45" t="s">
        <v>2225</v>
      </c>
      <c r="D382" s="45" t="s">
        <v>8980</v>
      </c>
      <c r="E382" s="45" t="s">
        <v>8361</v>
      </c>
      <c r="F382" s="45" t="s">
        <v>9789</v>
      </c>
      <c r="G382" s="45" t="s">
        <v>9537</v>
      </c>
      <c r="H382" s="45" t="s">
        <v>9790</v>
      </c>
      <c r="I382" s="45" t="s">
        <v>9790</v>
      </c>
      <c r="J382" s="45" t="s">
        <v>5937</v>
      </c>
      <c r="K382" s="45" t="s">
        <v>8373</v>
      </c>
      <c r="L382" s="46"/>
    </row>
    <row r="383" spans="1:12" s="47" customFormat="1" ht="12.75" customHeight="1" x14ac:dyDescent="0.2">
      <c r="A383" s="45">
        <v>123615000</v>
      </c>
      <c r="B383" s="45" t="s">
        <v>9791</v>
      </c>
      <c r="C383" s="45" t="s">
        <v>2881</v>
      </c>
      <c r="D383" s="45" t="s">
        <v>7577</v>
      </c>
      <c r="E383" s="45" t="s">
        <v>7578</v>
      </c>
      <c r="F383" s="45" t="s">
        <v>9792</v>
      </c>
      <c r="G383" s="45" t="s">
        <v>7580</v>
      </c>
      <c r="H383" s="45" t="s">
        <v>9793</v>
      </c>
      <c r="I383" s="45" t="s">
        <v>9794</v>
      </c>
      <c r="J383" s="45" t="s">
        <v>9795</v>
      </c>
      <c r="K383" s="45" t="s">
        <v>9796</v>
      </c>
      <c r="L383" s="46"/>
    </row>
    <row r="384" spans="1:12" s="47" customFormat="1" ht="12.75" customHeight="1" x14ac:dyDescent="0.2">
      <c r="A384" s="45">
        <v>123618000</v>
      </c>
      <c r="B384" s="45" t="s">
        <v>9797</v>
      </c>
      <c r="C384" s="45" t="s">
        <v>2578</v>
      </c>
      <c r="D384" s="45" t="s">
        <v>7816</v>
      </c>
      <c r="E384" s="45" t="s">
        <v>7817</v>
      </c>
      <c r="F384" s="45" t="s">
        <v>9798</v>
      </c>
      <c r="G384" s="45" t="s">
        <v>9799</v>
      </c>
      <c r="H384" s="45" t="s">
        <v>9800</v>
      </c>
      <c r="I384" s="45" t="s">
        <v>9800</v>
      </c>
      <c r="J384" s="45" t="s">
        <v>9801</v>
      </c>
      <c r="K384" s="45" t="s">
        <v>9802</v>
      </c>
      <c r="L384" s="46"/>
    </row>
    <row r="385" spans="1:12" s="47" customFormat="1" ht="12.75" customHeight="1" x14ac:dyDescent="0.2">
      <c r="A385" s="45">
        <v>123747000</v>
      </c>
      <c r="B385" s="45" t="s">
        <v>9803</v>
      </c>
      <c r="C385" s="45" t="s">
        <v>2600</v>
      </c>
      <c r="D385" s="45" t="s">
        <v>8845</v>
      </c>
      <c r="E385" s="45" t="s">
        <v>8352</v>
      </c>
      <c r="F385" s="45" t="s">
        <v>9804</v>
      </c>
      <c r="G385" s="45" t="s">
        <v>9429</v>
      </c>
      <c r="H385" s="45" t="s">
        <v>9805</v>
      </c>
      <c r="I385" s="45" t="s">
        <v>9806</v>
      </c>
      <c r="J385" s="45" t="s">
        <v>9807</v>
      </c>
      <c r="K385" s="45" t="s">
        <v>9808</v>
      </c>
      <c r="L385" s="46"/>
    </row>
    <row r="386" spans="1:12" s="47" customFormat="1" ht="12.75" customHeight="1" x14ac:dyDescent="0.2">
      <c r="A386" s="45">
        <v>123805000</v>
      </c>
      <c r="B386" s="45" t="s">
        <v>9809</v>
      </c>
      <c r="C386" s="45" t="s">
        <v>1250</v>
      </c>
      <c r="D386" s="45" t="s">
        <v>9810</v>
      </c>
      <c r="E386" s="45" t="s">
        <v>7660</v>
      </c>
      <c r="F386" s="45" t="s">
        <v>9811</v>
      </c>
      <c r="G386" s="45" t="s">
        <v>9429</v>
      </c>
      <c r="H386" s="45" t="s">
        <v>9812</v>
      </c>
      <c r="I386" s="45" t="s">
        <v>9813</v>
      </c>
      <c r="J386" s="45" t="s">
        <v>9814</v>
      </c>
      <c r="K386" s="45" t="s">
        <v>9815</v>
      </c>
      <c r="L386" s="46"/>
    </row>
    <row r="387" spans="1:12" s="47" customFormat="1" ht="12.75" customHeight="1" x14ac:dyDescent="0.2">
      <c r="A387" s="45">
        <v>123850000</v>
      </c>
      <c r="B387" s="45" t="s">
        <v>9816</v>
      </c>
      <c r="C387" s="45" t="s">
        <v>2595</v>
      </c>
      <c r="D387" s="45" t="s">
        <v>9817</v>
      </c>
      <c r="E387" s="45" t="s">
        <v>7904</v>
      </c>
      <c r="F387" s="45" t="s">
        <v>9818</v>
      </c>
      <c r="G387" s="45" t="s">
        <v>9819</v>
      </c>
      <c r="H387" s="45" t="s">
        <v>9820</v>
      </c>
      <c r="I387" s="45" t="s">
        <v>9820</v>
      </c>
      <c r="J387" s="45" t="s">
        <v>9821</v>
      </c>
      <c r="K387" s="45" t="s">
        <v>9822</v>
      </c>
      <c r="L387" s="46"/>
    </row>
    <row r="388" spans="1:12" s="47" customFormat="1" ht="12.75" customHeight="1" x14ac:dyDescent="0.2">
      <c r="A388" s="45">
        <v>123873000</v>
      </c>
      <c r="B388" s="45" t="s">
        <v>9823</v>
      </c>
      <c r="C388" s="45" t="s">
        <v>1096</v>
      </c>
      <c r="D388" s="45" t="s">
        <v>9824</v>
      </c>
      <c r="E388" s="45" t="s">
        <v>7651</v>
      </c>
      <c r="F388" s="45" t="s">
        <v>9825</v>
      </c>
      <c r="G388" s="45" t="s">
        <v>9826</v>
      </c>
      <c r="H388" s="45" t="s">
        <v>9827</v>
      </c>
      <c r="I388" s="45" t="s">
        <v>9828</v>
      </c>
      <c r="J388" s="45" t="s">
        <v>9829</v>
      </c>
      <c r="K388" s="45" t="s">
        <v>9830</v>
      </c>
      <c r="L388" s="46"/>
    </row>
    <row r="389" spans="1:12" s="47" customFormat="1" ht="12.75" customHeight="1" x14ac:dyDescent="0.2">
      <c r="A389" s="45">
        <v>123918000</v>
      </c>
      <c r="B389" s="45" t="s">
        <v>9831</v>
      </c>
      <c r="C389" s="45" t="s">
        <v>896</v>
      </c>
      <c r="D389" s="45" t="s">
        <v>7816</v>
      </c>
      <c r="E389" s="45" t="s">
        <v>7817</v>
      </c>
      <c r="F389" s="45" t="s">
        <v>9832</v>
      </c>
      <c r="G389" s="45" t="s">
        <v>7819</v>
      </c>
      <c r="H389" s="45" t="s">
        <v>9833</v>
      </c>
      <c r="I389" s="45" t="s">
        <v>9833</v>
      </c>
      <c r="J389" s="45" t="s">
        <v>4643</v>
      </c>
      <c r="K389" s="45" t="s">
        <v>9834</v>
      </c>
      <c r="L389" s="46"/>
    </row>
    <row r="390" spans="1:12" s="47" customFormat="1" ht="12.75" customHeight="1" x14ac:dyDescent="0.2">
      <c r="A390" s="45">
        <v>123925000</v>
      </c>
      <c r="B390" s="45" t="s">
        <v>9835</v>
      </c>
      <c r="C390" s="45" t="s">
        <v>1114</v>
      </c>
      <c r="D390" s="45" t="s">
        <v>9836</v>
      </c>
      <c r="E390" s="45" t="s">
        <v>7825</v>
      </c>
      <c r="F390" s="45" t="s">
        <v>9837</v>
      </c>
      <c r="G390" s="45" t="s">
        <v>9838</v>
      </c>
      <c r="H390" s="45" t="s">
        <v>9839</v>
      </c>
      <c r="I390" s="45" t="s">
        <v>9840</v>
      </c>
      <c r="J390" s="45" t="s">
        <v>9841</v>
      </c>
      <c r="K390" s="45" t="s">
        <v>9842</v>
      </c>
      <c r="L390" s="46"/>
    </row>
    <row r="391" spans="1:12" s="47" customFormat="1" ht="12.75" customHeight="1" x14ac:dyDescent="0.2">
      <c r="A391" s="45">
        <v>123947000</v>
      </c>
      <c r="B391" s="45" t="s">
        <v>9843</v>
      </c>
      <c r="C391" s="45" t="s">
        <v>721</v>
      </c>
      <c r="D391" s="45" t="s">
        <v>9844</v>
      </c>
      <c r="E391" s="45" t="s">
        <v>8352</v>
      </c>
      <c r="F391" s="45" t="s">
        <v>9845</v>
      </c>
      <c r="G391" s="45" t="s">
        <v>9846</v>
      </c>
      <c r="H391" s="45" t="s">
        <v>9847</v>
      </c>
      <c r="I391" s="45" t="s">
        <v>9847</v>
      </c>
      <c r="J391" s="45" t="s">
        <v>9848</v>
      </c>
      <c r="K391" s="45" t="s">
        <v>9849</v>
      </c>
      <c r="L391" s="46"/>
    </row>
    <row r="392" spans="1:12" s="47" customFormat="1" ht="12.75" customHeight="1" x14ac:dyDescent="0.2">
      <c r="A392" s="45">
        <v>123952000</v>
      </c>
      <c r="B392" s="45" t="s">
        <v>9850</v>
      </c>
      <c r="C392" s="45" t="s">
        <v>2591</v>
      </c>
      <c r="D392" s="45" t="s">
        <v>7584</v>
      </c>
      <c r="E392" s="45" t="s">
        <v>7585</v>
      </c>
      <c r="F392" s="45" t="s">
        <v>9851</v>
      </c>
      <c r="G392" s="45" t="s">
        <v>9852</v>
      </c>
      <c r="H392" s="45" t="s">
        <v>9853</v>
      </c>
      <c r="I392" s="45" t="s">
        <v>9854</v>
      </c>
      <c r="J392" s="45" t="s">
        <v>9855</v>
      </c>
      <c r="K392" s="45" t="s">
        <v>9856</v>
      </c>
      <c r="L392" s="46"/>
    </row>
    <row r="393" spans="1:12" s="47" customFormat="1" ht="12.75" customHeight="1" x14ac:dyDescent="0.2">
      <c r="A393" s="45">
        <v>123968000</v>
      </c>
      <c r="B393" s="45" t="s">
        <v>9857</v>
      </c>
      <c r="C393" s="45" t="s">
        <v>2395</v>
      </c>
      <c r="D393" s="45" t="s">
        <v>9858</v>
      </c>
      <c r="E393" s="45" t="s">
        <v>7633</v>
      </c>
      <c r="F393" s="45" t="s">
        <v>9859</v>
      </c>
      <c r="G393" s="45" t="s">
        <v>9860</v>
      </c>
      <c r="H393" s="45" t="s">
        <v>9861</v>
      </c>
      <c r="I393" s="45" t="s">
        <v>9862</v>
      </c>
      <c r="J393" s="45" t="s">
        <v>6097</v>
      </c>
      <c r="K393" s="45" t="s">
        <v>9863</v>
      </c>
      <c r="L393" s="46"/>
    </row>
    <row r="394" spans="1:12" s="47" customFormat="1" ht="12.75" customHeight="1" x14ac:dyDescent="0.2">
      <c r="A394" s="45">
        <v>123973000</v>
      </c>
      <c r="B394" s="45" t="s">
        <v>9864</v>
      </c>
      <c r="C394" s="45" t="s">
        <v>1374</v>
      </c>
      <c r="D394" s="45" t="s">
        <v>9865</v>
      </c>
      <c r="E394" s="45" t="s">
        <v>7651</v>
      </c>
      <c r="F394" s="45" t="s">
        <v>9866</v>
      </c>
      <c r="G394" s="45" t="s">
        <v>9867</v>
      </c>
      <c r="H394" s="45" t="s">
        <v>9868</v>
      </c>
      <c r="I394" s="45" t="s">
        <v>9869</v>
      </c>
      <c r="J394" s="45" t="s">
        <v>9870</v>
      </c>
      <c r="K394" s="45" t="s">
        <v>9871</v>
      </c>
      <c r="L394" s="46"/>
    </row>
    <row r="395" spans="1:12" s="47" customFormat="1" ht="12.75" customHeight="1" x14ac:dyDescent="0.2">
      <c r="A395" s="45">
        <v>124005000</v>
      </c>
      <c r="B395" s="45" t="s">
        <v>9872</v>
      </c>
      <c r="C395" s="45" t="s">
        <v>930</v>
      </c>
      <c r="D395" s="45" t="s">
        <v>9873</v>
      </c>
      <c r="E395" s="45" t="s">
        <v>7660</v>
      </c>
      <c r="F395" s="45" t="s">
        <v>9874</v>
      </c>
      <c r="G395" s="45" t="s">
        <v>9875</v>
      </c>
      <c r="H395" s="45" t="s">
        <v>9876</v>
      </c>
      <c r="I395" s="45" t="s">
        <v>9877</v>
      </c>
      <c r="J395" s="45" t="s">
        <v>9878</v>
      </c>
      <c r="K395" s="45" t="s">
        <v>8373</v>
      </c>
      <c r="L395" s="46"/>
    </row>
    <row r="396" spans="1:12" s="47" customFormat="1" ht="12.75" customHeight="1" x14ac:dyDescent="0.2">
      <c r="A396" s="45">
        <v>124008000</v>
      </c>
      <c r="B396" s="45" t="s">
        <v>9879</v>
      </c>
      <c r="C396" s="45" t="s">
        <v>990</v>
      </c>
      <c r="D396" s="45" t="s">
        <v>9880</v>
      </c>
      <c r="E396" s="45" t="s">
        <v>8218</v>
      </c>
      <c r="F396" s="45" t="s">
        <v>9881</v>
      </c>
      <c r="G396" s="45" t="s">
        <v>9882</v>
      </c>
      <c r="H396" s="45" t="s">
        <v>9883</v>
      </c>
      <c r="I396" s="45" t="s">
        <v>9883</v>
      </c>
      <c r="J396" s="45" t="s">
        <v>9884</v>
      </c>
      <c r="K396" s="45" t="s">
        <v>9885</v>
      </c>
      <c r="L396" s="46"/>
    </row>
    <row r="397" spans="1:12" s="47" customFormat="1" ht="12.75" customHeight="1" x14ac:dyDescent="0.2">
      <c r="A397" s="45">
        <v>124047000</v>
      </c>
      <c r="B397" s="45" t="s">
        <v>9886</v>
      </c>
      <c r="C397" s="45" t="s">
        <v>1008</v>
      </c>
      <c r="D397" s="45" t="s">
        <v>9887</v>
      </c>
      <c r="E397" s="45" t="s">
        <v>8352</v>
      </c>
      <c r="F397" s="45" t="s">
        <v>9888</v>
      </c>
      <c r="G397" s="45" t="s">
        <v>9889</v>
      </c>
      <c r="H397" s="45" t="s">
        <v>9890</v>
      </c>
      <c r="I397" s="45" t="s">
        <v>9890</v>
      </c>
      <c r="J397" s="45" t="s">
        <v>9891</v>
      </c>
      <c r="K397" s="45" t="s">
        <v>9892</v>
      </c>
      <c r="L397" s="46"/>
    </row>
    <row r="398" spans="1:12" s="47" customFormat="1" ht="12.75" customHeight="1" x14ac:dyDescent="0.2">
      <c r="A398" s="45">
        <v>124050000</v>
      </c>
      <c r="B398" s="45" t="s">
        <v>9893</v>
      </c>
      <c r="C398" s="45" t="s">
        <v>996</v>
      </c>
      <c r="D398" s="45" t="s">
        <v>9894</v>
      </c>
      <c r="E398" s="45" t="s">
        <v>7904</v>
      </c>
      <c r="F398" s="45" t="s">
        <v>9895</v>
      </c>
      <c r="G398" s="45" t="s">
        <v>9896</v>
      </c>
      <c r="H398" s="45" t="s">
        <v>9897</v>
      </c>
      <c r="I398" s="45" t="s">
        <v>9898</v>
      </c>
      <c r="J398" s="45" t="s">
        <v>9899</v>
      </c>
      <c r="K398" s="45" t="s">
        <v>9900</v>
      </c>
      <c r="L398" s="46"/>
    </row>
    <row r="399" spans="1:12" s="47" customFormat="1" ht="12.75" customHeight="1" x14ac:dyDescent="0.2">
      <c r="A399" s="45">
        <v>124073000</v>
      </c>
      <c r="B399" s="45" t="s">
        <v>9901</v>
      </c>
      <c r="C399" s="45" t="s">
        <v>916</v>
      </c>
      <c r="D399" s="45" t="s">
        <v>9902</v>
      </c>
      <c r="E399" s="45" t="s">
        <v>7651</v>
      </c>
      <c r="F399" s="45" t="s">
        <v>9903</v>
      </c>
      <c r="G399" s="45" t="s">
        <v>9904</v>
      </c>
      <c r="H399" s="45" t="s">
        <v>9905</v>
      </c>
      <c r="I399" s="45" t="s">
        <v>9906</v>
      </c>
      <c r="J399" s="45" t="s">
        <v>9907</v>
      </c>
      <c r="K399" s="45" t="s">
        <v>9908</v>
      </c>
      <c r="L399" s="46"/>
    </row>
    <row r="400" spans="1:12" s="47" customFormat="1" ht="12.75" customHeight="1" x14ac:dyDescent="0.2">
      <c r="A400" s="45">
        <v>124108000</v>
      </c>
      <c r="B400" s="45" t="s">
        <v>9909</v>
      </c>
      <c r="C400" s="45" t="s">
        <v>1011</v>
      </c>
      <c r="D400" s="45" t="s">
        <v>9910</v>
      </c>
      <c r="E400" s="45" t="s">
        <v>8218</v>
      </c>
      <c r="F400" s="45" t="s">
        <v>9911</v>
      </c>
      <c r="G400" s="45" t="s">
        <v>9912</v>
      </c>
      <c r="H400" s="45" t="s">
        <v>9913</v>
      </c>
      <c r="I400" s="45" t="s">
        <v>9913</v>
      </c>
      <c r="J400" s="45" t="s">
        <v>9914</v>
      </c>
      <c r="K400" s="45" t="s">
        <v>9915</v>
      </c>
      <c r="L400" s="46"/>
    </row>
    <row r="401" spans="1:12" s="47" customFormat="1" ht="12.75" customHeight="1" x14ac:dyDescent="0.2">
      <c r="A401" s="45">
        <v>124147000</v>
      </c>
      <c r="B401" s="45" t="s">
        <v>9916</v>
      </c>
      <c r="C401" s="45" t="s">
        <v>1030</v>
      </c>
      <c r="D401" s="45" t="s">
        <v>9917</v>
      </c>
      <c r="E401" s="45" t="s">
        <v>8352</v>
      </c>
      <c r="F401" s="45" t="s">
        <v>9918</v>
      </c>
      <c r="G401" s="45" t="s">
        <v>9919</v>
      </c>
      <c r="H401" s="45" t="s">
        <v>9920</v>
      </c>
      <c r="I401" s="45" t="s">
        <v>9920</v>
      </c>
      <c r="J401" s="45" t="s">
        <v>9921</v>
      </c>
      <c r="K401" s="45" t="s">
        <v>9922</v>
      </c>
      <c r="L401" s="46"/>
    </row>
    <row r="402" spans="1:12" s="47" customFormat="1" ht="12.75" customHeight="1" x14ac:dyDescent="0.2">
      <c r="A402" s="45">
        <v>124168000</v>
      </c>
      <c r="B402" s="45" t="s">
        <v>9923</v>
      </c>
      <c r="C402" s="45" t="s">
        <v>2400</v>
      </c>
      <c r="D402" s="45" t="s">
        <v>9924</v>
      </c>
      <c r="E402" s="45" t="s">
        <v>7633</v>
      </c>
      <c r="F402" s="45" t="s">
        <v>9925</v>
      </c>
      <c r="G402" s="45" t="s">
        <v>9926</v>
      </c>
      <c r="H402" s="45" t="s">
        <v>9927</v>
      </c>
      <c r="I402" s="45" t="s">
        <v>9927</v>
      </c>
      <c r="J402" s="45" t="s">
        <v>9928</v>
      </c>
      <c r="K402" s="45" t="s">
        <v>9929</v>
      </c>
      <c r="L402" s="46"/>
    </row>
    <row r="403" spans="1:12" s="47" customFormat="1" ht="12.75" customHeight="1" x14ac:dyDescent="0.2">
      <c r="A403" s="45">
        <v>124173000</v>
      </c>
      <c r="B403" s="45" t="s">
        <v>9930</v>
      </c>
      <c r="C403" s="45" t="s">
        <v>1098</v>
      </c>
      <c r="D403" s="45" t="s">
        <v>9931</v>
      </c>
      <c r="E403" s="45" t="s">
        <v>7651</v>
      </c>
      <c r="F403" s="45" t="s">
        <v>9932</v>
      </c>
      <c r="G403" s="45" t="s">
        <v>9933</v>
      </c>
      <c r="H403" s="45" t="s">
        <v>9934</v>
      </c>
      <c r="I403" s="45" t="s">
        <v>9935</v>
      </c>
      <c r="J403" s="45" t="s">
        <v>4846</v>
      </c>
      <c r="K403" s="45" t="s">
        <v>9936</v>
      </c>
      <c r="L403" s="46"/>
    </row>
    <row r="404" spans="1:12" s="47" customFormat="1" ht="12.75" customHeight="1" x14ac:dyDescent="0.2">
      <c r="A404" s="45">
        <v>124205000</v>
      </c>
      <c r="B404" s="45" t="s">
        <v>9937</v>
      </c>
      <c r="C404" s="45" t="s">
        <v>1207</v>
      </c>
      <c r="D404" s="45" t="s">
        <v>9938</v>
      </c>
      <c r="E404" s="45" t="s">
        <v>7660</v>
      </c>
      <c r="F404" s="45" t="s">
        <v>9939</v>
      </c>
      <c r="G404" s="45" t="s">
        <v>9940</v>
      </c>
      <c r="H404" s="45" t="s">
        <v>9941</v>
      </c>
      <c r="I404" s="45" t="s">
        <v>9942</v>
      </c>
      <c r="J404" s="45" t="s">
        <v>9943</v>
      </c>
      <c r="K404" s="45" t="s">
        <v>9944</v>
      </c>
      <c r="L404" s="46"/>
    </row>
    <row r="405" spans="1:12" s="47" customFormat="1" ht="12.75" customHeight="1" x14ac:dyDescent="0.2">
      <c r="A405" s="45">
        <v>124208000</v>
      </c>
      <c r="B405" s="45" t="s">
        <v>9945</v>
      </c>
      <c r="C405" s="45" t="s">
        <v>992</v>
      </c>
      <c r="D405" s="45" t="s">
        <v>9946</v>
      </c>
      <c r="E405" s="45" t="s">
        <v>8218</v>
      </c>
      <c r="F405" s="45" t="s">
        <v>9947</v>
      </c>
      <c r="G405" s="45" t="s">
        <v>9948</v>
      </c>
      <c r="H405" s="45" t="s">
        <v>9949</v>
      </c>
      <c r="I405" s="45" t="s">
        <v>9949</v>
      </c>
      <c r="J405" s="45" t="s">
        <v>4739</v>
      </c>
      <c r="K405" s="45" t="s">
        <v>9950</v>
      </c>
      <c r="L405" s="46"/>
    </row>
    <row r="406" spans="1:12" s="47" customFormat="1" ht="12.75" customHeight="1" x14ac:dyDescent="0.2">
      <c r="A406" s="45">
        <v>124247000</v>
      </c>
      <c r="B406" s="45" t="s">
        <v>9951</v>
      </c>
      <c r="C406" s="45" t="s">
        <v>1014</v>
      </c>
      <c r="D406" s="45" t="s">
        <v>9952</v>
      </c>
      <c r="E406" s="45" t="s">
        <v>8352</v>
      </c>
      <c r="F406" s="45" t="s">
        <v>9953</v>
      </c>
      <c r="G406" s="45" t="s">
        <v>9954</v>
      </c>
      <c r="H406" s="45" t="s">
        <v>9955</v>
      </c>
      <c r="I406" s="45" t="s">
        <v>9955</v>
      </c>
      <c r="J406" s="45" t="s">
        <v>9956</v>
      </c>
      <c r="K406" s="45" t="s">
        <v>8373</v>
      </c>
      <c r="L406" s="46"/>
    </row>
    <row r="407" spans="1:12" s="47" customFormat="1" ht="12.75" customHeight="1" x14ac:dyDescent="0.2">
      <c r="A407" s="45">
        <v>124250000</v>
      </c>
      <c r="B407" s="45" t="s">
        <v>9957</v>
      </c>
      <c r="C407" s="45" t="s">
        <v>9958</v>
      </c>
      <c r="D407" s="45" t="s">
        <v>9959</v>
      </c>
      <c r="E407" s="45" t="s">
        <v>7904</v>
      </c>
      <c r="F407" s="45" t="s">
        <v>9960</v>
      </c>
      <c r="G407" s="45" t="s">
        <v>9961</v>
      </c>
      <c r="H407" s="45" t="s">
        <v>9962</v>
      </c>
      <c r="I407" s="45" t="s">
        <v>9963</v>
      </c>
      <c r="J407" s="45" t="s">
        <v>9964</v>
      </c>
      <c r="K407" s="45" t="s">
        <v>9965</v>
      </c>
      <c r="L407" s="46"/>
    </row>
    <row r="408" spans="1:12" s="47" customFormat="1" ht="12.75" customHeight="1" x14ac:dyDescent="0.2">
      <c r="A408" s="45">
        <v>124266000</v>
      </c>
      <c r="B408" s="45" t="s">
        <v>9966</v>
      </c>
      <c r="C408" s="45" t="s">
        <v>1077</v>
      </c>
      <c r="D408" s="45" t="s">
        <v>7745</v>
      </c>
      <c r="E408" s="45" t="s">
        <v>7746</v>
      </c>
      <c r="F408" s="45" t="s">
        <v>9967</v>
      </c>
      <c r="G408" s="45" t="s">
        <v>9968</v>
      </c>
      <c r="H408" s="45" t="s">
        <v>9969</v>
      </c>
      <c r="I408" s="45" t="s">
        <v>9970</v>
      </c>
      <c r="J408" s="45" t="s">
        <v>9971</v>
      </c>
      <c r="K408" s="45" t="s">
        <v>9972</v>
      </c>
      <c r="L408" s="46"/>
    </row>
    <row r="409" spans="1:12" s="47" customFormat="1" ht="12.75" customHeight="1" x14ac:dyDescent="0.2">
      <c r="A409" s="45">
        <v>124273000</v>
      </c>
      <c r="B409" s="45" t="s">
        <v>9973</v>
      </c>
      <c r="C409" s="45" t="s">
        <v>1392</v>
      </c>
      <c r="D409" s="45" t="s">
        <v>9974</v>
      </c>
      <c r="E409" s="45" t="s">
        <v>7651</v>
      </c>
      <c r="F409" s="45" t="s">
        <v>9975</v>
      </c>
      <c r="G409" s="45" t="s">
        <v>9976</v>
      </c>
      <c r="H409" s="45" t="s">
        <v>9977</v>
      </c>
      <c r="I409" s="45" t="s">
        <v>9978</v>
      </c>
      <c r="J409" s="45" t="s">
        <v>5133</v>
      </c>
      <c r="K409" s="45" t="s">
        <v>9979</v>
      </c>
      <c r="L409" s="46"/>
    </row>
    <row r="410" spans="1:12" s="47" customFormat="1" ht="12.75" customHeight="1" x14ac:dyDescent="0.2">
      <c r="A410" s="45">
        <v>124305000</v>
      </c>
      <c r="B410" s="45" t="s">
        <v>9980</v>
      </c>
      <c r="C410" s="45" t="s">
        <v>922</v>
      </c>
      <c r="D410" s="45" t="s">
        <v>9981</v>
      </c>
      <c r="E410" s="45" t="s">
        <v>7660</v>
      </c>
      <c r="F410" s="45" t="s">
        <v>9982</v>
      </c>
      <c r="G410" s="45" t="s">
        <v>9983</v>
      </c>
      <c r="H410" s="45" t="s">
        <v>9984</v>
      </c>
      <c r="I410" s="45" t="s">
        <v>9985</v>
      </c>
      <c r="J410" s="45" t="s">
        <v>9986</v>
      </c>
      <c r="K410" s="45" t="s">
        <v>9987</v>
      </c>
      <c r="L410" s="46"/>
    </row>
    <row r="411" spans="1:12" s="47" customFormat="1" ht="12.75" customHeight="1" x14ac:dyDescent="0.2">
      <c r="A411" s="45">
        <v>124308000</v>
      </c>
      <c r="B411" s="45" t="s">
        <v>9988</v>
      </c>
      <c r="C411" s="45" t="s">
        <v>875</v>
      </c>
      <c r="D411" s="45" t="s">
        <v>9989</v>
      </c>
      <c r="E411" s="45" t="s">
        <v>8218</v>
      </c>
      <c r="F411" s="45" t="s">
        <v>9990</v>
      </c>
      <c r="G411" s="45" t="s">
        <v>9991</v>
      </c>
      <c r="H411" s="45" t="s">
        <v>9992</v>
      </c>
      <c r="I411" s="45" t="s">
        <v>9993</v>
      </c>
      <c r="J411" s="45" t="s">
        <v>9994</v>
      </c>
      <c r="K411" s="45" t="s">
        <v>9995</v>
      </c>
      <c r="L411" s="46"/>
    </row>
    <row r="412" spans="1:12" s="47" customFormat="1" ht="12.75" customHeight="1" x14ac:dyDescent="0.2">
      <c r="A412" s="45">
        <v>124313000</v>
      </c>
      <c r="B412" s="45" t="s">
        <v>9996</v>
      </c>
      <c r="C412" s="45" t="s">
        <v>823</v>
      </c>
      <c r="D412" s="45" t="s">
        <v>8980</v>
      </c>
      <c r="E412" s="45" t="s">
        <v>8361</v>
      </c>
      <c r="F412" s="45" t="s">
        <v>9997</v>
      </c>
      <c r="G412" s="45" t="s">
        <v>9537</v>
      </c>
      <c r="H412" s="45" t="s">
        <v>9998</v>
      </c>
      <c r="I412" s="45" t="s">
        <v>9998</v>
      </c>
      <c r="J412" s="45" t="s">
        <v>4571</v>
      </c>
      <c r="K412" s="45" t="s">
        <v>9999</v>
      </c>
      <c r="L412" s="46"/>
    </row>
    <row r="413" spans="1:12" s="47" customFormat="1" ht="12.75" customHeight="1" x14ac:dyDescent="0.2">
      <c r="A413" s="45">
        <v>124325000</v>
      </c>
      <c r="B413" s="45" t="s">
        <v>10000</v>
      </c>
      <c r="C413" s="45" t="s">
        <v>1315</v>
      </c>
      <c r="D413" s="45" t="s">
        <v>8578</v>
      </c>
      <c r="E413" s="45" t="s">
        <v>7825</v>
      </c>
      <c r="F413" s="45" t="s">
        <v>10001</v>
      </c>
      <c r="G413" s="45" t="s">
        <v>8580</v>
      </c>
      <c r="H413" s="45" t="s">
        <v>10002</v>
      </c>
      <c r="I413" s="45" t="s">
        <v>10003</v>
      </c>
      <c r="J413" s="45" t="s">
        <v>5057</v>
      </c>
      <c r="K413" s="45" t="s">
        <v>10004</v>
      </c>
      <c r="L413" s="46"/>
    </row>
    <row r="414" spans="1:12" s="47" customFormat="1" ht="12.75" customHeight="1" x14ac:dyDescent="0.2">
      <c r="A414" s="45">
        <v>124341000</v>
      </c>
      <c r="B414" s="45" t="s">
        <v>10005</v>
      </c>
      <c r="C414" s="45" t="s">
        <v>893</v>
      </c>
      <c r="D414" s="45" t="s">
        <v>7810</v>
      </c>
      <c r="E414" s="45" t="s">
        <v>7811</v>
      </c>
      <c r="F414" s="45" t="s">
        <v>10006</v>
      </c>
      <c r="G414" s="45" t="s">
        <v>9248</v>
      </c>
      <c r="H414" s="45" t="s">
        <v>10007</v>
      </c>
      <c r="I414" s="45" t="s">
        <v>10008</v>
      </c>
      <c r="J414" s="45" t="s">
        <v>10009</v>
      </c>
      <c r="K414" s="45" t="s">
        <v>10010</v>
      </c>
      <c r="L414" s="46"/>
    </row>
    <row r="415" spans="1:12" s="47" customFormat="1" ht="12.75" customHeight="1" x14ac:dyDescent="0.2">
      <c r="A415" s="45">
        <v>124350000</v>
      </c>
      <c r="B415" s="45" t="s">
        <v>10011</v>
      </c>
      <c r="C415" s="45" t="s">
        <v>991</v>
      </c>
      <c r="D415" s="45" t="s">
        <v>10012</v>
      </c>
      <c r="E415" s="45" t="s">
        <v>7904</v>
      </c>
      <c r="F415" s="45" t="s">
        <v>10013</v>
      </c>
      <c r="G415" s="45" t="s">
        <v>10014</v>
      </c>
      <c r="H415" s="45" t="s">
        <v>10015</v>
      </c>
      <c r="I415" s="45" t="s">
        <v>10016</v>
      </c>
      <c r="J415" s="45" t="s">
        <v>10017</v>
      </c>
      <c r="K415" s="45" t="s">
        <v>10018</v>
      </c>
      <c r="L415" s="46"/>
    </row>
    <row r="416" spans="1:12" s="47" customFormat="1" ht="12.75" customHeight="1" x14ac:dyDescent="0.2">
      <c r="A416" s="45">
        <v>124366000</v>
      </c>
      <c r="B416" s="45" t="s">
        <v>10019</v>
      </c>
      <c r="C416" s="45" t="s">
        <v>1341</v>
      </c>
      <c r="D416" s="45" t="s">
        <v>10020</v>
      </c>
      <c r="E416" s="45" t="s">
        <v>7746</v>
      </c>
      <c r="F416" s="45" t="s">
        <v>10021</v>
      </c>
      <c r="G416" s="45" t="s">
        <v>10022</v>
      </c>
      <c r="H416" s="45" t="s">
        <v>10023</v>
      </c>
      <c r="I416" s="45" t="s">
        <v>10024</v>
      </c>
      <c r="J416" s="45" t="s">
        <v>5083</v>
      </c>
      <c r="K416" s="45" t="s">
        <v>10025</v>
      </c>
      <c r="L416" s="46"/>
    </row>
    <row r="417" spans="1:12" s="47" customFormat="1" ht="12.75" customHeight="1" x14ac:dyDescent="0.2">
      <c r="A417" s="45">
        <v>124373000</v>
      </c>
      <c r="B417" s="45" t="s">
        <v>10026</v>
      </c>
      <c r="C417" s="45" t="s">
        <v>1325</v>
      </c>
      <c r="D417" s="45" t="s">
        <v>10027</v>
      </c>
      <c r="E417" s="45" t="s">
        <v>7651</v>
      </c>
      <c r="F417" s="45" t="s">
        <v>10028</v>
      </c>
      <c r="G417" s="45" t="s">
        <v>10029</v>
      </c>
      <c r="H417" s="45" t="s">
        <v>10030</v>
      </c>
      <c r="I417" s="45" t="s">
        <v>10031</v>
      </c>
      <c r="J417" s="45" t="s">
        <v>10032</v>
      </c>
      <c r="K417" s="45" t="s">
        <v>10033</v>
      </c>
      <c r="L417" s="46"/>
    </row>
    <row r="418" spans="1:12" s="47" customFormat="1" ht="12.75" customHeight="1" x14ac:dyDescent="0.2">
      <c r="A418" s="45">
        <v>124405000</v>
      </c>
      <c r="B418" s="45" t="s">
        <v>10034</v>
      </c>
      <c r="C418" s="45" t="s">
        <v>1299</v>
      </c>
      <c r="D418" s="45" t="s">
        <v>10035</v>
      </c>
      <c r="E418" s="45" t="s">
        <v>7660</v>
      </c>
      <c r="F418" s="45" t="s">
        <v>10036</v>
      </c>
      <c r="G418" s="45" t="s">
        <v>10037</v>
      </c>
      <c r="H418" s="45" t="s">
        <v>10038</v>
      </c>
      <c r="I418" s="45" t="s">
        <v>10039</v>
      </c>
      <c r="J418" s="45" t="s">
        <v>10040</v>
      </c>
      <c r="K418" s="45" t="s">
        <v>8373</v>
      </c>
      <c r="L418" s="46"/>
    </row>
    <row r="419" spans="1:12" s="47" customFormat="1" ht="12.75" customHeight="1" x14ac:dyDescent="0.2">
      <c r="A419" s="45">
        <v>124441000</v>
      </c>
      <c r="B419" s="45" t="s">
        <v>10041</v>
      </c>
      <c r="C419" s="45" t="s">
        <v>1173</v>
      </c>
      <c r="D419" s="45" t="s">
        <v>10042</v>
      </c>
      <c r="E419" s="45" t="s">
        <v>7811</v>
      </c>
      <c r="F419" s="45" t="s">
        <v>10043</v>
      </c>
      <c r="G419" s="45" t="s">
        <v>8657</v>
      </c>
      <c r="H419" s="45" t="s">
        <v>10044</v>
      </c>
      <c r="I419" s="45" t="s">
        <v>10045</v>
      </c>
      <c r="J419" s="45" t="s">
        <v>4922</v>
      </c>
      <c r="K419" s="45" t="s">
        <v>10046</v>
      </c>
      <c r="L419" s="46"/>
    </row>
    <row r="420" spans="1:12" s="47" customFormat="1" ht="12.75" customHeight="1" x14ac:dyDescent="0.2">
      <c r="A420" s="45">
        <v>124450000</v>
      </c>
      <c r="B420" s="45" t="s">
        <v>10047</v>
      </c>
      <c r="C420" s="45" t="s">
        <v>843</v>
      </c>
      <c r="D420" s="45" t="s">
        <v>10048</v>
      </c>
      <c r="E420" s="45" t="s">
        <v>7904</v>
      </c>
      <c r="F420" s="45" t="s">
        <v>10049</v>
      </c>
      <c r="G420" s="45" t="s">
        <v>10050</v>
      </c>
      <c r="H420" s="45" t="s">
        <v>10051</v>
      </c>
      <c r="I420" s="45" t="s">
        <v>10052</v>
      </c>
      <c r="J420" s="45" t="s">
        <v>4590</v>
      </c>
      <c r="K420" s="45" t="s">
        <v>10053</v>
      </c>
      <c r="L420" s="46"/>
    </row>
    <row r="421" spans="1:12" s="47" customFormat="1" ht="12.75" customHeight="1" x14ac:dyDescent="0.2">
      <c r="A421" s="45">
        <v>124466000</v>
      </c>
      <c r="B421" s="45" t="s">
        <v>10054</v>
      </c>
      <c r="C421" s="45" t="s">
        <v>861</v>
      </c>
      <c r="D421" s="45" t="s">
        <v>10055</v>
      </c>
      <c r="E421" s="45" t="s">
        <v>7746</v>
      </c>
      <c r="F421" s="45" t="s">
        <v>10056</v>
      </c>
      <c r="G421" s="45" t="s">
        <v>10057</v>
      </c>
      <c r="H421" s="45" t="s">
        <v>10058</v>
      </c>
      <c r="I421" s="45" t="s">
        <v>10059</v>
      </c>
      <c r="J421" s="45" t="s">
        <v>4608</v>
      </c>
      <c r="K421" s="45" t="s">
        <v>10060</v>
      </c>
      <c r="L421" s="46"/>
    </row>
    <row r="422" spans="1:12" s="47" customFormat="1" ht="12.75" customHeight="1" x14ac:dyDescent="0.2">
      <c r="A422" s="45">
        <v>124473000</v>
      </c>
      <c r="B422" s="45" t="s">
        <v>10061</v>
      </c>
      <c r="C422" s="45" t="s">
        <v>929</v>
      </c>
      <c r="D422" s="45" t="s">
        <v>10062</v>
      </c>
      <c r="E422" s="45" t="s">
        <v>7651</v>
      </c>
      <c r="F422" s="45" t="s">
        <v>10063</v>
      </c>
      <c r="G422" s="45" t="s">
        <v>10064</v>
      </c>
      <c r="H422" s="45" t="s">
        <v>10065</v>
      </c>
      <c r="I422" s="45" t="s">
        <v>10065</v>
      </c>
      <c r="J422" s="45" t="s">
        <v>4676</v>
      </c>
      <c r="K422" s="45" t="s">
        <v>10066</v>
      </c>
      <c r="L422" s="46"/>
    </row>
    <row r="423" spans="1:12" s="47" customFormat="1" ht="12.75" customHeight="1" x14ac:dyDescent="0.2">
      <c r="A423" s="45">
        <v>124485000</v>
      </c>
      <c r="B423" s="45" t="s">
        <v>10067</v>
      </c>
      <c r="C423" s="45" t="s">
        <v>10068</v>
      </c>
      <c r="D423" s="45" t="s">
        <v>8453</v>
      </c>
      <c r="E423" s="45" t="s">
        <v>8454</v>
      </c>
      <c r="F423" s="45" t="s">
        <v>10069</v>
      </c>
      <c r="G423" s="45" t="s">
        <v>10070</v>
      </c>
      <c r="H423" s="45" t="s">
        <v>10071</v>
      </c>
      <c r="I423" s="45" t="s">
        <v>10072</v>
      </c>
      <c r="J423" s="45" t="s">
        <v>10073</v>
      </c>
      <c r="K423" s="45" t="s">
        <v>10074</v>
      </c>
      <c r="L423" s="46"/>
    </row>
    <row r="424" spans="1:12" s="47" customFormat="1" ht="12.75" customHeight="1" x14ac:dyDescent="0.2">
      <c r="A424" s="45">
        <v>124486000</v>
      </c>
      <c r="B424" s="45" t="s">
        <v>10075</v>
      </c>
      <c r="C424" s="45" t="s">
        <v>965</v>
      </c>
      <c r="D424" s="45" t="s">
        <v>10076</v>
      </c>
      <c r="E424" s="45" t="s">
        <v>8389</v>
      </c>
      <c r="F424" s="45" t="s">
        <v>10077</v>
      </c>
      <c r="G424" s="45" t="s">
        <v>8391</v>
      </c>
      <c r="H424" s="45" t="s">
        <v>10078</v>
      </c>
      <c r="I424" s="45" t="s">
        <v>10079</v>
      </c>
      <c r="J424" s="45" t="s">
        <v>10080</v>
      </c>
      <c r="K424" s="45" t="s">
        <v>10081</v>
      </c>
      <c r="L424" s="46"/>
    </row>
    <row r="425" spans="1:12" s="47" customFormat="1" ht="12.75" customHeight="1" x14ac:dyDescent="0.2">
      <c r="A425" s="45">
        <v>124505000</v>
      </c>
      <c r="B425" s="45" t="s">
        <v>10082</v>
      </c>
      <c r="C425" s="45" t="s">
        <v>983</v>
      </c>
      <c r="D425" s="45" t="s">
        <v>10083</v>
      </c>
      <c r="E425" s="45" t="s">
        <v>7660</v>
      </c>
      <c r="F425" s="45" t="s">
        <v>10084</v>
      </c>
      <c r="G425" s="45" t="s">
        <v>10085</v>
      </c>
      <c r="H425" s="45" t="s">
        <v>10086</v>
      </c>
      <c r="I425" s="45" t="s">
        <v>10087</v>
      </c>
      <c r="J425" s="45" t="s">
        <v>10088</v>
      </c>
      <c r="K425" s="45" t="s">
        <v>10089</v>
      </c>
      <c r="L425" s="46"/>
    </row>
    <row r="426" spans="1:12" s="47" customFormat="1" ht="12.75" customHeight="1" x14ac:dyDescent="0.2">
      <c r="A426" s="45">
        <v>124515000</v>
      </c>
      <c r="B426" s="45" t="s">
        <v>10090</v>
      </c>
      <c r="C426" s="45" t="s">
        <v>654</v>
      </c>
      <c r="D426" s="45" t="s">
        <v>7577</v>
      </c>
      <c r="E426" s="45" t="s">
        <v>7578</v>
      </c>
      <c r="F426" s="45" t="s">
        <v>10091</v>
      </c>
      <c r="G426" s="45" t="s">
        <v>8671</v>
      </c>
      <c r="H426" s="45" t="s">
        <v>10092</v>
      </c>
      <c r="I426" s="45" t="s">
        <v>10093</v>
      </c>
      <c r="J426" s="45" t="s">
        <v>10094</v>
      </c>
      <c r="K426" s="45" t="s">
        <v>10095</v>
      </c>
      <c r="L426" s="46"/>
    </row>
    <row r="427" spans="1:12" s="47" customFormat="1" ht="12.75" customHeight="1" x14ac:dyDescent="0.2">
      <c r="A427" s="45">
        <v>124525000</v>
      </c>
      <c r="B427" s="45" t="s">
        <v>10096</v>
      </c>
      <c r="C427" s="45" t="s">
        <v>1356</v>
      </c>
      <c r="D427" s="45" t="s">
        <v>10097</v>
      </c>
      <c r="E427" s="45" t="s">
        <v>7825</v>
      </c>
      <c r="F427" s="45" t="s">
        <v>10098</v>
      </c>
      <c r="G427" s="45" t="s">
        <v>10099</v>
      </c>
      <c r="H427" s="45" t="s">
        <v>10100</v>
      </c>
      <c r="I427" s="45" t="s">
        <v>10101</v>
      </c>
      <c r="J427" s="45" t="s">
        <v>5097</v>
      </c>
      <c r="K427" s="45" t="s">
        <v>10102</v>
      </c>
      <c r="L427" s="46"/>
    </row>
    <row r="428" spans="1:12" s="47" customFormat="1" ht="12.75" customHeight="1" x14ac:dyDescent="0.2">
      <c r="A428" s="45">
        <v>124541000</v>
      </c>
      <c r="B428" s="45" t="s">
        <v>10103</v>
      </c>
      <c r="C428" s="45" t="s">
        <v>1200</v>
      </c>
      <c r="D428" s="45" t="s">
        <v>10104</v>
      </c>
      <c r="E428" s="45" t="s">
        <v>7811</v>
      </c>
      <c r="F428" s="45" t="s">
        <v>10105</v>
      </c>
      <c r="G428" s="45" t="s">
        <v>10106</v>
      </c>
      <c r="H428" s="45" t="s">
        <v>10107</v>
      </c>
      <c r="I428" s="45" t="s">
        <v>10108</v>
      </c>
      <c r="J428" s="45" t="s">
        <v>4946</v>
      </c>
      <c r="K428" s="45" t="s">
        <v>10109</v>
      </c>
      <c r="L428" s="46"/>
    </row>
    <row r="429" spans="1:12" s="47" customFormat="1" ht="12.75" customHeight="1" x14ac:dyDescent="0.2">
      <c r="A429" s="45">
        <v>124550000</v>
      </c>
      <c r="B429" s="45" t="s">
        <v>10110</v>
      </c>
      <c r="C429" s="45" t="s">
        <v>1128</v>
      </c>
      <c r="D429" s="45" t="s">
        <v>10111</v>
      </c>
      <c r="E429" s="45" t="s">
        <v>7904</v>
      </c>
      <c r="F429" s="45" t="s">
        <v>10112</v>
      </c>
      <c r="G429" s="45" t="s">
        <v>10113</v>
      </c>
      <c r="H429" s="45" t="s">
        <v>10114</v>
      </c>
      <c r="I429" s="45" t="s">
        <v>10114</v>
      </c>
      <c r="J429" s="45" t="s">
        <v>10115</v>
      </c>
      <c r="K429" s="45" t="s">
        <v>10116</v>
      </c>
      <c r="L429" s="46"/>
    </row>
    <row r="430" spans="1:12" s="47" customFormat="1" ht="12.75" customHeight="1" x14ac:dyDescent="0.2">
      <c r="A430" s="45">
        <v>124552000</v>
      </c>
      <c r="B430" s="45" t="s">
        <v>10117</v>
      </c>
      <c r="C430" s="45" t="s">
        <v>3680</v>
      </c>
      <c r="D430" s="45" t="s">
        <v>7584</v>
      </c>
      <c r="E430" s="45" t="s">
        <v>7585</v>
      </c>
      <c r="F430" s="45" t="s">
        <v>10118</v>
      </c>
      <c r="G430" s="45" t="s">
        <v>8377</v>
      </c>
      <c r="H430" s="45" t="s">
        <v>10119</v>
      </c>
      <c r="I430" s="45" t="s">
        <v>10120</v>
      </c>
      <c r="J430" s="45" t="s">
        <v>7299</v>
      </c>
      <c r="K430" s="45" t="s">
        <v>10121</v>
      </c>
      <c r="L430" s="46"/>
    </row>
    <row r="431" spans="1:12" s="47" customFormat="1" ht="12.75" customHeight="1" x14ac:dyDescent="0.2">
      <c r="A431" s="45">
        <v>124554000</v>
      </c>
      <c r="B431" s="45" t="s">
        <v>10122</v>
      </c>
      <c r="C431" s="45" t="s">
        <v>2510</v>
      </c>
      <c r="D431" s="45" t="s">
        <v>7591</v>
      </c>
      <c r="E431" s="45" t="s">
        <v>7592</v>
      </c>
      <c r="F431" s="45" t="s">
        <v>10123</v>
      </c>
      <c r="G431" s="45" t="s">
        <v>8256</v>
      </c>
      <c r="H431" s="45" t="s">
        <v>10124</v>
      </c>
      <c r="I431" s="45" t="s">
        <v>10125</v>
      </c>
      <c r="J431" s="45" t="s">
        <v>6209</v>
      </c>
      <c r="K431" s="45" t="s">
        <v>10126</v>
      </c>
      <c r="L431" s="46"/>
    </row>
    <row r="432" spans="1:12" s="47" customFormat="1" ht="12.75" customHeight="1" x14ac:dyDescent="0.2">
      <c r="A432" s="45">
        <v>124566000</v>
      </c>
      <c r="B432" s="45" t="s">
        <v>10127</v>
      </c>
      <c r="C432" s="45" t="s">
        <v>1230</v>
      </c>
      <c r="D432" s="45" t="s">
        <v>10128</v>
      </c>
      <c r="E432" s="45" t="s">
        <v>7746</v>
      </c>
      <c r="F432" s="45" t="s">
        <v>10129</v>
      </c>
      <c r="G432" s="45" t="s">
        <v>10130</v>
      </c>
      <c r="H432" s="45" t="s">
        <v>10131</v>
      </c>
      <c r="I432" s="45" t="s">
        <v>10132</v>
      </c>
      <c r="J432" s="45" t="s">
        <v>10133</v>
      </c>
      <c r="K432" s="45" t="s">
        <v>10134</v>
      </c>
      <c r="L432" s="46"/>
    </row>
    <row r="433" spans="1:12" s="47" customFormat="1" ht="12.75" customHeight="1" x14ac:dyDescent="0.2">
      <c r="A433" s="45">
        <v>124573000</v>
      </c>
      <c r="B433" s="45" t="s">
        <v>10135</v>
      </c>
      <c r="C433" s="45" t="s">
        <v>1302</v>
      </c>
      <c r="D433" s="45" t="s">
        <v>10136</v>
      </c>
      <c r="E433" s="45" t="s">
        <v>7651</v>
      </c>
      <c r="F433" s="45" t="s">
        <v>10137</v>
      </c>
      <c r="G433" s="45" t="s">
        <v>10138</v>
      </c>
      <c r="H433" s="45" t="s">
        <v>10139</v>
      </c>
      <c r="I433" s="45" t="s">
        <v>10140</v>
      </c>
      <c r="J433" s="45" t="s">
        <v>10141</v>
      </c>
      <c r="K433" s="45" t="s">
        <v>10142</v>
      </c>
      <c r="L433" s="46"/>
    </row>
    <row r="434" spans="1:12" s="47" customFormat="1" ht="12.75" customHeight="1" x14ac:dyDescent="0.2">
      <c r="A434" s="45">
        <v>124605000</v>
      </c>
      <c r="B434" s="45" t="s">
        <v>10143</v>
      </c>
      <c r="C434" s="45" t="s">
        <v>1300</v>
      </c>
      <c r="D434" s="45" t="s">
        <v>10144</v>
      </c>
      <c r="E434" s="45" t="s">
        <v>7660</v>
      </c>
      <c r="F434" s="45" t="s">
        <v>10145</v>
      </c>
      <c r="G434" s="45" t="s">
        <v>10146</v>
      </c>
      <c r="H434" s="45" t="s">
        <v>10147</v>
      </c>
      <c r="I434" s="45" t="s">
        <v>10148</v>
      </c>
      <c r="J434" s="45" t="s">
        <v>5042</v>
      </c>
      <c r="K434" s="45" t="s">
        <v>8373</v>
      </c>
      <c r="L434" s="46"/>
    </row>
    <row r="435" spans="1:12" s="47" customFormat="1" ht="12.75" customHeight="1" x14ac:dyDescent="0.2">
      <c r="A435" s="45">
        <v>124608000</v>
      </c>
      <c r="B435" s="45" t="s">
        <v>10149</v>
      </c>
      <c r="C435" s="45" t="s">
        <v>879</v>
      </c>
      <c r="D435" s="45" t="s">
        <v>10150</v>
      </c>
      <c r="E435" s="45" t="s">
        <v>8218</v>
      </c>
      <c r="F435" s="45" t="s">
        <v>10151</v>
      </c>
      <c r="G435" s="45" t="s">
        <v>10152</v>
      </c>
      <c r="H435" s="45" t="s">
        <v>10153</v>
      </c>
      <c r="I435" s="45" t="s">
        <v>10154</v>
      </c>
      <c r="J435" s="45" t="s">
        <v>4626</v>
      </c>
      <c r="K435" s="45" t="s">
        <v>8373</v>
      </c>
      <c r="L435" s="46"/>
    </row>
    <row r="436" spans="1:12" s="47" customFormat="1" ht="12.75" customHeight="1" x14ac:dyDescent="0.2">
      <c r="A436" s="45">
        <v>124641000</v>
      </c>
      <c r="B436" s="45" t="s">
        <v>10155</v>
      </c>
      <c r="C436" s="45" t="s">
        <v>1059</v>
      </c>
      <c r="D436" s="45" t="s">
        <v>10156</v>
      </c>
      <c r="E436" s="45" t="s">
        <v>7811</v>
      </c>
      <c r="F436" s="45" t="s">
        <v>10157</v>
      </c>
      <c r="G436" s="45" t="s">
        <v>10158</v>
      </c>
      <c r="H436" s="45" t="s">
        <v>10159</v>
      </c>
      <c r="I436" s="45" t="s">
        <v>10159</v>
      </c>
      <c r="J436" s="45" t="s">
        <v>10160</v>
      </c>
      <c r="K436" s="45" t="s">
        <v>10161</v>
      </c>
      <c r="L436" s="46"/>
    </row>
    <row r="437" spans="1:12" s="47" customFormat="1" ht="12.75" customHeight="1" x14ac:dyDescent="0.2">
      <c r="A437" s="45">
        <v>124652000</v>
      </c>
      <c r="B437" s="45" t="s">
        <v>10162</v>
      </c>
      <c r="C437" s="45" t="s">
        <v>344</v>
      </c>
      <c r="D437" s="45" t="s">
        <v>7584</v>
      </c>
      <c r="E437" s="45" t="s">
        <v>7585</v>
      </c>
      <c r="F437" s="45" t="s">
        <v>10163</v>
      </c>
      <c r="G437" s="45" t="s">
        <v>8377</v>
      </c>
      <c r="H437" s="45" t="s">
        <v>10164</v>
      </c>
      <c r="I437" s="45" t="s">
        <v>10165</v>
      </c>
      <c r="J437" s="45" t="s">
        <v>10166</v>
      </c>
      <c r="K437" s="45" t="s">
        <v>10167</v>
      </c>
      <c r="L437" s="46"/>
    </row>
    <row r="438" spans="1:12" s="47" customFormat="1" ht="12.75" customHeight="1" x14ac:dyDescent="0.2">
      <c r="A438" s="45">
        <v>124654000</v>
      </c>
      <c r="B438" s="45" t="s">
        <v>10168</v>
      </c>
      <c r="C438" s="45" t="s">
        <v>2882</v>
      </c>
      <c r="D438" s="45" t="s">
        <v>7591</v>
      </c>
      <c r="E438" s="45" t="s">
        <v>7592</v>
      </c>
      <c r="F438" s="45" t="s">
        <v>10169</v>
      </c>
      <c r="G438" s="45" t="s">
        <v>8256</v>
      </c>
      <c r="H438" s="45" t="s">
        <v>10170</v>
      </c>
      <c r="I438" s="45" t="s">
        <v>10171</v>
      </c>
      <c r="J438" s="45" t="s">
        <v>6578</v>
      </c>
      <c r="K438" s="45" t="s">
        <v>9066</v>
      </c>
      <c r="L438" s="46"/>
    </row>
    <row r="439" spans="1:12" s="47" customFormat="1" ht="12.75" customHeight="1" x14ac:dyDescent="0.2">
      <c r="A439" s="45">
        <v>124666000</v>
      </c>
      <c r="B439" s="45" t="s">
        <v>10172</v>
      </c>
      <c r="C439" s="45" t="s">
        <v>1383</v>
      </c>
      <c r="D439" s="45" t="s">
        <v>8440</v>
      </c>
      <c r="E439" s="45" t="s">
        <v>7746</v>
      </c>
      <c r="F439" s="45" t="s">
        <v>10173</v>
      </c>
      <c r="G439" s="45" t="s">
        <v>10174</v>
      </c>
      <c r="H439" s="45" t="s">
        <v>10175</v>
      </c>
      <c r="I439" s="45" t="s">
        <v>10176</v>
      </c>
      <c r="J439" s="45" t="s">
        <v>5124</v>
      </c>
      <c r="K439" s="45" t="s">
        <v>10177</v>
      </c>
      <c r="L439" s="46"/>
    </row>
    <row r="440" spans="1:12" s="47" customFormat="1" ht="12.75" customHeight="1" x14ac:dyDescent="0.2">
      <c r="A440" s="45">
        <v>124668000</v>
      </c>
      <c r="B440" s="45" t="s">
        <v>10178</v>
      </c>
      <c r="C440" s="45" t="s">
        <v>1330</v>
      </c>
      <c r="D440" s="45" t="s">
        <v>10179</v>
      </c>
      <c r="E440" s="45" t="s">
        <v>7633</v>
      </c>
      <c r="F440" s="45" t="s">
        <v>10180</v>
      </c>
      <c r="G440" s="45" t="s">
        <v>10181</v>
      </c>
      <c r="H440" s="45" t="s">
        <v>10182</v>
      </c>
      <c r="I440" s="45" t="s">
        <v>10183</v>
      </c>
      <c r="J440" s="45" t="s">
        <v>5073</v>
      </c>
      <c r="K440" s="45" t="s">
        <v>8373</v>
      </c>
      <c r="L440" s="46"/>
    </row>
    <row r="441" spans="1:12" s="47" customFormat="1" ht="12.75" customHeight="1" x14ac:dyDescent="0.2">
      <c r="A441" s="45">
        <v>124673000</v>
      </c>
      <c r="B441" s="45" t="s">
        <v>10184</v>
      </c>
      <c r="C441" s="45" t="s">
        <v>917</v>
      </c>
      <c r="D441" s="45" t="s">
        <v>10185</v>
      </c>
      <c r="E441" s="45" t="s">
        <v>7651</v>
      </c>
      <c r="F441" s="45" t="s">
        <v>10186</v>
      </c>
      <c r="G441" s="45" t="s">
        <v>10187</v>
      </c>
      <c r="H441" s="45" t="s">
        <v>10188</v>
      </c>
      <c r="I441" s="45" t="s">
        <v>10189</v>
      </c>
      <c r="J441" s="45" t="s">
        <v>10190</v>
      </c>
      <c r="K441" s="45" t="s">
        <v>10191</v>
      </c>
      <c r="L441" s="46"/>
    </row>
    <row r="442" spans="1:12" s="47" customFormat="1" ht="12.75" customHeight="1" x14ac:dyDescent="0.2">
      <c r="A442" s="45">
        <v>124686000</v>
      </c>
      <c r="B442" s="45" t="s">
        <v>10192</v>
      </c>
      <c r="C442" s="45" t="s">
        <v>872</v>
      </c>
      <c r="D442" s="45" t="s">
        <v>10193</v>
      </c>
      <c r="E442" s="45" t="s">
        <v>8389</v>
      </c>
      <c r="F442" s="45" t="s">
        <v>10194</v>
      </c>
      <c r="G442" s="45" t="s">
        <v>10195</v>
      </c>
      <c r="H442" s="45" t="s">
        <v>10196</v>
      </c>
      <c r="I442" s="45" t="s">
        <v>10196</v>
      </c>
      <c r="J442" s="45" t="s">
        <v>10197</v>
      </c>
      <c r="K442" s="45" t="s">
        <v>10198</v>
      </c>
      <c r="L442" s="46"/>
    </row>
    <row r="443" spans="1:12" s="47" customFormat="1" ht="12.75" customHeight="1" x14ac:dyDescent="0.2">
      <c r="A443" s="45">
        <v>124705000</v>
      </c>
      <c r="B443" s="45" t="s">
        <v>10199</v>
      </c>
      <c r="C443" s="45" t="s">
        <v>1251</v>
      </c>
      <c r="D443" s="45" t="s">
        <v>10200</v>
      </c>
      <c r="E443" s="45" t="s">
        <v>7660</v>
      </c>
      <c r="F443" s="45" t="s">
        <v>10201</v>
      </c>
      <c r="G443" s="45" t="s">
        <v>10202</v>
      </c>
      <c r="H443" s="45" t="s">
        <v>10203</v>
      </c>
      <c r="I443" s="45" t="s">
        <v>10204</v>
      </c>
      <c r="J443" s="45" t="s">
        <v>10205</v>
      </c>
      <c r="K443" s="45" t="s">
        <v>8373</v>
      </c>
      <c r="L443" s="46"/>
    </row>
    <row r="444" spans="1:12" s="47" customFormat="1" ht="12.75" customHeight="1" x14ac:dyDescent="0.2">
      <c r="A444" s="45">
        <v>124715000</v>
      </c>
      <c r="B444" s="45" t="s">
        <v>10206</v>
      </c>
      <c r="C444" s="45" t="s">
        <v>2549</v>
      </c>
      <c r="D444" s="45" t="s">
        <v>7577</v>
      </c>
      <c r="E444" s="45" t="s">
        <v>7578</v>
      </c>
      <c r="F444" s="45" t="s">
        <v>10207</v>
      </c>
      <c r="G444" s="45" t="s">
        <v>8664</v>
      </c>
      <c r="H444" s="45" t="s">
        <v>10208</v>
      </c>
      <c r="I444" s="45" t="s">
        <v>10209</v>
      </c>
      <c r="J444" s="45" t="s">
        <v>6247</v>
      </c>
      <c r="K444" s="45" t="s">
        <v>10210</v>
      </c>
      <c r="L444" s="46"/>
    </row>
    <row r="445" spans="1:12" s="47" customFormat="1" ht="12.75" customHeight="1" x14ac:dyDescent="0.2">
      <c r="A445" s="45">
        <v>124717000</v>
      </c>
      <c r="B445" s="45" t="s">
        <v>10211</v>
      </c>
      <c r="C445" s="45" t="s">
        <v>10212</v>
      </c>
      <c r="D445" s="45" t="s">
        <v>7606</v>
      </c>
      <c r="E445" s="45" t="s">
        <v>7607</v>
      </c>
      <c r="F445" s="45" t="s">
        <v>10213</v>
      </c>
      <c r="G445" s="45" t="s">
        <v>10214</v>
      </c>
      <c r="H445" s="45" t="s">
        <v>10215</v>
      </c>
      <c r="I445" s="45" t="s">
        <v>10215</v>
      </c>
      <c r="J445" s="45" t="s">
        <v>4347</v>
      </c>
      <c r="K445" s="45" t="s">
        <v>10216</v>
      </c>
      <c r="L445" s="46"/>
    </row>
    <row r="446" spans="1:12" s="47" customFormat="1" ht="12.75" customHeight="1" x14ac:dyDescent="0.2">
      <c r="A446" s="45">
        <v>124741000</v>
      </c>
      <c r="B446" s="45" t="s">
        <v>10217</v>
      </c>
      <c r="C446" s="45" t="s">
        <v>1398</v>
      </c>
      <c r="D446" s="45" t="s">
        <v>10218</v>
      </c>
      <c r="E446" s="45" t="s">
        <v>7811</v>
      </c>
      <c r="F446" s="45" t="s">
        <v>10219</v>
      </c>
      <c r="G446" s="45" t="s">
        <v>10220</v>
      </c>
      <c r="H446" s="45" t="s">
        <v>10221</v>
      </c>
      <c r="I446" s="45" t="s">
        <v>10222</v>
      </c>
      <c r="J446" s="45" t="s">
        <v>10223</v>
      </c>
      <c r="K446" s="45" t="s">
        <v>10224</v>
      </c>
      <c r="L446" s="46"/>
    </row>
    <row r="447" spans="1:12" s="47" customFormat="1" ht="12.75" customHeight="1" x14ac:dyDescent="0.2">
      <c r="A447" s="45">
        <v>124754000</v>
      </c>
      <c r="B447" s="45" t="s">
        <v>10225</v>
      </c>
      <c r="C447" s="45" t="s">
        <v>2592</v>
      </c>
      <c r="D447" s="45" t="s">
        <v>7591</v>
      </c>
      <c r="E447" s="45" t="s">
        <v>7592</v>
      </c>
      <c r="F447" s="45" t="s">
        <v>10226</v>
      </c>
      <c r="G447" s="45" t="s">
        <v>8256</v>
      </c>
      <c r="H447" s="45" t="s">
        <v>10227</v>
      </c>
      <c r="I447" s="45" t="s">
        <v>10228</v>
      </c>
      <c r="J447" s="45" t="s">
        <v>6290</v>
      </c>
      <c r="K447" s="45" t="s">
        <v>10229</v>
      </c>
      <c r="L447" s="46"/>
    </row>
    <row r="448" spans="1:12" s="47" customFormat="1" ht="12.75" customHeight="1" x14ac:dyDescent="0.2">
      <c r="A448" s="45">
        <v>124766000</v>
      </c>
      <c r="B448" s="45" t="s">
        <v>10230</v>
      </c>
      <c r="C448" s="45" t="s">
        <v>1363</v>
      </c>
      <c r="D448" s="45" t="s">
        <v>10231</v>
      </c>
      <c r="E448" s="45" t="s">
        <v>7746</v>
      </c>
      <c r="F448" s="45" t="s">
        <v>10232</v>
      </c>
      <c r="G448" s="45" t="s">
        <v>10233</v>
      </c>
      <c r="H448" s="45" t="s">
        <v>10234</v>
      </c>
      <c r="I448" s="45" t="s">
        <v>10235</v>
      </c>
      <c r="J448" s="45" t="s">
        <v>10236</v>
      </c>
      <c r="K448" s="45" t="s">
        <v>10237</v>
      </c>
      <c r="L448" s="46"/>
    </row>
    <row r="449" spans="1:12" s="47" customFormat="1" ht="12.75" customHeight="1" x14ac:dyDescent="0.2">
      <c r="A449" s="45">
        <v>124773000</v>
      </c>
      <c r="B449" s="45" t="s">
        <v>10238</v>
      </c>
      <c r="C449" s="45" t="s">
        <v>1362</v>
      </c>
      <c r="D449" s="45" t="s">
        <v>10239</v>
      </c>
      <c r="E449" s="45" t="s">
        <v>7651</v>
      </c>
      <c r="F449" s="45" t="s">
        <v>10240</v>
      </c>
      <c r="G449" s="45" t="s">
        <v>10241</v>
      </c>
      <c r="H449" s="45" t="s">
        <v>10242</v>
      </c>
      <c r="I449" s="45" t="s">
        <v>10243</v>
      </c>
      <c r="J449" s="45" t="s">
        <v>10244</v>
      </c>
      <c r="K449" s="45" t="s">
        <v>10245</v>
      </c>
      <c r="L449" s="46"/>
    </row>
    <row r="450" spans="1:12" s="47" customFormat="1" ht="12.75" customHeight="1" x14ac:dyDescent="0.2">
      <c r="A450" s="45">
        <v>124805000</v>
      </c>
      <c r="B450" s="45" t="s">
        <v>10246</v>
      </c>
      <c r="C450" s="45" t="s">
        <v>1153</v>
      </c>
      <c r="D450" s="45" t="s">
        <v>10247</v>
      </c>
      <c r="E450" s="45" t="s">
        <v>7660</v>
      </c>
      <c r="F450" s="45" t="s">
        <v>10248</v>
      </c>
      <c r="G450" s="45" t="s">
        <v>10249</v>
      </c>
      <c r="H450" s="45" t="s">
        <v>10250</v>
      </c>
      <c r="I450" s="45" t="s">
        <v>10251</v>
      </c>
      <c r="J450" s="45" t="s">
        <v>10252</v>
      </c>
      <c r="K450" s="45" t="s">
        <v>10253</v>
      </c>
      <c r="L450" s="46"/>
    </row>
    <row r="451" spans="1:12" s="47" customFormat="1" ht="12.75" customHeight="1" x14ac:dyDescent="0.2">
      <c r="A451" s="45">
        <v>124825000</v>
      </c>
      <c r="B451" s="45" t="s">
        <v>10254</v>
      </c>
      <c r="C451" s="45" t="s">
        <v>10255</v>
      </c>
      <c r="D451" s="45" t="s">
        <v>10256</v>
      </c>
      <c r="E451" s="45" t="s">
        <v>7825</v>
      </c>
      <c r="F451" s="45" t="s">
        <v>10257</v>
      </c>
      <c r="G451" s="45" t="s">
        <v>10258</v>
      </c>
      <c r="H451" s="45" t="s">
        <v>10259</v>
      </c>
      <c r="I451" s="45" t="s">
        <v>10259</v>
      </c>
      <c r="J451" s="45" t="s">
        <v>10260</v>
      </c>
      <c r="K451" s="45" t="s">
        <v>10261</v>
      </c>
      <c r="L451" s="46"/>
    </row>
    <row r="452" spans="1:12" s="47" customFormat="1" ht="12.75" customHeight="1" x14ac:dyDescent="0.2">
      <c r="A452" s="45">
        <v>124841000</v>
      </c>
      <c r="B452" s="45" t="s">
        <v>10262</v>
      </c>
      <c r="C452" s="45" t="s">
        <v>1108</v>
      </c>
      <c r="D452" s="45" t="s">
        <v>10263</v>
      </c>
      <c r="E452" s="45" t="s">
        <v>7811</v>
      </c>
      <c r="F452" s="45" t="s">
        <v>10263</v>
      </c>
      <c r="G452" s="45" t="s">
        <v>10264</v>
      </c>
      <c r="H452" s="45" t="s">
        <v>10265</v>
      </c>
      <c r="I452" s="45" t="s">
        <v>10266</v>
      </c>
      <c r="J452" s="45" t="s">
        <v>10267</v>
      </c>
      <c r="K452" s="45" t="s">
        <v>10268</v>
      </c>
      <c r="L452" s="46"/>
    </row>
    <row r="453" spans="1:12" s="47" customFormat="1" ht="12.75" customHeight="1" x14ac:dyDescent="0.2">
      <c r="A453" s="45">
        <v>124868000</v>
      </c>
      <c r="B453" s="45" t="s">
        <v>10269</v>
      </c>
      <c r="C453" s="45" t="s">
        <v>853</v>
      </c>
      <c r="D453" s="45" t="s">
        <v>10270</v>
      </c>
      <c r="E453" s="45" t="s">
        <v>7633</v>
      </c>
      <c r="F453" s="45" t="s">
        <v>10271</v>
      </c>
      <c r="G453" s="45" t="s">
        <v>10272</v>
      </c>
      <c r="H453" s="45" t="s">
        <v>10273</v>
      </c>
      <c r="I453" s="45" t="s">
        <v>10274</v>
      </c>
      <c r="J453" s="45" t="s">
        <v>10275</v>
      </c>
      <c r="K453" s="45" t="s">
        <v>10276</v>
      </c>
      <c r="L453" s="46"/>
    </row>
    <row r="454" spans="1:12" s="47" customFormat="1" ht="12.75" customHeight="1" x14ac:dyDescent="0.2">
      <c r="A454" s="45">
        <v>124873000</v>
      </c>
      <c r="B454" s="45" t="s">
        <v>10277</v>
      </c>
      <c r="C454" s="45" t="s">
        <v>1345</v>
      </c>
      <c r="D454" s="45" t="s">
        <v>10278</v>
      </c>
      <c r="E454" s="45" t="s">
        <v>7651</v>
      </c>
      <c r="F454" s="45" t="s">
        <v>10279</v>
      </c>
      <c r="G454" s="45" t="s">
        <v>10280</v>
      </c>
      <c r="H454" s="45" t="s">
        <v>10281</v>
      </c>
      <c r="I454" s="45" t="s">
        <v>10282</v>
      </c>
      <c r="J454" s="45" t="s">
        <v>10283</v>
      </c>
      <c r="K454" s="45" t="s">
        <v>10284</v>
      </c>
      <c r="L454" s="46"/>
    </row>
    <row r="455" spans="1:12" s="47" customFormat="1" ht="12.75" customHeight="1" x14ac:dyDescent="0.2">
      <c r="A455" s="45">
        <v>124876000</v>
      </c>
      <c r="B455" s="45" t="s">
        <v>10285</v>
      </c>
      <c r="C455" s="45" t="s">
        <v>3658</v>
      </c>
      <c r="D455" s="45" t="s">
        <v>9613</v>
      </c>
      <c r="E455" s="45" t="s">
        <v>7616</v>
      </c>
      <c r="F455" s="45" t="s">
        <v>10286</v>
      </c>
      <c r="G455" s="45" t="s">
        <v>9615</v>
      </c>
      <c r="H455" s="45" t="s">
        <v>10287</v>
      </c>
      <c r="I455" s="45" t="s">
        <v>10288</v>
      </c>
      <c r="J455" s="45" t="s">
        <v>10289</v>
      </c>
      <c r="K455" s="45" t="s">
        <v>10290</v>
      </c>
      <c r="L455" s="46"/>
    </row>
    <row r="456" spans="1:12" s="47" customFormat="1" ht="12.75" customHeight="1" x14ac:dyDescent="0.2">
      <c r="A456" s="45">
        <v>124905000</v>
      </c>
      <c r="B456" s="45" t="s">
        <v>10291</v>
      </c>
      <c r="C456" s="45" t="s">
        <v>1212</v>
      </c>
      <c r="D456" s="45" t="s">
        <v>10292</v>
      </c>
      <c r="E456" s="45" t="s">
        <v>7660</v>
      </c>
      <c r="F456" s="45" t="s">
        <v>10293</v>
      </c>
      <c r="G456" s="45" t="s">
        <v>10294</v>
      </c>
      <c r="H456" s="45" t="s">
        <v>10295</v>
      </c>
      <c r="I456" s="45" t="s">
        <v>10296</v>
      </c>
      <c r="J456" s="45" t="s">
        <v>4957</v>
      </c>
      <c r="K456" s="45" t="s">
        <v>10297</v>
      </c>
      <c r="L456" s="46"/>
    </row>
    <row r="457" spans="1:12" s="47" customFormat="1" ht="12.75" customHeight="1" x14ac:dyDescent="0.2">
      <c r="A457" s="45">
        <v>124917000</v>
      </c>
      <c r="B457" s="45" t="s">
        <v>10298</v>
      </c>
      <c r="C457" s="45" t="s">
        <v>3596</v>
      </c>
      <c r="D457" s="45" t="s">
        <v>7606</v>
      </c>
      <c r="E457" s="45" t="s">
        <v>7607</v>
      </c>
      <c r="F457" s="45" t="s">
        <v>10299</v>
      </c>
      <c r="G457" s="45" t="s">
        <v>10214</v>
      </c>
      <c r="H457" s="45" t="s">
        <v>10300</v>
      </c>
      <c r="I457" s="45" t="s">
        <v>10300</v>
      </c>
      <c r="J457" s="45" t="s">
        <v>10301</v>
      </c>
      <c r="K457" s="45" t="s">
        <v>8373</v>
      </c>
      <c r="L457" s="46"/>
    </row>
    <row r="458" spans="1:12" s="47" customFormat="1" ht="12.75" customHeight="1" x14ac:dyDescent="0.2">
      <c r="A458" s="45">
        <v>124917001</v>
      </c>
      <c r="B458" s="45" t="s">
        <v>10302</v>
      </c>
      <c r="C458" s="45" t="s">
        <v>862</v>
      </c>
      <c r="D458" s="45" t="s">
        <v>7606</v>
      </c>
      <c r="E458" s="45" t="s">
        <v>7607</v>
      </c>
      <c r="F458" s="45" t="s">
        <v>10303</v>
      </c>
      <c r="G458" s="45" t="s">
        <v>10214</v>
      </c>
      <c r="H458" s="45" t="s">
        <v>10304</v>
      </c>
      <c r="I458" s="45" t="s">
        <v>10305</v>
      </c>
      <c r="J458" s="45" t="s">
        <v>10306</v>
      </c>
      <c r="K458" s="45" t="s">
        <v>10307</v>
      </c>
      <c r="L458" s="46"/>
    </row>
    <row r="459" spans="1:12" s="47" customFormat="1" ht="12.75" customHeight="1" x14ac:dyDescent="0.2">
      <c r="A459" s="45">
        <v>124941000</v>
      </c>
      <c r="B459" s="45" t="s">
        <v>10308</v>
      </c>
      <c r="C459" s="45" t="s">
        <v>908</v>
      </c>
      <c r="D459" s="45" t="s">
        <v>10309</v>
      </c>
      <c r="E459" s="45" t="s">
        <v>7811</v>
      </c>
      <c r="F459" s="45" t="s">
        <v>10310</v>
      </c>
      <c r="G459" s="45" t="s">
        <v>10311</v>
      </c>
      <c r="H459" s="45" t="s">
        <v>10312</v>
      </c>
      <c r="I459" s="45" t="s">
        <v>10313</v>
      </c>
      <c r="J459" s="45" t="s">
        <v>10314</v>
      </c>
      <c r="K459" s="45" t="s">
        <v>10315</v>
      </c>
      <c r="L459" s="46"/>
    </row>
    <row r="460" spans="1:12" s="47" customFormat="1" ht="12.75" customHeight="1" x14ac:dyDescent="0.2">
      <c r="A460" s="45">
        <v>124968000</v>
      </c>
      <c r="B460" s="45" t="s">
        <v>10316</v>
      </c>
      <c r="C460" s="45" t="s">
        <v>1222</v>
      </c>
      <c r="D460" s="45" t="s">
        <v>10317</v>
      </c>
      <c r="E460" s="45" t="s">
        <v>7633</v>
      </c>
      <c r="F460" s="45" t="s">
        <v>10180</v>
      </c>
      <c r="G460" s="45" t="s">
        <v>10318</v>
      </c>
      <c r="H460" s="45" t="s">
        <v>10319</v>
      </c>
      <c r="I460" s="45" t="s">
        <v>10320</v>
      </c>
      <c r="J460" s="45" t="s">
        <v>4966</v>
      </c>
      <c r="K460" s="45" t="s">
        <v>10321</v>
      </c>
      <c r="L460" s="46"/>
    </row>
    <row r="461" spans="1:12" s="47" customFormat="1" ht="12.75" customHeight="1" x14ac:dyDescent="0.2">
      <c r="A461" s="45">
        <v>124973000</v>
      </c>
      <c r="B461" s="45" t="s">
        <v>10322</v>
      </c>
      <c r="C461" s="45" t="s">
        <v>1180</v>
      </c>
      <c r="D461" s="45" t="s">
        <v>10323</v>
      </c>
      <c r="E461" s="45" t="s">
        <v>7651</v>
      </c>
      <c r="F461" s="45" t="s">
        <v>10324</v>
      </c>
      <c r="G461" s="45" t="s">
        <v>10325</v>
      </c>
      <c r="H461" s="45" t="s">
        <v>10326</v>
      </c>
      <c r="I461" s="45" t="s">
        <v>10327</v>
      </c>
      <c r="J461" s="45" t="s">
        <v>4928</v>
      </c>
      <c r="K461" s="45" t="s">
        <v>10328</v>
      </c>
      <c r="L461" s="46"/>
    </row>
    <row r="462" spans="1:12" s="47" customFormat="1" ht="12.75" customHeight="1" x14ac:dyDescent="0.2">
      <c r="A462" s="45">
        <v>125008000</v>
      </c>
      <c r="B462" s="45" t="s">
        <v>10329</v>
      </c>
      <c r="C462" s="45" t="s">
        <v>10330</v>
      </c>
      <c r="D462" s="45" t="s">
        <v>8217</v>
      </c>
      <c r="E462" s="45" t="s">
        <v>8218</v>
      </c>
      <c r="F462" s="45" t="s">
        <v>10331</v>
      </c>
      <c r="G462" s="45" t="s">
        <v>9217</v>
      </c>
      <c r="H462" s="45" t="s">
        <v>10332</v>
      </c>
      <c r="I462" s="45" t="s">
        <v>10333</v>
      </c>
      <c r="J462" s="45" t="s">
        <v>10334</v>
      </c>
      <c r="K462" s="45" t="s">
        <v>10335</v>
      </c>
      <c r="L462" s="46"/>
    </row>
    <row r="463" spans="1:12" s="47" customFormat="1" ht="12.75" customHeight="1" x14ac:dyDescent="0.2">
      <c r="A463" s="45">
        <v>125017000</v>
      </c>
      <c r="B463" s="45" t="s">
        <v>10336</v>
      </c>
      <c r="C463" s="45" t="s">
        <v>10337</v>
      </c>
      <c r="D463" s="45" t="s">
        <v>7606</v>
      </c>
      <c r="E463" s="45" t="s">
        <v>7607</v>
      </c>
      <c r="F463" s="45" t="s">
        <v>10338</v>
      </c>
      <c r="G463" s="45" t="s">
        <v>7996</v>
      </c>
      <c r="H463" s="45" t="s">
        <v>10339</v>
      </c>
      <c r="I463" s="45" t="s">
        <v>10339</v>
      </c>
      <c r="J463" s="45" t="s">
        <v>10340</v>
      </c>
      <c r="K463" s="45" t="s">
        <v>10341</v>
      </c>
      <c r="L463" s="46"/>
    </row>
    <row r="464" spans="1:12" s="47" customFormat="1" ht="12.75" customHeight="1" x14ac:dyDescent="0.2">
      <c r="A464" s="45">
        <v>125041000</v>
      </c>
      <c r="B464" s="45" t="s">
        <v>10342</v>
      </c>
      <c r="C464" s="45" t="s">
        <v>943</v>
      </c>
      <c r="D464" s="45" t="s">
        <v>10343</v>
      </c>
      <c r="E464" s="45" t="s">
        <v>7811</v>
      </c>
      <c r="F464" s="45" t="s">
        <v>10344</v>
      </c>
      <c r="G464" s="45" t="s">
        <v>10345</v>
      </c>
      <c r="H464" s="45" t="s">
        <v>10346</v>
      </c>
      <c r="I464" s="45" t="s">
        <v>10347</v>
      </c>
      <c r="J464" s="45" t="s">
        <v>10348</v>
      </c>
      <c r="K464" s="45" t="s">
        <v>10349</v>
      </c>
      <c r="L464" s="46"/>
    </row>
    <row r="465" spans="1:12" s="47" customFormat="1" ht="12.75" customHeight="1" x14ac:dyDescent="0.2">
      <c r="A465" s="45">
        <v>125066000</v>
      </c>
      <c r="B465" s="45" t="s">
        <v>10350</v>
      </c>
      <c r="C465" s="45" t="s">
        <v>1295</v>
      </c>
      <c r="D465" s="45" t="s">
        <v>10351</v>
      </c>
      <c r="E465" s="45" t="s">
        <v>7746</v>
      </c>
      <c r="F465" s="45" t="s">
        <v>10352</v>
      </c>
      <c r="G465" s="45" t="s">
        <v>10353</v>
      </c>
      <c r="H465" s="45" t="s">
        <v>10354</v>
      </c>
      <c r="I465" s="45" t="s">
        <v>10355</v>
      </c>
      <c r="J465" s="45" t="s">
        <v>10356</v>
      </c>
      <c r="K465" s="45" t="s">
        <v>10357</v>
      </c>
      <c r="L465" s="46"/>
    </row>
    <row r="466" spans="1:12" s="47" customFormat="1" ht="12.75" customHeight="1" x14ac:dyDescent="0.2">
      <c r="A466" s="45">
        <v>125073000</v>
      </c>
      <c r="B466" s="45" t="s">
        <v>10358</v>
      </c>
      <c r="C466" s="45" t="s">
        <v>1182</v>
      </c>
      <c r="D466" s="45" t="s">
        <v>10359</v>
      </c>
      <c r="E466" s="45" t="s">
        <v>7651</v>
      </c>
      <c r="F466" s="45" t="s">
        <v>10360</v>
      </c>
      <c r="G466" s="45" t="s">
        <v>10361</v>
      </c>
      <c r="H466" s="45" t="s">
        <v>10362</v>
      </c>
      <c r="I466" s="45" t="s">
        <v>10363</v>
      </c>
      <c r="J466" s="45" t="s">
        <v>10364</v>
      </c>
      <c r="K466" s="45" t="s">
        <v>10365</v>
      </c>
      <c r="L466" s="46"/>
    </row>
    <row r="467" spans="1:12" s="47" customFormat="1" ht="12.75" customHeight="1" x14ac:dyDescent="0.2">
      <c r="A467" s="45">
        <v>125105000</v>
      </c>
      <c r="B467" s="45" t="s">
        <v>10366</v>
      </c>
      <c r="C467" s="45" t="s">
        <v>1115</v>
      </c>
      <c r="D467" s="45" t="s">
        <v>10367</v>
      </c>
      <c r="E467" s="45" t="s">
        <v>7660</v>
      </c>
      <c r="F467" s="45" t="s">
        <v>10368</v>
      </c>
      <c r="G467" s="45" t="s">
        <v>10369</v>
      </c>
      <c r="H467" s="45" t="s">
        <v>10370</v>
      </c>
      <c r="I467" s="45" t="s">
        <v>10371</v>
      </c>
      <c r="J467" s="45" t="s">
        <v>10372</v>
      </c>
      <c r="K467" s="45" t="s">
        <v>10373</v>
      </c>
      <c r="L467" s="46"/>
    </row>
    <row r="468" spans="1:12" s="47" customFormat="1" ht="12.75" customHeight="1" x14ac:dyDescent="0.2">
      <c r="A468" s="45">
        <v>125115000</v>
      </c>
      <c r="B468" s="45" t="s">
        <v>10374</v>
      </c>
      <c r="C468" s="45" t="s">
        <v>10375</v>
      </c>
      <c r="D468" s="45" t="s">
        <v>7577</v>
      </c>
      <c r="E468" s="45" t="s">
        <v>7578</v>
      </c>
      <c r="F468" s="45" t="s">
        <v>10376</v>
      </c>
      <c r="G468" s="45" t="s">
        <v>8664</v>
      </c>
      <c r="H468" s="45" t="s">
        <v>10377</v>
      </c>
      <c r="I468" s="45" t="s">
        <v>10377</v>
      </c>
      <c r="J468" s="45" t="s">
        <v>5064</v>
      </c>
      <c r="K468" s="45" t="s">
        <v>10378</v>
      </c>
      <c r="L468" s="46"/>
    </row>
    <row r="469" spans="1:12" s="47" customFormat="1" ht="12.75" customHeight="1" x14ac:dyDescent="0.2">
      <c r="A469" s="45">
        <v>125120000</v>
      </c>
      <c r="B469" s="45" t="s">
        <v>10379</v>
      </c>
      <c r="C469" s="45" t="s">
        <v>967</v>
      </c>
      <c r="D469" s="45" t="s">
        <v>10380</v>
      </c>
      <c r="E469" s="45" t="s">
        <v>7763</v>
      </c>
      <c r="F469" s="45" t="s">
        <v>10381</v>
      </c>
      <c r="G469" s="45" t="s">
        <v>10382</v>
      </c>
      <c r="H469" s="45" t="s">
        <v>10383</v>
      </c>
      <c r="I469" s="45" t="s">
        <v>10384</v>
      </c>
      <c r="J469" s="45" t="s">
        <v>4714</v>
      </c>
      <c r="K469" s="45" t="s">
        <v>10385</v>
      </c>
      <c r="L469" s="46"/>
    </row>
    <row r="470" spans="1:12" s="47" customFormat="1" ht="12.75" customHeight="1" x14ac:dyDescent="0.2">
      <c r="A470" s="45">
        <v>125141000</v>
      </c>
      <c r="B470" s="45" t="s">
        <v>10386</v>
      </c>
      <c r="C470" s="45" t="s">
        <v>1069</v>
      </c>
      <c r="D470" s="45" t="s">
        <v>10387</v>
      </c>
      <c r="E470" s="45" t="s">
        <v>7811</v>
      </c>
      <c r="F470" s="45" t="s">
        <v>10388</v>
      </c>
      <c r="G470" s="45" t="s">
        <v>10389</v>
      </c>
      <c r="H470" s="45" t="s">
        <v>10390</v>
      </c>
      <c r="I470" s="45" t="s">
        <v>10391</v>
      </c>
      <c r="J470" s="45" t="s">
        <v>10392</v>
      </c>
      <c r="K470" s="45" t="s">
        <v>10393</v>
      </c>
      <c r="L470" s="46"/>
    </row>
    <row r="471" spans="1:12" s="47" customFormat="1" ht="12.75" customHeight="1" x14ac:dyDescent="0.2">
      <c r="A471" s="45">
        <v>125152000</v>
      </c>
      <c r="B471" s="45" t="s">
        <v>10394</v>
      </c>
      <c r="C471" s="45" t="s">
        <v>889</v>
      </c>
      <c r="D471" s="45" t="s">
        <v>7584</v>
      </c>
      <c r="E471" s="45" t="s">
        <v>7585</v>
      </c>
      <c r="F471" s="45" t="s">
        <v>10395</v>
      </c>
      <c r="G471" s="45" t="s">
        <v>10396</v>
      </c>
      <c r="H471" s="45" t="s">
        <v>10397</v>
      </c>
      <c r="I471" s="45" t="s">
        <v>10398</v>
      </c>
      <c r="J471" s="45" t="s">
        <v>10399</v>
      </c>
      <c r="K471" s="45" t="s">
        <v>10400</v>
      </c>
      <c r="L471" s="46"/>
    </row>
    <row r="472" spans="1:12" s="47" customFormat="1" ht="12.75" customHeight="1" x14ac:dyDescent="0.2">
      <c r="A472" s="45">
        <v>125173000</v>
      </c>
      <c r="B472" s="45" t="s">
        <v>10401</v>
      </c>
      <c r="C472" s="45" t="s">
        <v>1257</v>
      </c>
      <c r="D472" s="45" t="s">
        <v>10402</v>
      </c>
      <c r="E472" s="45" t="s">
        <v>7651</v>
      </c>
      <c r="F472" s="45" t="s">
        <v>10403</v>
      </c>
      <c r="G472" s="45" t="s">
        <v>10404</v>
      </c>
      <c r="H472" s="45" t="s">
        <v>10405</v>
      </c>
      <c r="I472" s="45" t="s">
        <v>10405</v>
      </c>
      <c r="J472" s="45" t="s">
        <v>10406</v>
      </c>
      <c r="K472" s="45" t="s">
        <v>10407</v>
      </c>
      <c r="L472" s="46"/>
    </row>
    <row r="473" spans="1:12" s="47" customFormat="1" ht="12.75" customHeight="1" x14ac:dyDescent="0.2">
      <c r="A473" s="45">
        <v>125205000</v>
      </c>
      <c r="B473" s="45" t="s">
        <v>10408</v>
      </c>
      <c r="C473" s="45" t="s">
        <v>1277</v>
      </c>
      <c r="D473" s="45" t="s">
        <v>10409</v>
      </c>
      <c r="E473" s="45" t="s">
        <v>7660</v>
      </c>
      <c r="F473" s="45" t="s">
        <v>10410</v>
      </c>
      <c r="G473" s="45" t="s">
        <v>10411</v>
      </c>
      <c r="H473" s="45" t="s">
        <v>10412</v>
      </c>
      <c r="I473" s="45" t="s">
        <v>10413</v>
      </c>
      <c r="J473" s="45" t="s">
        <v>10414</v>
      </c>
      <c r="K473" s="45" t="s">
        <v>10415</v>
      </c>
      <c r="L473" s="46"/>
    </row>
    <row r="474" spans="1:12" s="47" customFormat="1" ht="12.75" customHeight="1" x14ac:dyDescent="0.2">
      <c r="A474" s="45">
        <v>125220000</v>
      </c>
      <c r="B474" s="45" t="s">
        <v>10416</v>
      </c>
      <c r="C474" s="45" t="s">
        <v>845</v>
      </c>
      <c r="D474" s="45" t="s">
        <v>10417</v>
      </c>
      <c r="E474" s="45" t="s">
        <v>7763</v>
      </c>
      <c r="F474" s="45" t="s">
        <v>10418</v>
      </c>
      <c r="G474" s="45" t="s">
        <v>10419</v>
      </c>
      <c r="H474" s="45" t="s">
        <v>10420</v>
      </c>
      <c r="I474" s="45" t="s">
        <v>10420</v>
      </c>
      <c r="J474" s="45" t="s">
        <v>10421</v>
      </c>
      <c r="K474" s="45" t="s">
        <v>10422</v>
      </c>
      <c r="L474" s="46"/>
    </row>
    <row r="475" spans="1:12" s="47" customFormat="1" ht="12.75" customHeight="1" x14ac:dyDescent="0.2">
      <c r="A475" s="45">
        <v>125241000</v>
      </c>
      <c r="B475" s="45" t="s">
        <v>10423</v>
      </c>
      <c r="C475" s="45" t="s">
        <v>901</v>
      </c>
      <c r="D475" s="45" t="s">
        <v>10424</v>
      </c>
      <c r="E475" s="45" t="s">
        <v>7811</v>
      </c>
      <c r="F475" s="45" t="s">
        <v>10425</v>
      </c>
      <c r="G475" s="45" t="s">
        <v>10426</v>
      </c>
      <c r="H475" s="45" t="s">
        <v>10427</v>
      </c>
      <c r="I475" s="45" t="s">
        <v>10428</v>
      </c>
      <c r="J475" s="45" t="s">
        <v>10429</v>
      </c>
      <c r="K475" s="45" t="s">
        <v>10430</v>
      </c>
      <c r="L475" s="46"/>
    </row>
    <row r="476" spans="1:12" s="47" customFormat="1" ht="12.75" customHeight="1" x14ac:dyDescent="0.2">
      <c r="A476" s="45">
        <v>125266000</v>
      </c>
      <c r="B476" s="45" t="s">
        <v>10431</v>
      </c>
      <c r="C476" s="45" t="s">
        <v>1348</v>
      </c>
      <c r="D476" s="45" t="s">
        <v>10432</v>
      </c>
      <c r="E476" s="45" t="s">
        <v>7746</v>
      </c>
      <c r="F476" s="45" t="s">
        <v>10433</v>
      </c>
      <c r="G476" s="45" t="s">
        <v>10434</v>
      </c>
      <c r="H476" s="45" t="s">
        <v>10435</v>
      </c>
      <c r="I476" s="45" t="s">
        <v>10436</v>
      </c>
      <c r="J476" s="45" t="s">
        <v>10437</v>
      </c>
      <c r="K476" s="45" t="s">
        <v>10438</v>
      </c>
      <c r="L476" s="46"/>
    </row>
    <row r="477" spans="1:12" s="47" customFormat="1" ht="12.75" customHeight="1" x14ac:dyDescent="0.2">
      <c r="A477" s="45">
        <v>125268000</v>
      </c>
      <c r="B477" s="45" t="s">
        <v>10439</v>
      </c>
      <c r="C477" s="45" t="s">
        <v>1350</v>
      </c>
      <c r="D477" s="45" t="s">
        <v>10440</v>
      </c>
      <c r="E477" s="45" t="s">
        <v>7633</v>
      </c>
      <c r="F477" s="45" t="s">
        <v>10441</v>
      </c>
      <c r="G477" s="45" t="s">
        <v>10442</v>
      </c>
      <c r="H477" s="45" t="s">
        <v>10443</v>
      </c>
      <c r="I477" s="45" t="s">
        <v>10444</v>
      </c>
      <c r="J477" s="45" t="s">
        <v>10445</v>
      </c>
      <c r="K477" s="45" t="s">
        <v>10446</v>
      </c>
      <c r="L477" s="46"/>
    </row>
    <row r="478" spans="1:12" s="47" customFormat="1" ht="12.75" customHeight="1" x14ac:dyDescent="0.2">
      <c r="A478" s="45">
        <v>125273000</v>
      </c>
      <c r="B478" s="45" t="s">
        <v>10447</v>
      </c>
      <c r="C478" s="45" t="s">
        <v>2407</v>
      </c>
      <c r="D478" s="45" t="s">
        <v>10448</v>
      </c>
      <c r="E478" s="45" t="s">
        <v>7651</v>
      </c>
      <c r="F478" s="45" t="s">
        <v>10449</v>
      </c>
      <c r="G478" s="45" t="s">
        <v>10450</v>
      </c>
      <c r="H478" s="45" t="s">
        <v>10451</v>
      </c>
      <c r="I478" s="45" t="s">
        <v>10452</v>
      </c>
      <c r="J478" s="45" t="s">
        <v>6109</v>
      </c>
      <c r="K478" s="45" t="s">
        <v>10453</v>
      </c>
      <c r="L478" s="46"/>
    </row>
    <row r="479" spans="1:12" s="47" customFormat="1" ht="12.75" customHeight="1" x14ac:dyDescent="0.2">
      <c r="A479" s="45">
        <v>125286000</v>
      </c>
      <c r="B479" s="45" t="s">
        <v>10454</v>
      </c>
      <c r="C479" s="45" t="s">
        <v>969</v>
      </c>
      <c r="D479" s="45" t="s">
        <v>9119</v>
      </c>
      <c r="E479" s="45" t="s">
        <v>8389</v>
      </c>
      <c r="F479" s="45" t="s">
        <v>10455</v>
      </c>
      <c r="G479" s="45" t="s">
        <v>8391</v>
      </c>
      <c r="H479" s="45" t="s">
        <v>10456</v>
      </c>
      <c r="I479" s="45" t="s">
        <v>10457</v>
      </c>
      <c r="J479" s="45" t="s">
        <v>4716</v>
      </c>
      <c r="K479" s="45" t="s">
        <v>10458</v>
      </c>
      <c r="L479" s="46"/>
    </row>
    <row r="480" spans="1:12" s="47" customFormat="1" ht="12.75" customHeight="1" x14ac:dyDescent="0.2">
      <c r="A480" s="45">
        <v>125305000</v>
      </c>
      <c r="B480" s="45" t="s">
        <v>10459</v>
      </c>
      <c r="C480" s="45" t="s">
        <v>1284</v>
      </c>
      <c r="D480" s="45" t="s">
        <v>10460</v>
      </c>
      <c r="E480" s="45" t="s">
        <v>7660</v>
      </c>
      <c r="F480" s="45" t="s">
        <v>10461</v>
      </c>
      <c r="G480" s="45" t="s">
        <v>10462</v>
      </c>
      <c r="H480" s="45" t="s">
        <v>10463</v>
      </c>
      <c r="I480" s="45" t="s">
        <v>10464</v>
      </c>
      <c r="J480" s="45" t="s">
        <v>10465</v>
      </c>
      <c r="K480" s="45" t="s">
        <v>10466</v>
      </c>
      <c r="L480" s="46"/>
    </row>
    <row r="481" spans="1:12" s="47" customFormat="1" ht="12.75" customHeight="1" x14ac:dyDescent="0.2">
      <c r="A481" s="45">
        <v>125320000</v>
      </c>
      <c r="B481" s="45" t="s">
        <v>10467</v>
      </c>
      <c r="C481" s="45" t="s">
        <v>978</v>
      </c>
      <c r="D481" s="45" t="s">
        <v>8776</v>
      </c>
      <c r="E481" s="45" t="s">
        <v>7763</v>
      </c>
      <c r="F481" s="45" t="s">
        <v>10468</v>
      </c>
      <c r="G481" s="45" t="s">
        <v>8778</v>
      </c>
      <c r="H481" s="45" t="s">
        <v>10469</v>
      </c>
      <c r="I481" s="45" t="s">
        <v>10469</v>
      </c>
      <c r="J481" s="45" t="s">
        <v>10470</v>
      </c>
      <c r="K481" s="45" t="s">
        <v>10471</v>
      </c>
      <c r="L481" s="46"/>
    </row>
    <row r="482" spans="1:12" s="47" customFormat="1" ht="12.75" customHeight="1" x14ac:dyDescent="0.2">
      <c r="A482" s="45">
        <v>125325000</v>
      </c>
      <c r="B482" s="45" t="s">
        <v>10472</v>
      </c>
      <c r="C482" s="45" t="s">
        <v>923</v>
      </c>
      <c r="D482" s="45" t="s">
        <v>10473</v>
      </c>
      <c r="E482" s="45" t="s">
        <v>7825</v>
      </c>
      <c r="F482" s="45" t="s">
        <v>10474</v>
      </c>
      <c r="G482" s="45" t="s">
        <v>10475</v>
      </c>
      <c r="H482" s="45" t="s">
        <v>10476</v>
      </c>
      <c r="I482" s="45" t="s">
        <v>10477</v>
      </c>
      <c r="J482" s="45" t="s">
        <v>4670</v>
      </c>
      <c r="K482" s="45" t="s">
        <v>10478</v>
      </c>
      <c r="L482" s="46"/>
    </row>
    <row r="483" spans="1:12" s="47" customFormat="1" ht="12.75" customHeight="1" x14ac:dyDescent="0.2">
      <c r="A483" s="45">
        <v>125341000</v>
      </c>
      <c r="B483" s="45" t="s">
        <v>10479</v>
      </c>
      <c r="C483" s="45" t="s">
        <v>1213</v>
      </c>
      <c r="D483" s="45" t="s">
        <v>10480</v>
      </c>
      <c r="E483" s="45" t="s">
        <v>7811</v>
      </c>
      <c r="F483" s="45" t="s">
        <v>10481</v>
      </c>
      <c r="G483" s="45" t="s">
        <v>10482</v>
      </c>
      <c r="H483" s="45" t="s">
        <v>10483</v>
      </c>
      <c r="I483" s="45" t="s">
        <v>10484</v>
      </c>
      <c r="J483" s="45" t="s">
        <v>4958</v>
      </c>
      <c r="K483" s="45" t="s">
        <v>10485</v>
      </c>
      <c r="L483" s="46"/>
    </row>
    <row r="484" spans="1:12" s="47" customFormat="1" ht="12.75" customHeight="1" x14ac:dyDescent="0.2">
      <c r="A484" s="45">
        <v>125354000</v>
      </c>
      <c r="B484" s="45" t="s">
        <v>10486</v>
      </c>
      <c r="C484" s="45" t="s">
        <v>3690</v>
      </c>
      <c r="D484" s="45" t="s">
        <v>7591</v>
      </c>
      <c r="E484" s="45" t="s">
        <v>7592</v>
      </c>
      <c r="F484" s="45" t="s">
        <v>10487</v>
      </c>
      <c r="G484" s="45" t="s">
        <v>8256</v>
      </c>
      <c r="H484" s="45" t="s">
        <v>10488</v>
      </c>
      <c r="I484" s="45" t="s">
        <v>10489</v>
      </c>
      <c r="J484" s="45" t="s">
        <v>7309</v>
      </c>
      <c r="K484" s="45" t="s">
        <v>10490</v>
      </c>
      <c r="L484" s="46"/>
    </row>
    <row r="485" spans="1:12" s="47" customFormat="1" ht="12.75" customHeight="1" x14ac:dyDescent="0.2">
      <c r="A485" s="45">
        <v>125366000</v>
      </c>
      <c r="B485" s="45" t="s">
        <v>10491</v>
      </c>
      <c r="C485" s="45" t="s">
        <v>1316</v>
      </c>
      <c r="D485" s="45" t="s">
        <v>10492</v>
      </c>
      <c r="E485" s="45" t="s">
        <v>7746</v>
      </c>
      <c r="F485" s="45" t="s">
        <v>10493</v>
      </c>
      <c r="G485" s="45" t="s">
        <v>7917</v>
      </c>
      <c r="H485" s="45" t="s">
        <v>10494</v>
      </c>
      <c r="I485" s="45" t="s">
        <v>10495</v>
      </c>
      <c r="J485" s="45" t="s">
        <v>10496</v>
      </c>
      <c r="K485" s="45" t="s">
        <v>10497</v>
      </c>
      <c r="L485" s="46"/>
    </row>
    <row r="486" spans="1:12" s="47" customFormat="1" ht="12.75" customHeight="1" x14ac:dyDescent="0.2">
      <c r="A486" s="45">
        <v>125368000</v>
      </c>
      <c r="B486" s="45" t="s">
        <v>10498</v>
      </c>
      <c r="C486" s="45" t="s">
        <v>1020</v>
      </c>
      <c r="D486" s="45" t="s">
        <v>10499</v>
      </c>
      <c r="E486" s="45" t="s">
        <v>7633</v>
      </c>
      <c r="F486" s="45" t="s">
        <v>10500</v>
      </c>
      <c r="G486" s="45" t="s">
        <v>7635</v>
      </c>
      <c r="H486" s="45" t="s">
        <v>10501</v>
      </c>
      <c r="I486" s="45" t="s">
        <v>10502</v>
      </c>
      <c r="J486" s="45" t="s">
        <v>10503</v>
      </c>
      <c r="K486" s="45" t="s">
        <v>10504</v>
      </c>
      <c r="L486" s="46"/>
    </row>
    <row r="487" spans="1:12" s="47" customFormat="1" ht="12.75" customHeight="1" x14ac:dyDescent="0.2">
      <c r="A487" s="45">
        <v>125386000</v>
      </c>
      <c r="B487" s="45" t="s">
        <v>10505</v>
      </c>
      <c r="C487" s="45" t="s">
        <v>1119</v>
      </c>
      <c r="D487" s="45" t="s">
        <v>10506</v>
      </c>
      <c r="E487" s="45" t="s">
        <v>8389</v>
      </c>
      <c r="F487" s="45" t="s">
        <v>10507</v>
      </c>
      <c r="G487" s="45" t="s">
        <v>10195</v>
      </c>
      <c r="H487" s="45" t="s">
        <v>10508</v>
      </c>
      <c r="I487" s="45" t="s">
        <v>10509</v>
      </c>
      <c r="J487" s="45" t="s">
        <v>10510</v>
      </c>
      <c r="K487" s="45" t="s">
        <v>10511</v>
      </c>
      <c r="L487" s="46"/>
    </row>
    <row r="488" spans="1:12" s="47" customFormat="1" ht="12.75" customHeight="1" x14ac:dyDescent="0.2">
      <c r="A488" s="45">
        <v>125405000</v>
      </c>
      <c r="B488" s="45" t="s">
        <v>10512</v>
      </c>
      <c r="C488" s="45" t="s">
        <v>1342</v>
      </c>
      <c r="D488" s="45" t="s">
        <v>10513</v>
      </c>
      <c r="E488" s="45" t="s">
        <v>7660</v>
      </c>
      <c r="F488" s="45" t="s">
        <v>10514</v>
      </c>
      <c r="G488" s="45" t="s">
        <v>9392</v>
      </c>
      <c r="H488" s="45" t="s">
        <v>10515</v>
      </c>
      <c r="I488" s="45" t="s">
        <v>10516</v>
      </c>
      <c r="J488" s="45" t="s">
        <v>10517</v>
      </c>
      <c r="K488" s="45" t="s">
        <v>10518</v>
      </c>
      <c r="L488" s="46"/>
    </row>
    <row r="489" spans="1:12" s="47" customFormat="1" ht="12.75" customHeight="1" x14ac:dyDescent="0.2">
      <c r="A489" s="45">
        <v>125420000</v>
      </c>
      <c r="B489" s="45" t="s">
        <v>10519</v>
      </c>
      <c r="C489" s="45" t="s">
        <v>1331</v>
      </c>
      <c r="D489" s="45" t="s">
        <v>10520</v>
      </c>
      <c r="E489" s="45" t="s">
        <v>7763</v>
      </c>
      <c r="F489" s="45" t="s">
        <v>10521</v>
      </c>
      <c r="G489" s="45" t="s">
        <v>10522</v>
      </c>
      <c r="H489" s="45" t="s">
        <v>10523</v>
      </c>
      <c r="I489" s="45" t="s">
        <v>10524</v>
      </c>
      <c r="J489" s="45" t="s">
        <v>10525</v>
      </c>
      <c r="K489" s="45" t="s">
        <v>10526</v>
      </c>
      <c r="L489" s="46"/>
    </row>
    <row r="490" spans="1:12" s="47" customFormat="1" ht="12.75" customHeight="1" x14ac:dyDescent="0.2">
      <c r="A490" s="45">
        <v>125425000</v>
      </c>
      <c r="B490" s="45" t="s">
        <v>10527</v>
      </c>
      <c r="C490" s="45" t="s">
        <v>1366</v>
      </c>
      <c r="D490" s="45" t="s">
        <v>10528</v>
      </c>
      <c r="E490" s="45" t="s">
        <v>7825</v>
      </c>
      <c r="F490" s="45" t="s">
        <v>10529</v>
      </c>
      <c r="G490" s="45" t="s">
        <v>10530</v>
      </c>
      <c r="H490" s="45" t="s">
        <v>10531</v>
      </c>
      <c r="I490" s="45" t="s">
        <v>10532</v>
      </c>
      <c r="J490" s="45" t="s">
        <v>10533</v>
      </c>
      <c r="K490" s="45" t="s">
        <v>10534</v>
      </c>
      <c r="L490" s="46"/>
    </row>
    <row r="491" spans="1:12" s="47" customFormat="1" ht="12.75" customHeight="1" x14ac:dyDescent="0.2">
      <c r="A491" s="45">
        <v>125441000</v>
      </c>
      <c r="B491" s="45" t="s">
        <v>10535</v>
      </c>
      <c r="C491" s="45" t="s">
        <v>899</v>
      </c>
      <c r="D491" s="45" t="s">
        <v>10536</v>
      </c>
      <c r="E491" s="45" t="s">
        <v>7811</v>
      </c>
      <c r="F491" s="45" t="s">
        <v>10537</v>
      </c>
      <c r="G491" s="45" t="s">
        <v>10538</v>
      </c>
      <c r="H491" s="45" t="s">
        <v>10539</v>
      </c>
      <c r="I491" s="45" t="s">
        <v>10540</v>
      </c>
      <c r="J491" s="45" t="s">
        <v>4646</v>
      </c>
      <c r="K491" s="45" t="s">
        <v>10541</v>
      </c>
      <c r="L491" s="46"/>
    </row>
    <row r="492" spans="1:12" s="47" customFormat="1" ht="12.75" customHeight="1" x14ac:dyDescent="0.2">
      <c r="A492" s="45">
        <v>125454000</v>
      </c>
      <c r="B492" s="45" t="s">
        <v>10542</v>
      </c>
      <c r="C492" s="45" t="s">
        <v>3681</v>
      </c>
      <c r="D492" s="45" t="s">
        <v>10543</v>
      </c>
      <c r="E492" s="45" t="s">
        <v>7592</v>
      </c>
      <c r="F492" s="45" t="s">
        <v>10544</v>
      </c>
      <c r="G492" s="45" t="s">
        <v>10545</v>
      </c>
      <c r="H492" s="45" t="s">
        <v>10546</v>
      </c>
      <c r="I492" s="45" t="s">
        <v>10547</v>
      </c>
      <c r="J492" s="45" t="s">
        <v>7300</v>
      </c>
      <c r="K492" s="45" t="s">
        <v>10548</v>
      </c>
      <c r="L492" s="46"/>
    </row>
    <row r="493" spans="1:12" s="47" customFormat="1" ht="12.75" customHeight="1" x14ac:dyDescent="0.2">
      <c r="A493" s="45">
        <v>125466000</v>
      </c>
      <c r="B493" s="45" t="s">
        <v>10549</v>
      </c>
      <c r="C493" s="45" t="s">
        <v>1357</v>
      </c>
      <c r="D493" s="45" t="s">
        <v>10550</v>
      </c>
      <c r="E493" s="45" t="s">
        <v>7746</v>
      </c>
      <c r="F493" s="45" t="s">
        <v>10551</v>
      </c>
      <c r="G493" s="45" t="s">
        <v>10552</v>
      </c>
      <c r="H493" s="45" t="s">
        <v>10553</v>
      </c>
      <c r="I493" s="45" t="s">
        <v>10554</v>
      </c>
      <c r="J493" s="45" t="s">
        <v>10555</v>
      </c>
      <c r="K493" s="45" t="s">
        <v>10556</v>
      </c>
      <c r="L493" s="46"/>
    </row>
    <row r="494" spans="1:12" s="47" customFormat="1" ht="12.75" customHeight="1" x14ac:dyDescent="0.2">
      <c r="A494" s="45">
        <v>125468000</v>
      </c>
      <c r="B494" s="45" t="s">
        <v>10557</v>
      </c>
      <c r="C494" s="45" t="s">
        <v>1137</v>
      </c>
      <c r="D494" s="45" t="s">
        <v>10558</v>
      </c>
      <c r="E494" s="45" t="s">
        <v>7633</v>
      </c>
      <c r="F494" s="45" t="s">
        <v>10559</v>
      </c>
      <c r="G494" s="45" t="s">
        <v>10560</v>
      </c>
      <c r="H494" s="45" t="s">
        <v>10561</v>
      </c>
      <c r="I494" s="45" t="s">
        <v>10562</v>
      </c>
      <c r="J494" s="45" t="s">
        <v>10563</v>
      </c>
      <c r="K494" s="45" t="s">
        <v>10564</v>
      </c>
      <c r="L494" s="46"/>
    </row>
    <row r="495" spans="1:12" s="47" customFormat="1" ht="12.75" customHeight="1" x14ac:dyDescent="0.2">
      <c r="A495" s="45">
        <v>125473000</v>
      </c>
      <c r="B495" s="45" t="s">
        <v>10565</v>
      </c>
      <c r="C495" s="45" t="s">
        <v>915</v>
      </c>
      <c r="D495" s="45" t="s">
        <v>10566</v>
      </c>
      <c r="E495" s="45" t="s">
        <v>7651</v>
      </c>
      <c r="F495" s="45" t="s">
        <v>10567</v>
      </c>
      <c r="G495" s="45" t="s">
        <v>10568</v>
      </c>
      <c r="H495" s="45" t="s">
        <v>10569</v>
      </c>
      <c r="I495" s="45" t="s">
        <v>10570</v>
      </c>
      <c r="J495" s="45" t="s">
        <v>10571</v>
      </c>
      <c r="K495" s="45" t="s">
        <v>10572</v>
      </c>
      <c r="L495" s="46"/>
    </row>
    <row r="496" spans="1:12" s="47" customFormat="1" ht="12.75" customHeight="1" x14ac:dyDescent="0.2">
      <c r="A496" s="45">
        <v>125476000</v>
      </c>
      <c r="B496" s="45" t="s">
        <v>10573</v>
      </c>
      <c r="C496" s="45" t="s">
        <v>1339</v>
      </c>
      <c r="D496" s="45" t="s">
        <v>10574</v>
      </c>
      <c r="E496" s="45" t="s">
        <v>7616</v>
      </c>
      <c r="F496" s="45" t="s">
        <v>10575</v>
      </c>
      <c r="G496" s="45" t="s">
        <v>10576</v>
      </c>
      <c r="H496" s="45" t="s">
        <v>10577</v>
      </c>
      <c r="I496" s="45" t="s">
        <v>10577</v>
      </c>
      <c r="J496" s="45" t="s">
        <v>5081</v>
      </c>
      <c r="K496" s="45" t="s">
        <v>10578</v>
      </c>
      <c r="L496" s="46"/>
    </row>
    <row r="497" spans="1:12" s="47" customFormat="1" ht="12.75" customHeight="1" x14ac:dyDescent="0.2">
      <c r="A497" s="45">
        <v>125505000</v>
      </c>
      <c r="B497" s="45" t="s">
        <v>10579</v>
      </c>
      <c r="C497" s="45" t="s">
        <v>1065</v>
      </c>
      <c r="D497" s="45" t="s">
        <v>9339</v>
      </c>
      <c r="E497" s="45" t="s">
        <v>7660</v>
      </c>
      <c r="F497" s="45" t="s">
        <v>10580</v>
      </c>
      <c r="G497" s="45" t="s">
        <v>10581</v>
      </c>
      <c r="H497" s="45" t="s">
        <v>10582</v>
      </c>
      <c r="I497" s="45" t="s">
        <v>10583</v>
      </c>
      <c r="J497" s="45" t="s">
        <v>10584</v>
      </c>
      <c r="K497" s="45" t="s">
        <v>10585</v>
      </c>
      <c r="L497" s="46"/>
    </row>
    <row r="498" spans="1:12" s="47" customFormat="1" ht="12.75" customHeight="1" x14ac:dyDescent="0.2">
      <c r="A498" s="45">
        <v>125541000</v>
      </c>
      <c r="B498" s="45" t="s">
        <v>10586</v>
      </c>
      <c r="C498" s="45" t="s">
        <v>848</v>
      </c>
      <c r="D498" s="45" t="s">
        <v>10587</v>
      </c>
      <c r="E498" s="45" t="s">
        <v>7811</v>
      </c>
      <c r="F498" s="45" t="s">
        <v>10588</v>
      </c>
      <c r="G498" s="45" t="s">
        <v>10589</v>
      </c>
      <c r="H498" s="45" t="s">
        <v>10590</v>
      </c>
      <c r="I498" s="45" t="s">
        <v>10591</v>
      </c>
      <c r="J498" s="45" t="s">
        <v>10592</v>
      </c>
      <c r="K498" s="45" t="s">
        <v>10593</v>
      </c>
      <c r="L498" s="46"/>
    </row>
    <row r="499" spans="1:12" s="47" customFormat="1" ht="12.75" customHeight="1" x14ac:dyDescent="0.2">
      <c r="A499" s="45">
        <v>125550000</v>
      </c>
      <c r="B499" s="45" t="s">
        <v>10594</v>
      </c>
      <c r="C499" s="45" t="s">
        <v>2508</v>
      </c>
      <c r="D499" s="45" t="s">
        <v>7903</v>
      </c>
      <c r="E499" s="45" t="s">
        <v>7904</v>
      </c>
      <c r="F499" s="45" t="s">
        <v>10595</v>
      </c>
      <c r="G499" s="45" t="s">
        <v>9723</v>
      </c>
      <c r="H499" s="45" t="s">
        <v>10596</v>
      </c>
      <c r="I499" s="45" t="s">
        <v>10597</v>
      </c>
      <c r="J499" s="45" t="s">
        <v>10598</v>
      </c>
      <c r="K499" s="45" t="s">
        <v>10599</v>
      </c>
      <c r="L499" s="46"/>
    </row>
    <row r="500" spans="1:12" s="47" customFormat="1" ht="12.75" customHeight="1" x14ac:dyDescent="0.2">
      <c r="A500" s="45">
        <v>125568000</v>
      </c>
      <c r="B500" s="45" t="s">
        <v>10600</v>
      </c>
      <c r="C500" s="45" t="s">
        <v>1139</v>
      </c>
      <c r="D500" s="45" t="s">
        <v>10601</v>
      </c>
      <c r="E500" s="45" t="s">
        <v>7633</v>
      </c>
      <c r="F500" s="45" t="s">
        <v>10602</v>
      </c>
      <c r="G500" s="45" t="s">
        <v>10603</v>
      </c>
      <c r="H500" s="45" t="s">
        <v>10604</v>
      </c>
      <c r="I500" s="45" t="s">
        <v>10605</v>
      </c>
      <c r="J500" s="45" t="s">
        <v>10606</v>
      </c>
      <c r="K500" s="45" t="s">
        <v>10607</v>
      </c>
      <c r="L500" s="46"/>
    </row>
    <row r="501" spans="1:12" s="47" customFormat="1" ht="12.75" customHeight="1" x14ac:dyDescent="0.2">
      <c r="A501" s="45">
        <v>125573000</v>
      </c>
      <c r="B501" s="45" t="s">
        <v>10608</v>
      </c>
      <c r="C501" s="45" t="s">
        <v>1232</v>
      </c>
      <c r="D501" s="45" t="s">
        <v>10609</v>
      </c>
      <c r="E501" s="45" t="s">
        <v>7651</v>
      </c>
      <c r="F501" s="45" t="s">
        <v>10610</v>
      </c>
      <c r="G501" s="45" t="s">
        <v>10611</v>
      </c>
      <c r="H501" s="45" t="s">
        <v>10612</v>
      </c>
      <c r="I501" s="45" t="s">
        <v>10613</v>
      </c>
      <c r="J501" s="45" t="s">
        <v>10614</v>
      </c>
      <c r="K501" s="45" t="s">
        <v>10615</v>
      </c>
      <c r="L501" s="46"/>
    </row>
    <row r="502" spans="1:12" s="47" customFormat="1" ht="12.75" customHeight="1" x14ac:dyDescent="0.2">
      <c r="A502" s="45">
        <v>125576000</v>
      </c>
      <c r="B502" s="45" t="s">
        <v>10616</v>
      </c>
      <c r="C502" s="45" t="s">
        <v>1359</v>
      </c>
      <c r="D502" s="45" t="s">
        <v>10617</v>
      </c>
      <c r="E502" s="45" t="s">
        <v>7616</v>
      </c>
      <c r="F502" s="45" t="s">
        <v>10618</v>
      </c>
      <c r="G502" s="45" t="s">
        <v>10619</v>
      </c>
      <c r="H502" s="45" t="s">
        <v>10620</v>
      </c>
      <c r="I502" s="45" t="s">
        <v>10621</v>
      </c>
      <c r="J502" s="45" t="s">
        <v>10622</v>
      </c>
      <c r="K502" s="45" t="s">
        <v>8373</v>
      </c>
      <c r="L502" s="46"/>
    </row>
    <row r="503" spans="1:12" s="47" customFormat="1" ht="12.75" customHeight="1" x14ac:dyDescent="0.2">
      <c r="A503" s="45">
        <v>125605000</v>
      </c>
      <c r="B503" s="45" t="s">
        <v>10623</v>
      </c>
      <c r="C503" s="45" t="s">
        <v>1107</v>
      </c>
      <c r="D503" s="45" t="s">
        <v>10624</v>
      </c>
      <c r="E503" s="45" t="s">
        <v>7660</v>
      </c>
      <c r="F503" s="45" t="s">
        <v>10625</v>
      </c>
      <c r="G503" s="45" t="s">
        <v>10626</v>
      </c>
      <c r="H503" s="45" t="s">
        <v>10627</v>
      </c>
      <c r="I503" s="45" t="s">
        <v>10628</v>
      </c>
      <c r="J503" s="45" t="s">
        <v>10629</v>
      </c>
      <c r="K503" s="45" t="s">
        <v>8373</v>
      </c>
      <c r="L503" s="46"/>
    </row>
    <row r="504" spans="1:12" s="47" customFormat="1" ht="12.75" customHeight="1" x14ac:dyDescent="0.2">
      <c r="A504" s="45">
        <v>125613000</v>
      </c>
      <c r="B504" s="45" t="s">
        <v>10630</v>
      </c>
      <c r="C504" s="45" t="s">
        <v>2586</v>
      </c>
      <c r="D504" s="45" t="s">
        <v>8980</v>
      </c>
      <c r="E504" s="45" t="s">
        <v>8361</v>
      </c>
      <c r="F504" s="45" t="s">
        <v>10631</v>
      </c>
      <c r="G504" s="45" t="s">
        <v>9537</v>
      </c>
      <c r="H504" s="45" t="s">
        <v>10632</v>
      </c>
      <c r="I504" s="45" t="s">
        <v>10633</v>
      </c>
      <c r="J504" s="45" t="s">
        <v>6284</v>
      </c>
      <c r="K504" s="45" t="s">
        <v>10634</v>
      </c>
      <c r="L504" s="46"/>
    </row>
    <row r="505" spans="1:12" s="47" customFormat="1" ht="12.75" customHeight="1" x14ac:dyDescent="0.2">
      <c r="A505" s="45">
        <v>125641000</v>
      </c>
      <c r="B505" s="45" t="s">
        <v>10635</v>
      </c>
      <c r="C505" s="45" t="s">
        <v>1090</v>
      </c>
      <c r="D505" s="45" t="s">
        <v>10636</v>
      </c>
      <c r="E505" s="45" t="s">
        <v>7811</v>
      </c>
      <c r="F505" s="45" t="s">
        <v>10637</v>
      </c>
      <c r="G505" s="45" t="s">
        <v>10638</v>
      </c>
      <c r="H505" s="45" t="s">
        <v>10639</v>
      </c>
      <c r="I505" s="45" t="s">
        <v>10640</v>
      </c>
      <c r="J505" s="45" t="s">
        <v>10641</v>
      </c>
      <c r="K505" s="45" t="s">
        <v>10642</v>
      </c>
      <c r="L505" s="46"/>
    </row>
    <row r="506" spans="1:12" s="47" customFormat="1" ht="12.75" customHeight="1" x14ac:dyDescent="0.2">
      <c r="A506" s="45">
        <v>125673000</v>
      </c>
      <c r="B506" s="45" t="s">
        <v>10643</v>
      </c>
      <c r="C506" s="45" t="s">
        <v>1060</v>
      </c>
      <c r="D506" s="45" t="s">
        <v>10644</v>
      </c>
      <c r="E506" s="45" t="s">
        <v>7651</v>
      </c>
      <c r="F506" s="45" t="s">
        <v>10645</v>
      </c>
      <c r="G506" s="45" t="s">
        <v>10646</v>
      </c>
      <c r="H506" s="45" t="s">
        <v>10647</v>
      </c>
      <c r="I506" s="45" t="s">
        <v>10648</v>
      </c>
      <c r="J506" s="45" t="s">
        <v>4807</v>
      </c>
      <c r="K506" s="45"/>
      <c r="L506" s="46"/>
    </row>
    <row r="507" spans="1:12" s="47" customFormat="1" ht="12.75" customHeight="1" x14ac:dyDescent="0.2">
      <c r="A507" s="45">
        <v>125676000</v>
      </c>
      <c r="B507" s="45" t="s">
        <v>10649</v>
      </c>
      <c r="C507" s="45" t="s">
        <v>1364</v>
      </c>
      <c r="D507" s="45" t="s">
        <v>10650</v>
      </c>
      <c r="E507" s="45" t="s">
        <v>7616</v>
      </c>
      <c r="F507" s="45" t="s">
        <v>10651</v>
      </c>
      <c r="G507" s="45" t="s">
        <v>10652</v>
      </c>
      <c r="H507" s="45" t="s">
        <v>10653</v>
      </c>
      <c r="I507" s="45" t="s">
        <v>10654</v>
      </c>
      <c r="J507" s="45" t="s">
        <v>10655</v>
      </c>
      <c r="K507" s="45" t="s">
        <v>10656</v>
      </c>
      <c r="L507" s="46"/>
    </row>
    <row r="508" spans="1:12" s="47" customFormat="1" ht="12.75" customHeight="1" x14ac:dyDescent="0.2">
      <c r="A508" s="45">
        <v>125705000</v>
      </c>
      <c r="B508" s="45" t="s">
        <v>10657</v>
      </c>
      <c r="C508" s="45" t="s">
        <v>1176</v>
      </c>
      <c r="D508" s="45" t="s">
        <v>10658</v>
      </c>
      <c r="E508" s="45" t="s">
        <v>7660</v>
      </c>
      <c r="F508" s="45" t="s">
        <v>10659</v>
      </c>
      <c r="G508" s="45" t="s">
        <v>10660</v>
      </c>
      <c r="H508" s="45" t="s">
        <v>10661</v>
      </c>
      <c r="I508" s="45" t="s">
        <v>10662</v>
      </c>
      <c r="J508" s="45" t="s">
        <v>10663</v>
      </c>
      <c r="K508" s="45" t="s">
        <v>10664</v>
      </c>
      <c r="L508" s="46"/>
    </row>
    <row r="509" spans="1:12" s="47" customFormat="1" ht="12.75" customHeight="1" x14ac:dyDescent="0.2">
      <c r="A509" s="45">
        <v>125741000</v>
      </c>
      <c r="B509" s="45" t="s">
        <v>10665</v>
      </c>
      <c r="C509" s="45" t="s">
        <v>1188</v>
      </c>
      <c r="D509" s="45" t="s">
        <v>10666</v>
      </c>
      <c r="E509" s="45" t="s">
        <v>7811</v>
      </c>
      <c r="F509" s="45" t="s">
        <v>10667</v>
      </c>
      <c r="G509" s="45" t="s">
        <v>10668</v>
      </c>
      <c r="H509" s="45" t="s">
        <v>10669</v>
      </c>
      <c r="I509" s="45" t="s">
        <v>10670</v>
      </c>
      <c r="J509" s="45" t="s">
        <v>10671</v>
      </c>
      <c r="K509" s="45" t="s">
        <v>10672</v>
      </c>
      <c r="L509" s="46"/>
    </row>
    <row r="510" spans="1:12" s="47" customFormat="1" ht="12.75" customHeight="1" x14ac:dyDescent="0.2">
      <c r="A510" s="45">
        <v>125773000</v>
      </c>
      <c r="B510" s="45" t="s">
        <v>10673</v>
      </c>
      <c r="C510" s="45" t="s">
        <v>1185</v>
      </c>
      <c r="D510" s="45" t="s">
        <v>8537</v>
      </c>
      <c r="E510" s="45" t="s">
        <v>7651</v>
      </c>
      <c r="F510" s="45" t="s">
        <v>10674</v>
      </c>
      <c r="G510" s="45" t="s">
        <v>8539</v>
      </c>
      <c r="H510" s="45" t="s">
        <v>10675</v>
      </c>
      <c r="I510" s="45" t="s">
        <v>10676</v>
      </c>
      <c r="J510" s="45" t="s">
        <v>10677</v>
      </c>
      <c r="K510" s="45" t="s">
        <v>10678</v>
      </c>
      <c r="L510" s="46"/>
    </row>
    <row r="511" spans="1:12" s="47" customFormat="1" ht="12.75" customHeight="1" x14ac:dyDescent="0.2">
      <c r="A511" s="45">
        <v>125776000</v>
      </c>
      <c r="B511" s="45" t="s">
        <v>10679</v>
      </c>
      <c r="C511" s="45" t="s">
        <v>1118</v>
      </c>
      <c r="D511" s="45" t="s">
        <v>10680</v>
      </c>
      <c r="E511" s="45" t="s">
        <v>7616</v>
      </c>
      <c r="F511" s="45" t="s">
        <v>10681</v>
      </c>
      <c r="G511" s="45" t="s">
        <v>10682</v>
      </c>
      <c r="H511" s="45" t="s">
        <v>10683</v>
      </c>
      <c r="I511" s="45" t="s">
        <v>10684</v>
      </c>
      <c r="J511" s="45" t="s">
        <v>4866</v>
      </c>
      <c r="K511" s="45" t="s">
        <v>10685</v>
      </c>
      <c r="L511" s="46"/>
    </row>
    <row r="512" spans="1:12" s="47" customFormat="1" ht="12.75" customHeight="1" x14ac:dyDescent="0.2">
      <c r="A512" s="45">
        <v>125805000</v>
      </c>
      <c r="B512" s="45" t="s">
        <v>10686</v>
      </c>
      <c r="C512" s="45" t="s">
        <v>942</v>
      </c>
      <c r="D512" s="45" t="s">
        <v>10687</v>
      </c>
      <c r="E512" s="45" t="s">
        <v>7660</v>
      </c>
      <c r="F512" s="45" t="s">
        <v>10688</v>
      </c>
      <c r="G512" s="45" t="s">
        <v>10689</v>
      </c>
      <c r="H512" s="45" t="s">
        <v>10690</v>
      </c>
      <c r="I512" s="45" t="s">
        <v>10691</v>
      </c>
      <c r="J512" s="45" t="s">
        <v>10692</v>
      </c>
      <c r="K512" s="45" t="s">
        <v>10693</v>
      </c>
      <c r="L512" s="46"/>
    </row>
    <row r="513" spans="1:12" s="47" customFormat="1" ht="12.75" customHeight="1" x14ac:dyDescent="0.2">
      <c r="A513" s="45">
        <v>125825000</v>
      </c>
      <c r="B513" s="45" t="s">
        <v>10694</v>
      </c>
      <c r="C513" s="45" t="s">
        <v>10695</v>
      </c>
      <c r="D513" s="45" t="s">
        <v>7399</v>
      </c>
      <c r="E513" s="45" t="s">
        <v>7400</v>
      </c>
      <c r="F513" s="45" t="s">
        <v>10696</v>
      </c>
      <c r="G513" s="45" t="s">
        <v>7729</v>
      </c>
      <c r="H513" s="45" t="s">
        <v>10697</v>
      </c>
      <c r="I513" s="45" t="s">
        <v>10698</v>
      </c>
      <c r="J513" s="45" t="s">
        <v>10699</v>
      </c>
      <c r="K513" s="45" t="s">
        <v>10700</v>
      </c>
      <c r="L513" s="46"/>
    </row>
    <row r="514" spans="1:12" s="47" customFormat="1" ht="12.75" customHeight="1" x14ac:dyDescent="0.2">
      <c r="A514" s="45">
        <v>125841000</v>
      </c>
      <c r="B514" s="45" t="s">
        <v>10701</v>
      </c>
      <c r="C514" s="45" t="s">
        <v>1387</v>
      </c>
      <c r="D514" s="45" t="s">
        <v>10702</v>
      </c>
      <c r="E514" s="45" t="s">
        <v>7811</v>
      </c>
      <c r="F514" s="45" t="s">
        <v>10703</v>
      </c>
      <c r="G514" s="45" t="s">
        <v>10704</v>
      </c>
      <c r="H514" s="45" t="s">
        <v>10705</v>
      </c>
      <c r="I514" s="45" t="s">
        <v>10705</v>
      </c>
      <c r="J514" s="45" t="s">
        <v>5128</v>
      </c>
      <c r="K514" s="45" t="s">
        <v>10706</v>
      </c>
      <c r="L514" s="46"/>
    </row>
    <row r="515" spans="1:12" s="47" customFormat="1" ht="12.75" customHeight="1" x14ac:dyDescent="0.2">
      <c r="A515" s="45">
        <v>125852000</v>
      </c>
      <c r="B515" s="45" t="s">
        <v>10707</v>
      </c>
      <c r="C515" s="45" t="s">
        <v>2394</v>
      </c>
      <c r="D515" s="45" t="s">
        <v>10708</v>
      </c>
      <c r="E515" s="45" t="s">
        <v>7585</v>
      </c>
      <c r="F515" s="45" t="s">
        <v>10709</v>
      </c>
      <c r="G515" s="45" t="s">
        <v>10710</v>
      </c>
      <c r="H515" s="45" t="s">
        <v>10711</v>
      </c>
      <c r="I515" s="45" t="s">
        <v>10712</v>
      </c>
      <c r="J515" s="45" t="s">
        <v>10713</v>
      </c>
      <c r="K515" s="45" t="s">
        <v>8373</v>
      </c>
      <c r="L515" s="46"/>
    </row>
    <row r="516" spans="1:12" s="47" customFormat="1" ht="12.75" customHeight="1" x14ac:dyDescent="0.2">
      <c r="A516" s="45">
        <v>125868000</v>
      </c>
      <c r="B516" s="45" t="s">
        <v>10714</v>
      </c>
      <c r="C516" s="45" t="s">
        <v>2589</v>
      </c>
      <c r="D516" s="45" t="s">
        <v>7632</v>
      </c>
      <c r="E516" s="45" t="s">
        <v>7633</v>
      </c>
      <c r="F516" s="45" t="s">
        <v>10715</v>
      </c>
      <c r="G516" s="45" t="s">
        <v>9329</v>
      </c>
      <c r="H516" s="45" t="s">
        <v>10716</v>
      </c>
      <c r="I516" s="45" t="s">
        <v>10717</v>
      </c>
      <c r="J516" s="45" t="s">
        <v>10718</v>
      </c>
      <c r="K516" s="45" t="s">
        <v>10719</v>
      </c>
      <c r="L516" s="46"/>
    </row>
    <row r="517" spans="1:12" s="47" customFormat="1" ht="12.75" customHeight="1" x14ac:dyDescent="0.2">
      <c r="A517" s="45">
        <v>125873000</v>
      </c>
      <c r="B517" s="45" t="s">
        <v>10720</v>
      </c>
      <c r="C517" s="45" t="s">
        <v>1233</v>
      </c>
      <c r="D517" s="45" t="s">
        <v>10721</v>
      </c>
      <c r="E517" s="45" t="s">
        <v>7651</v>
      </c>
      <c r="F517" s="45" t="s">
        <v>10722</v>
      </c>
      <c r="G517" s="45" t="s">
        <v>10723</v>
      </c>
      <c r="H517" s="45" t="s">
        <v>10724</v>
      </c>
      <c r="I517" s="45" t="s">
        <v>8788</v>
      </c>
      <c r="J517" s="45" t="s">
        <v>10725</v>
      </c>
      <c r="K517" s="45" t="s">
        <v>8373</v>
      </c>
      <c r="L517" s="46"/>
    </row>
    <row r="518" spans="1:12" s="47" customFormat="1" ht="12.75" customHeight="1" x14ac:dyDescent="0.2">
      <c r="A518" s="45">
        <v>125876000</v>
      </c>
      <c r="B518" s="45" t="s">
        <v>10726</v>
      </c>
      <c r="C518" s="45" t="s">
        <v>1361</v>
      </c>
      <c r="D518" s="45" t="s">
        <v>10727</v>
      </c>
      <c r="E518" s="45" t="s">
        <v>7616</v>
      </c>
      <c r="F518" s="45" t="s">
        <v>10728</v>
      </c>
      <c r="G518" s="45" t="s">
        <v>10729</v>
      </c>
      <c r="H518" s="45" t="s">
        <v>10730</v>
      </c>
      <c r="I518" s="45" t="s">
        <v>10731</v>
      </c>
      <c r="J518" s="45" t="s">
        <v>10732</v>
      </c>
      <c r="K518" s="45" t="s">
        <v>10733</v>
      </c>
      <c r="L518" s="46"/>
    </row>
    <row r="519" spans="1:12" s="47" customFormat="1" ht="12.75" customHeight="1" x14ac:dyDescent="0.2">
      <c r="A519" s="45">
        <v>125905000</v>
      </c>
      <c r="B519" s="45" t="s">
        <v>10734</v>
      </c>
      <c r="C519" s="45" t="s">
        <v>1143</v>
      </c>
      <c r="D519" s="45" t="s">
        <v>10735</v>
      </c>
      <c r="E519" s="45" t="s">
        <v>7660</v>
      </c>
      <c r="F519" s="45" t="s">
        <v>10736</v>
      </c>
      <c r="G519" s="45" t="s">
        <v>10737</v>
      </c>
      <c r="H519" s="45" t="s">
        <v>10738</v>
      </c>
      <c r="I519" s="45" t="s">
        <v>10739</v>
      </c>
      <c r="J519" s="45" t="s">
        <v>10740</v>
      </c>
      <c r="K519" s="45" t="s">
        <v>10741</v>
      </c>
      <c r="L519" s="46"/>
    </row>
    <row r="520" spans="1:12" s="47" customFormat="1" ht="12.75" customHeight="1" x14ac:dyDescent="0.2">
      <c r="A520" s="45">
        <v>125915000</v>
      </c>
      <c r="B520" s="45" t="s">
        <v>10742</v>
      </c>
      <c r="C520" s="45" t="s">
        <v>2396</v>
      </c>
      <c r="D520" s="45" t="s">
        <v>10743</v>
      </c>
      <c r="E520" s="45" t="s">
        <v>7578</v>
      </c>
      <c r="F520" s="45" t="s">
        <v>10744</v>
      </c>
      <c r="G520" s="45" t="s">
        <v>10745</v>
      </c>
      <c r="H520" s="45" t="s">
        <v>10746</v>
      </c>
      <c r="I520" s="45" t="s">
        <v>10746</v>
      </c>
      <c r="J520" s="45" t="s">
        <v>6098</v>
      </c>
      <c r="K520" s="45" t="s">
        <v>10747</v>
      </c>
      <c r="L520" s="46"/>
    </row>
    <row r="521" spans="1:12" s="47" customFormat="1" ht="12.75" customHeight="1" x14ac:dyDescent="0.2">
      <c r="A521" s="45">
        <v>125941000</v>
      </c>
      <c r="B521" s="45" t="s">
        <v>10748</v>
      </c>
      <c r="C521" s="45" t="s">
        <v>1189</v>
      </c>
      <c r="D521" s="45" t="s">
        <v>10749</v>
      </c>
      <c r="E521" s="45" t="s">
        <v>7811</v>
      </c>
      <c r="F521" s="45" t="s">
        <v>10750</v>
      </c>
      <c r="G521" s="45" t="s">
        <v>10751</v>
      </c>
      <c r="H521" s="45" t="s">
        <v>10752</v>
      </c>
      <c r="I521" s="45" t="s">
        <v>10752</v>
      </c>
      <c r="J521" s="45" t="s">
        <v>4936</v>
      </c>
      <c r="K521" s="45" t="s">
        <v>10753</v>
      </c>
      <c r="L521" s="46"/>
    </row>
    <row r="522" spans="1:12" s="47" customFormat="1" ht="12.75" customHeight="1" x14ac:dyDescent="0.2">
      <c r="A522" s="45">
        <v>125952000</v>
      </c>
      <c r="B522" s="45" t="s">
        <v>10754</v>
      </c>
      <c r="C522" s="45" t="s">
        <v>2393</v>
      </c>
      <c r="D522" s="45" t="s">
        <v>10755</v>
      </c>
      <c r="E522" s="45" t="s">
        <v>7585</v>
      </c>
      <c r="F522" s="45" t="s">
        <v>10756</v>
      </c>
      <c r="G522" s="45" t="s">
        <v>10757</v>
      </c>
      <c r="H522" s="45" t="s">
        <v>10758</v>
      </c>
      <c r="I522" s="45" t="s">
        <v>10759</v>
      </c>
      <c r="J522" s="45" t="s">
        <v>10760</v>
      </c>
      <c r="K522" s="45" t="s">
        <v>10761</v>
      </c>
      <c r="L522" s="46"/>
    </row>
    <row r="523" spans="1:12" s="47" customFormat="1" ht="12.75" customHeight="1" x14ac:dyDescent="0.2">
      <c r="A523" s="45">
        <v>125973000</v>
      </c>
      <c r="B523" s="45" t="s">
        <v>10762</v>
      </c>
      <c r="C523" s="45" t="s">
        <v>1120</v>
      </c>
      <c r="D523" s="45" t="s">
        <v>10763</v>
      </c>
      <c r="E523" s="45" t="s">
        <v>7651</v>
      </c>
      <c r="F523" s="45" t="s">
        <v>10764</v>
      </c>
      <c r="G523" s="45" t="s">
        <v>10765</v>
      </c>
      <c r="H523" s="45" t="s">
        <v>10766</v>
      </c>
      <c r="I523" s="45" t="s">
        <v>10766</v>
      </c>
      <c r="J523" s="45" t="s">
        <v>10767</v>
      </c>
      <c r="K523" s="45" t="s">
        <v>10768</v>
      </c>
      <c r="L523" s="46"/>
    </row>
    <row r="524" spans="1:12" s="47" customFormat="1" ht="12.75" customHeight="1" x14ac:dyDescent="0.2">
      <c r="A524" s="45">
        <v>126005000</v>
      </c>
      <c r="B524" s="45" t="s">
        <v>10769</v>
      </c>
      <c r="C524" s="45" t="s">
        <v>1164</v>
      </c>
      <c r="D524" s="45" t="s">
        <v>10770</v>
      </c>
      <c r="E524" s="45" t="s">
        <v>7660</v>
      </c>
      <c r="F524" s="45" t="s">
        <v>10771</v>
      </c>
      <c r="G524" s="45" t="s">
        <v>10772</v>
      </c>
      <c r="H524" s="45" t="s">
        <v>10773</v>
      </c>
      <c r="I524" s="45" t="s">
        <v>10774</v>
      </c>
      <c r="J524" s="45" t="s">
        <v>4912</v>
      </c>
      <c r="K524" s="45" t="s">
        <v>8373</v>
      </c>
      <c r="L524" s="46"/>
    </row>
    <row r="525" spans="1:12" s="47" customFormat="1" ht="12.75" customHeight="1" x14ac:dyDescent="0.2">
      <c r="A525" s="45">
        <v>126025000</v>
      </c>
      <c r="B525" s="45" t="s">
        <v>10775</v>
      </c>
      <c r="C525" s="45" t="s">
        <v>1168</v>
      </c>
      <c r="D525" s="45" t="s">
        <v>10776</v>
      </c>
      <c r="E525" s="45" t="s">
        <v>7825</v>
      </c>
      <c r="F525" s="45" t="s">
        <v>10777</v>
      </c>
      <c r="G525" s="45" t="s">
        <v>10778</v>
      </c>
      <c r="H525" s="45" t="s">
        <v>10779</v>
      </c>
      <c r="I525" s="45" t="s">
        <v>10780</v>
      </c>
      <c r="J525" s="45" t="s">
        <v>10781</v>
      </c>
      <c r="K525" s="45" t="s">
        <v>10782</v>
      </c>
      <c r="L525" s="46"/>
    </row>
    <row r="526" spans="1:12" s="47" customFormat="1" ht="12.75" customHeight="1" x14ac:dyDescent="0.2">
      <c r="A526" s="45">
        <v>126052000</v>
      </c>
      <c r="B526" s="45" t="s">
        <v>10783</v>
      </c>
      <c r="C526" s="45" t="s">
        <v>858</v>
      </c>
      <c r="D526" s="45" t="s">
        <v>8375</v>
      </c>
      <c r="E526" s="45" t="s">
        <v>7585</v>
      </c>
      <c r="F526" s="45" t="s">
        <v>10784</v>
      </c>
      <c r="G526" s="45" t="s">
        <v>8377</v>
      </c>
      <c r="H526" s="45" t="s">
        <v>10785</v>
      </c>
      <c r="I526" s="45" t="s">
        <v>10786</v>
      </c>
      <c r="J526" s="45" t="s">
        <v>4605</v>
      </c>
      <c r="K526" s="45" t="s">
        <v>10787</v>
      </c>
      <c r="L526" s="46"/>
    </row>
    <row r="527" spans="1:12" s="47" customFormat="1" ht="12.75" customHeight="1" x14ac:dyDescent="0.2">
      <c r="A527" s="45">
        <v>126073000</v>
      </c>
      <c r="B527" s="45" t="s">
        <v>10788</v>
      </c>
      <c r="C527" s="45" t="s">
        <v>1352</v>
      </c>
      <c r="D527" s="45" t="s">
        <v>10789</v>
      </c>
      <c r="E527" s="45" t="s">
        <v>7651</v>
      </c>
      <c r="F527" s="45" t="s">
        <v>10790</v>
      </c>
      <c r="G527" s="45" t="s">
        <v>10791</v>
      </c>
      <c r="H527" s="45" t="s">
        <v>10792</v>
      </c>
      <c r="I527" s="45" t="s">
        <v>10792</v>
      </c>
      <c r="J527" s="45" t="s">
        <v>10793</v>
      </c>
      <c r="K527" s="45" t="s">
        <v>8373</v>
      </c>
      <c r="L527" s="46"/>
    </row>
    <row r="528" spans="1:12" s="47" customFormat="1" ht="12.75" customHeight="1" x14ac:dyDescent="0.2">
      <c r="A528" s="45">
        <v>126076000</v>
      </c>
      <c r="B528" s="45" t="s">
        <v>10794</v>
      </c>
      <c r="C528" s="45" t="s">
        <v>1196</v>
      </c>
      <c r="D528" s="45" t="s">
        <v>10795</v>
      </c>
      <c r="E528" s="45" t="s">
        <v>7616</v>
      </c>
      <c r="F528" s="45" t="s">
        <v>10796</v>
      </c>
      <c r="G528" s="45" t="s">
        <v>10797</v>
      </c>
      <c r="H528" s="45" t="s">
        <v>10798</v>
      </c>
      <c r="I528" s="45" t="s">
        <v>10799</v>
      </c>
      <c r="J528" s="45" t="s">
        <v>10800</v>
      </c>
      <c r="K528" s="45" t="s">
        <v>10801</v>
      </c>
      <c r="L528" s="46"/>
    </row>
    <row r="529" spans="1:12" s="47" customFormat="1" ht="12.75" customHeight="1" x14ac:dyDescent="0.2">
      <c r="A529" s="45">
        <v>126086000</v>
      </c>
      <c r="B529" s="45" t="s">
        <v>10802</v>
      </c>
      <c r="C529" s="45" t="s">
        <v>620</v>
      </c>
      <c r="D529" s="45" t="s">
        <v>10803</v>
      </c>
      <c r="E529" s="45" t="s">
        <v>8389</v>
      </c>
      <c r="F529" s="45" t="s">
        <v>10804</v>
      </c>
      <c r="G529" s="45" t="s">
        <v>10805</v>
      </c>
      <c r="H529" s="45" t="s">
        <v>10806</v>
      </c>
      <c r="I529" s="45" t="s">
        <v>10807</v>
      </c>
      <c r="J529" s="45" t="s">
        <v>4377</v>
      </c>
      <c r="K529" s="45" t="s">
        <v>10808</v>
      </c>
      <c r="L529" s="46"/>
    </row>
    <row r="530" spans="1:12" s="47" customFormat="1" ht="12.75" customHeight="1" x14ac:dyDescent="0.2">
      <c r="A530" s="45">
        <v>126105000</v>
      </c>
      <c r="B530" s="45" t="s">
        <v>10809</v>
      </c>
      <c r="C530" s="45" t="s">
        <v>1177</v>
      </c>
      <c r="D530" s="45" t="s">
        <v>10810</v>
      </c>
      <c r="E530" s="45" t="s">
        <v>7660</v>
      </c>
      <c r="F530" s="45" t="s">
        <v>10811</v>
      </c>
      <c r="G530" s="45" t="s">
        <v>10812</v>
      </c>
      <c r="H530" s="45" t="s">
        <v>10813</v>
      </c>
      <c r="I530" s="45" t="s">
        <v>9877</v>
      </c>
      <c r="J530" s="45" t="s">
        <v>10814</v>
      </c>
      <c r="K530" s="45" t="s">
        <v>8373</v>
      </c>
      <c r="L530" s="46"/>
    </row>
    <row r="531" spans="1:12" s="47" customFormat="1" ht="12.75" customHeight="1" x14ac:dyDescent="0.2">
      <c r="A531" s="45">
        <v>126115000</v>
      </c>
      <c r="B531" s="45" t="s">
        <v>10815</v>
      </c>
      <c r="C531" s="45" t="s">
        <v>1133</v>
      </c>
      <c r="D531" s="45" t="s">
        <v>8768</v>
      </c>
      <c r="E531" s="45" t="s">
        <v>7578</v>
      </c>
      <c r="F531" s="45" t="s">
        <v>10816</v>
      </c>
      <c r="G531" s="45" t="s">
        <v>8770</v>
      </c>
      <c r="H531" s="45" t="s">
        <v>10817</v>
      </c>
      <c r="I531" s="45" t="s">
        <v>10818</v>
      </c>
      <c r="J531" s="45" t="s">
        <v>10819</v>
      </c>
      <c r="K531" s="45" t="s">
        <v>10820</v>
      </c>
      <c r="L531" s="46"/>
    </row>
    <row r="532" spans="1:12" s="47" customFormat="1" ht="12.75" customHeight="1" x14ac:dyDescent="0.2">
      <c r="A532" s="45">
        <v>126117000</v>
      </c>
      <c r="B532" s="45" t="s">
        <v>10821</v>
      </c>
      <c r="C532" s="45" t="s">
        <v>941</v>
      </c>
      <c r="D532" s="45" t="s">
        <v>7606</v>
      </c>
      <c r="E532" s="45" t="s">
        <v>7607</v>
      </c>
      <c r="F532" s="45" t="s">
        <v>10822</v>
      </c>
      <c r="G532" s="45" t="s">
        <v>10823</v>
      </c>
      <c r="H532" s="45" t="s">
        <v>10824</v>
      </c>
      <c r="I532" s="45" t="s">
        <v>10825</v>
      </c>
      <c r="J532" s="45" t="s">
        <v>10826</v>
      </c>
      <c r="K532" s="45" t="s">
        <v>10827</v>
      </c>
      <c r="L532" s="46"/>
    </row>
    <row r="533" spans="1:12" s="47" customFormat="1" ht="12.75" customHeight="1" x14ac:dyDescent="0.2">
      <c r="A533" s="45">
        <v>126152000</v>
      </c>
      <c r="B533" s="45" t="s">
        <v>10828</v>
      </c>
      <c r="C533" s="45" t="s">
        <v>921</v>
      </c>
      <c r="D533" s="45" t="s">
        <v>10829</v>
      </c>
      <c r="E533" s="45" t="s">
        <v>7585</v>
      </c>
      <c r="F533" s="45" t="s">
        <v>10830</v>
      </c>
      <c r="G533" s="45" t="s">
        <v>10831</v>
      </c>
      <c r="H533" s="45" t="s">
        <v>10832</v>
      </c>
      <c r="I533" s="45" t="s">
        <v>10833</v>
      </c>
      <c r="J533" s="45" t="s">
        <v>10834</v>
      </c>
      <c r="K533" s="45" t="s">
        <v>10835</v>
      </c>
      <c r="L533" s="46"/>
    </row>
    <row r="534" spans="1:12" s="47" customFormat="1" ht="12.75" customHeight="1" x14ac:dyDescent="0.2">
      <c r="A534" s="45">
        <v>126173000</v>
      </c>
      <c r="B534" s="45" t="s">
        <v>10836</v>
      </c>
      <c r="C534" s="45" t="s">
        <v>1142</v>
      </c>
      <c r="D534" s="45" t="s">
        <v>10837</v>
      </c>
      <c r="E534" s="45" t="s">
        <v>7651</v>
      </c>
      <c r="F534" s="45" t="s">
        <v>10838</v>
      </c>
      <c r="G534" s="45" t="s">
        <v>10839</v>
      </c>
      <c r="H534" s="45" t="s">
        <v>10840</v>
      </c>
      <c r="I534" s="45" t="s">
        <v>10841</v>
      </c>
      <c r="J534" s="45" t="s">
        <v>4890</v>
      </c>
      <c r="K534" s="45" t="s">
        <v>10842</v>
      </c>
      <c r="L534" s="46"/>
    </row>
    <row r="535" spans="1:12" s="47" customFormat="1" ht="12.75" customHeight="1" x14ac:dyDescent="0.2">
      <c r="A535" s="45">
        <v>126176000</v>
      </c>
      <c r="B535" s="45" t="s">
        <v>10843</v>
      </c>
      <c r="C535" s="45" t="s">
        <v>1390</v>
      </c>
      <c r="D535" s="45" t="s">
        <v>10844</v>
      </c>
      <c r="E535" s="45" t="s">
        <v>7616</v>
      </c>
      <c r="F535" s="45" t="s">
        <v>10845</v>
      </c>
      <c r="G535" s="45" t="s">
        <v>10846</v>
      </c>
      <c r="H535" s="45" t="s">
        <v>10847</v>
      </c>
      <c r="I535" s="45" t="s">
        <v>10848</v>
      </c>
      <c r="J535" s="45" t="s">
        <v>5131</v>
      </c>
      <c r="K535" s="45" t="s">
        <v>10849</v>
      </c>
      <c r="L535" s="46"/>
    </row>
    <row r="536" spans="1:12" s="47" customFormat="1" ht="12.75" customHeight="1" x14ac:dyDescent="0.2">
      <c r="A536" s="45">
        <v>126205000</v>
      </c>
      <c r="B536" s="45" t="s">
        <v>10850</v>
      </c>
      <c r="C536" s="45" t="s">
        <v>960</v>
      </c>
      <c r="D536" s="45" t="s">
        <v>10851</v>
      </c>
      <c r="E536" s="45" t="s">
        <v>7660</v>
      </c>
      <c r="F536" s="45" t="s">
        <v>10852</v>
      </c>
      <c r="G536" s="45" t="s">
        <v>10853</v>
      </c>
      <c r="H536" s="45" t="s">
        <v>10854</v>
      </c>
      <c r="I536" s="45" t="s">
        <v>10855</v>
      </c>
      <c r="J536" s="45" t="s">
        <v>10856</v>
      </c>
      <c r="K536" s="45" t="s">
        <v>10857</v>
      </c>
      <c r="L536" s="46"/>
    </row>
    <row r="537" spans="1:12" s="47" customFormat="1" ht="12.75" customHeight="1" x14ac:dyDescent="0.2">
      <c r="A537" s="45">
        <v>126252000</v>
      </c>
      <c r="B537" s="45" t="s">
        <v>10858</v>
      </c>
      <c r="C537" s="45" t="s">
        <v>920</v>
      </c>
      <c r="D537" s="45" t="s">
        <v>10859</v>
      </c>
      <c r="E537" s="45" t="s">
        <v>7585</v>
      </c>
      <c r="F537" s="45" t="s">
        <v>10860</v>
      </c>
      <c r="G537" s="45" t="s">
        <v>10861</v>
      </c>
      <c r="H537" s="45" t="s">
        <v>10862</v>
      </c>
      <c r="I537" s="45" t="s">
        <v>10863</v>
      </c>
      <c r="J537" s="45" t="s">
        <v>10864</v>
      </c>
      <c r="K537" s="45" t="s">
        <v>10865</v>
      </c>
      <c r="L537" s="46"/>
    </row>
    <row r="538" spans="1:12" s="47" customFormat="1" ht="12.75" customHeight="1" x14ac:dyDescent="0.2">
      <c r="A538" s="45">
        <v>126254000</v>
      </c>
      <c r="B538" s="45" t="s">
        <v>10866</v>
      </c>
      <c r="C538" s="45" t="s">
        <v>1078</v>
      </c>
      <c r="D538" s="45" t="s">
        <v>7591</v>
      </c>
      <c r="E538" s="45" t="s">
        <v>7592</v>
      </c>
      <c r="F538" s="45" t="s">
        <v>10867</v>
      </c>
      <c r="G538" s="45" t="s">
        <v>7594</v>
      </c>
      <c r="H538" s="45" t="s">
        <v>10868</v>
      </c>
      <c r="I538" s="45" t="s">
        <v>10868</v>
      </c>
      <c r="J538" s="45" t="s">
        <v>10869</v>
      </c>
      <c r="K538" s="45" t="s">
        <v>10870</v>
      </c>
      <c r="L538" s="46"/>
    </row>
    <row r="539" spans="1:12" s="47" customFormat="1" ht="12.75" customHeight="1" x14ac:dyDescent="0.2">
      <c r="A539" s="45">
        <v>126263000</v>
      </c>
      <c r="B539" s="45" t="s">
        <v>10871</v>
      </c>
      <c r="C539" s="45" t="s">
        <v>2594</v>
      </c>
      <c r="D539" s="45" t="s">
        <v>10872</v>
      </c>
      <c r="E539" s="45" t="s">
        <v>7625</v>
      </c>
      <c r="F539" s="45" t="s">
        <v>10873</v>
      </c>
      <c r="G539" s="45" t="s">
        <v>10874</v>
      </c>
      <c r="H539" s="45" t="s">
        <v>10875</v>
      </c>
      <c r="I539" s="45" t="s">
        <v>10876</v>
      </c>
      <c r="J539" s="45" t="s">
        <v>6292</v>
      </c>
      <c r="K539" s="45" t="s">
        <v>10877</v>
      </c>
      <c r="L539" s="46"/>
    </row>
    <row r="540" spans="1:12" s="47" customFormat="1" ht="12.75" customHeight="1" x14ac:dyDescent="0.2">
      <c r="A540" s="45">
        <v>126273000</v>
      </c>
      <c r="B540" s="45" t="s">
        <v>10878</v>
      </c>
      <c r="C540" s="45" t="s">
        <v>1070</v>
      </c>
      <c r="D540" s="45" t="s">
        <v>10879</v>
      </c>
      <c r="E540" s="45" t="s">
        <v>7651</v>
      </c>
      <c r="F540" s="45" t="s">
        <v>10880</v>
      </c>
      <c r="G540" s="45" t="s">
        <v>10881</v>
      </c>
      <c r="H540" s="45" t="s">
        <v>10882</v>
      </c>
      <c r="I540" s="45" t="s">
        <v>8788</v>
      </c>
      <c r="J540" s="45" t="s">
        <v>10883</v>
      </c>
      <c r="K540" s="45" t="s">
        <v>10884</v>
      </c>
      <c r="L540" s="46"/>
    </row>
    <row r="541" spans="1:12" s="47" customFormat="1" ht="12.75" customHeight="1" x14ac:dyDescent="0.2">
      <c r="A541" s="45">
        <v>126276000</v>
      </c>
      <c r="B541" s="45" t="s">
        <v>10885</v>
      </c>
      <c r="C541" s="45" t="s">
        <v>1004</v>
      </c>
      <c r="D541" s="45" t="s">
        <v>10886</v>
      </c>
      <c r="E541" s="45" t="s">
        <v>7616</v>
      </c>
      <c r="F541" s="45" t="s">
        <v>10887</v>
      </c>
      <c r="G541" s="45" t="s">
        <v>10888</v>
      </c>
      <c r="H541" s="45" t="s">
        <v>10889</v>
      </c>
      <c r="I541" s="45" t="s">
        <v>10890</v>
      </c>
      <c r="J541" s="45" t="s">
        <v>4751</v>
      </c>
      <c r="K541" s="45" t="s">
        <v>10891</v>
      </c>
      <c r="L541" s="46"/>
    </row>
    <row r="542" spans="1:12" s="47" customFormat="1" ht="12.75" customHeight="1" x14ac:dyDescent="0.2">
      <c r="A542" s="45">
        <v>126305000</v>
      </c>
      <c r="B542" s="45" t="s">
        <v>10892</v>
      </c>
      <c r="C542" s="45" t="s">
        <v>946</v>
      </c>
      <c r="D542" s="45" t="s">
        <v>10893</v>
      </c>
      <c r="E542" s="45" t="s">
        <v>7660</v>
      </c>
      <c r="F542" s="45" t="s">
        <v>10894</v>
      </c>
      <c r="G542" s="45" t="s">
        <v>10895</v>
      </c>
      <c r="H542" s="45" t="s">
        <v>10896</v>
      </c>
      <c r="I542" s="45" t="s">
        <v>10897</v>
      </c>
      <c r="J542" s="45" t="s">
        <v>10898</v>
      </c>
      <c r="K542" s="45" t="s">
        <v>10899</v>
      </c>
      <c r="L542" s="46"/>
    </row>
    <row r="543" spans="1:12" s="47" customFormat="1" ht="12.75" customHeight="1" x14ac:dyDescent="0.2">
      <c r="A543" s="45">
        <v>126317000</v>
      </c>
      <c r="B543" s="45" t="s">
        <v>10900</v>
      </c>
      <c r="C543" s="45" t="s">
        <v>1386</v>
      </c>
      <c r="D543" s="45" t="s">
        <v>7606</v>
      </c>
      <c r="E543" s="45" t="s">
        <v>7607</v>
      </c>
      <c r="F543" s="45" t="s">
        <v>10901</v>
      </c>
      <c r="G543" s="45" t="s">
        <v>10214</v>
      </c>
      <c r="H543" s="45" t="s">
        <v>10902</v>
      </c>
      <c r="I543" s="45" t="s">
        <v>10903</v>
      </c>
      <c r="J543" s="45" t="s">
        <v>5127</v>
      </c>
      <c r="K543" s="45" t="s">
        <v>10904</v>
      </c>
      <c r="L543" s="46"/>
    </row>
    <row r="544" spans="1:12" s="47" customFormat="1" ht="12.75" customHeight="1" x14ac:dyDescent="0.2">
      <c r="A544" s="45">
        <v>126323000</v>
      </c>
      <c r="B544" s="45" t="s">
        <v>10905</v>
      </c>
      <c r="C544" s="45" t="s">
        <v>1219</v>
      </c>
      <c r="D544" s="45" t="s">
        <v>7859</v>
      </c>
      <c r="E544" s="45" t="s">
        <v>7860</v>
      </c>
      <c r="F544" s="45" t="s">
        <v>10906</v>
      </c>
      <c r="G544" s="45" t="s">
        <v>9015</v>
      </c>
      <c r="H544" s="45" t="s">
        <v>10907</v>
      </c>
      <c r="I544" s="45" t="s">
        <v>10908</v>
      </c>
      <c r="J544" s="45" t="s">
        <v>4964</v>
      </c>
      <c r="K544" s="45" t="s">
        <v>10909</v>
      </c>
      <c r="L544" s="46"/>
    </row>
    <row r="545" spans="1:12" s="47" customFormat="1" ht="12.75" customHeight="1" x14ac:dyDescent="0.2">
      <c r="A545" s="45">
        <v>126352000</v>
      </c>
      <c r="B545" s="45" t="s">
        <v>10910</v>
      </c>
      <c r="C545" s="45" t="s">
        <v>1055</v>
      </c>
      <c r="D545" s="45" t="s">
        <v>10911</v>
      </c>
      <c r="E545" s="45" t="s">
        <v>7585</v>
      </c>
      <c r="F545" s="45" t="s">
        <v>10912</v>
      </c>
      <c r="G545" s="45" t="s">
        <v>10913</v>
      </c>
      <c r="H545" s="45" t="s">
        <v>10914</v>
      </c>
      <c r="I545" s="45" t="s">
        <v>10915</v>
      </c>
      <c r="J545" s="45" t="s">
        <v>10916</v>
      </c>
      <c r="K545" s="45" t="s">
        <v>10917</v>
      </c>
      <c r="L545" s="46"/>
    </row>
    <row r="546" spans="1:12" s="47" customFormat="1" ht="12.75" customHeight="1" x14ac:dyDescent="0.2">
      <c r="A546" s="45">
        <v>126373000</v>
      </c>
      <c r="B546" s="45" t="s">
        <v>10918</v>
      </c>
      <c r="C546" s="45" t="s">
        <v>2406</v>
      </c>
      <c r="D546" s="45" t="s">
        <v>10919</v>
      </c>
      <c r="E546" s="45" t="s">
        <v>7651</v>
      </c>
      <c r="F546" s="45" t="s">
        <v>10920</v>
      </c>
      <c r="G546" s="45" t="s">
        <v>10921</v>
      </c>
      <c r="H546" s="45" t="s">
        <v>10922</v>
      </c>
      <c r="I546" s="45" t="s">
        <v>10923</v>
      </c>
      <c r="J546" s="45" t="s">
        <v>10924</v>
      </c>
      <c r="K546" s="45" t="s">
        <v>10925</v>
      </c>
      <c r="L546" s="46"/>
    </row>
    <row r="547" spans="1:12" s="47" customFormat="1" ht="12.75" customHeight="1" x14ac:dyDescent="0.2">
      <c r="A547" s="45">
        <v>126405000</v>
      </c>
      <c r="B547" s="45" t="s">
        <v>10926</v>
      </c>
      <c r="C547" s="45" t="s">
        <v>1157</v>
      </c>
      <c r="D547" s="45" t="s">
        <v>10927</v>
      </c>
      <c r="E547" s="45" t="s">
        <v>7660</v>
      </c>
      <c r="F547" s="45" t="s">
        <v>10928</v>
      </c>
      <c r="G547" s="45" t="s">
        <v>10929</v>
      </c>
      <c r="H547" s="45" t="s">
        <v>10930</v>
      </c>
      <c r="I547" s="45" t="s">
        <v>10931</v>
      </c>
      <c r="J547" s="45" t="s">
        <v>10932</v>
      </c>
      <c r="K547" s="45" t="s">
        <v>10933</v>
      </c>
      <c r="L547" s="46"/>
    </row>
    <row r="548" spans="1:12" s="47" customFormat="1" ht="12.75" customHeight="1" x14ac:dyDescent="0.2">
      <c r="A548" s="45">
        <v>126415000</v>
      </c>
      <c r="B548" s="45" t="s">
        <v>10934</v>
      </c>
      <c r="C548" s="45" t="s">
        <v>1459</v>
      </c>
      <c r="D548" s="45" t="s">
        <v>10935</v>
      </c>
      <c r="E548" s="45" t="s">
        <v>7578</v>
      </c>
      <c r="F548" s="45" t="s">
        <v>10936</v>
      </c>
      <c r="G548" s="45" t="s">
        <v>10937</v>
      </c>
      <c r="H548" s="45" t="s">
        <v>10938</v>
      </c>
      <c r="I548" s="45" t="s">
        <v>10939</v>
      </c>
      <c r="J548" s="45" t="s">
        <v>5199</v>
      </c>
      <c r="K548" s="45" t="s">
        <v>10940</v>
      </c>
      <c r="L548" s="46"/>
    </row>
    <row r="549" spans="1:12" s="47" customFormat="1" ht="12.75" customHeight="1" x14ac:dyDescent="0.2">
      <c r="A549" s="45">
        <v>126423000</v>
      </c>
      <c r="B549" s="45" t="s">
        <v>10941</v>
      </c>
      <c r="C549" s="45" t="s">
        <v>1237</v>
      </c>
      <c r="D549" s="45" t="s">
        <v>10942</v>
      </c>
      <c r="E549" s="45" t="s">
        <v>7860</v>
      </c>
      <c r="F549" s="45" t="s">
        <v>10943</v>
      </c>
      <c r="G549" s="45" t="s">
        <v>10944</v>
      </c>
      <c r="H549" s="45" t="s">
        <v>10945</v>
      </c>
      <c r="I549" s="45" t="s">
        <v>10946</v>
      </c>
      <c r="J549" s="45" t="s">
        <v>10947</v>
      </c>
      <c r="K549" s="45" t="s">
        <v>10948</v>
      </c>
      <c r="L549" s="46"/>
    </row>
    <row r="550" spans="1:12" s="47" customFormat="1" ht="12.75" customHeight="1" x14ac:dyDescent="0.2">
      <c r="A550" s="45">
        <v>126441000</v>
      </c>
      <c r="B550" s="45" t="s">
        <v>10949</v>
      </c>
      <c r="C550" s="45" t="s">
        <v>10950</v>
      </c>
      <c r="D550" s="45" t="s">
        <v>7810</v>
      </c>
      <c r="E550" s="45" t="s">
        <v>7811</v>
      </c>
      <c r="F550" s="45" t="s">
        <v>10951</v>
      </c>
      <c r="G550" s="45" t="s">
        <v>8027</v>
      </c>
      <c r="H550" s="45" t="s">
        <v>10952</v>
      </c>
      <c r="I550" s="45" t="s">
        <v>10952</v>
      </c>
      <c r="J550" s="45" t="s">
        <v>5960</v>
      </c>
      <c r="K550" s="45" t="s">
        <v>10953</v>
      </c>
      <c r="L550" s="46"/>
    </row>
    <row r="551" spans="1:12" s="47" customFormat="1" ht="12.75" customHeight="1" x14ac:dyDescent="0.2">
      <c r="A551" s="45">
        <v>126452000</v>
      </c>
      <c r="B551" s="45" t="s">
        <v>10954</v>
      </c>
      <c r="C551" s="45" t="s">
        <v>859</v>
      </c>
      <c r="D551" s="45" t="s">
        <v>10955</v>
      </c>
      <c r="E551" s="45" t="s">
        <v>7585</v>
      </c>
      <c r="F551" s="45" t="s">
        <v>10956</v>
      </c>
      <c r="G551" s="45" t="s">
        <v>8410</v>
      </c>
      <c r="H551" s="45" t="s">
        <v>10957</v>
      </c>
      <c r="I551" s="45" t="s">
        <v>10958</v>
      </c>
      <c r="J551" s="45" t="s">
        <v>4606</v>
      </c>
      <c r="K551" s="45" t="s">
        <v>8373</v>
      </c>
      <c r="L551" s="46"/>
    </row>
    <row r="552" spans="1:12" s="47" customFormat="1" ht="12.75" customHeight="1" x14ac:dyDescent="0.2">
      <c r="A552" s="45">
        <v>126473000</v>
      </c>
      <c r="B552" s="45" t="s">
        <v>10959</v>
      </c>
      <c r="C552" s="45" t="s">
        <v>1337</v>
      </c>
      <c r="D552" s="45" t="s">
        <v>10960</v>
      </c>
      <c r="E552" s="45" t="s">
        <v>7651</v>
      </c>
      <c r="F552" s="45" t="s">
        <v>10961</v>
      </c>
      <c r="G552" s="45" t="s">
        <v>10962</v>
      </c>
      <c r="H552" s="45" t="s">
        <v>10963</v>
      </c>
      <c r="I552" s="45" t="s">
        <v>10964</v>
      </c>
      <c r="J552" s="45" t="s">
        <v>10965</v>
      </c>
      <c r="K552" s="45" t="s">
        <v>10966</v>
      </c>
      <c r="L552" s="46"/>
    </row>
    <row r="553" spans="1:12" s="47" customFormat="1" ht="12.75" customHeight="1" x14ac:dyDescent="0.2">
      <c r="A553" s="45">
        <v>126476000</v>
      </c>
      <c r="B553" s="45" t="s">
        <v>10967</v>
      </c>
      <c r="C553" s="45" t="s">
        <v>971</v>
      </c>
      <c r="D553" s="45" t="s">
        <v>10968</v>
      </c>
      <c r="E553" s="45" t="s">
        <v>7616</v>
      </c>
      <c r="F553" s="45" t="s">
        <v>10969</v>
      </c>
      <c r="G553" s="45" t="s">
        <v>10970</v>
      </c>
      <c r="H553" s="45" t="s">
        <v>10971</v>
      </c>
      <c r="I553" s="45" t="s">
        <v>10972</v>
      </c>
      <c r="J553" s="45" t="s">
        <v>4718</v>
      </c>
      <c r="K553" s="45" t="s">
        <v>10973</v>
      </c>
      <c r="L553" s="46"/>
    </row>
    <row r="554" spans="1:12" s="47" customFormat="1" ht="12.75" customHeight="1" x14ac:dyDescent="0.2">
      <c r="A554" s="45">
        <v>126505000</v>
      </c>
      <c r="B554" s="45" t="s">
        <v>10974</v>
      </c>
      <c r="C554" s="45" t="s">
        <v>1162</v>
      </c>
      <c r="D554" s="45" t="s">
        <v>10975</v>
      </c>
      <c r="E554" s="45" t="s">
        <v>7660</v>
      </c>
      <c r="F554" s="45" t="s">
        <v>10976</v>
      </c>
      <c r="G554" s="45" t="s">
        <v>10977</v>
      </c>
      <c r="H554" s="45" t="s">
        <v>10978</v>
      </c>
      <c r="I554" s="45" t="s">
        <v>10979</v>
      </c>
      <c r="J554" s="45" t="s">
        <v>4910</v>
      </c>
      <c r="K554" s="45" t="s">
        <v>8373</v>
      </c>
      <c r="L554" s="46"/>
    </row>
    <row r="555" spans="1:12" s="47" customFormat="1" ht="12.75" customHeight="1" x14ac:dyDescent="0.2">
      <c r="A555" s="45">
        <v>126523000</v>
      </c>
      <c r="B555" s="45" t="s">
        <v>10980</v>
      </c>
      <c r="C555" s="45" t="s">
        <v>1457</v>
      </c>
      <c r="D555" s="45" t="s">
        <v>10981</v>
      </c>
      <c r="E555" s="45" t="s">
        <v>7860</v>
      </c>
      <c r="F555" s="45" t="s">
        <v>10982</v>
      </c>
      <c r="G555" s="45" t="s">
        <v>10983</v>
      </c>
      <c r="H555" s="45" t="s">
        <v>10984</v>
      </c>
      <c r="I555" s="45" t="s">
        <v>10984</v>
      </c>
      <c r="J555" s="45" t="s">
        <v>5197</v>
      </c>
      <c r="K555" s="45" t="s">
        <v>10985</v>
      </c>
      <c r="L555" s="46"/>
    </row>
    <row r="556" spans="1:12" s="47" customFormat="1" ht="12.75" customHeight="1" x14ac:dyDescent="0.2">
      <c r="A556" s="45">
        <v>126552000</v>
      </c>
      <c r="B556" s="45" t="s">
        <v>10986</v>
      </c>
      <c r="C556" s="45" t="s">
        <v>1202</v>
      </c>
      <c r="D556" s="45" t="s">
        <v>10987</v>
      </c>
      <c r="E556" s="45" t="s">
        <v>7585</v>
      </c>
      <c r="F556" s="45" t="s">
        <v>10988</v>
      </c>
      <c r="G556" s="45" t="s">
        <v>10989</v>
      </c>
      <c r="H556" s="45" t="s">
        <v>10990</v>
      </c>
      <c r="I556" s="45" t="s">
        <v>10991</v>
      </c>
      <c r="J556" s="45" t="s">
        <v>4948</v>
      </c>
      <c r="K556" s="45" t="s">
        <v>10992</v>
      </c>
      <c r="L556" s="46"/>
    </row>
    <row r="557" spans="1:12" s="47" customFormat="1" ht="12.75" customHeight="1" x14ac:dyDescent="0.2">
      <c r="A557" s="45">
        <v>126563000</v>
      </c>
      <c r="B557" s="45" t="s">
        <v>10993</v>
      </c>
      <c r="C557" s="45" t="s">
        <v>984</v>
      </c>
      <c r="D557" s="45" t="s">
        <v>10994</v>
      </c>
      <c r="E557" s="45" t="s">
        <v>7625</v>
      </c>
      <c r="F557" s="45" t="s">
        <v>10995</v>
      </c>
      <c r="G557" s="45" t="s">
        <v>10996</v>
      </c>
      <c r="H557" s="45" t="s">
        <v>10997</v>
      </c>
      <c r="I557" s="45" t="s">
        <v>10998</v>
      </c>
      <c r="J557" s="45" t="s">
        <v>4731</v>
      </c>
      <c r="K557" s="45" t="s">
        <v>10999</v>
      </c>
      <c r="L557" s="46"/>
    </row>
    <row r="558" spans="1:12" s="47" customFormat="1" ht="12.75" customHeight="1" x14ac:dyDescent="0.2">
      <c r="A558" s="45">
        <v>126573000</v>
      </c>
      <c r="B558" s="45" t="s">
        <v>11000</v>
      </c>
      <c r="C558" s="45" t="s">
        <v>2397</v>
      </c>
      <c r="D558" s="45" t="s">
        <v>11001</v>
      </c>
      <c r="E558" s="45" t="s">
        <v>7651</v>
      </c>
      <c r="F558" s="45" t="s">
        <v>11002</v>
      </c>
      <c r="G558" s="45" t="s">
        <v>11003</v>
      </c>
      <c r="H558" s="45" t="s">
        <v>11004</v>
      </c>
      <c r="I558" s="45" t="s">
        <v>11005</v>
      </c>
      <c r="J558" s="45" t="s">
        <v>11006</v>
      </c>
      <c r="K558" s="45" t="s">
        <v>11007</v>
      </c>
      <c r="L558" s="46"/>
    </row>
    <row r="559" spans="1:12" s="47" customFormat="1" ht="12.75" customHeight="1" x14ac:dyDescent="0.2">
      <c r="A559" s="45">
        <v>126576000</v>
      </c>
      <c r="B559" s="45" t="s">
        <v>11008</v>
      </c>
      <c r="C559" s="45" t="s">
        <v>1304</v>
      </c>
      <c r="D559" s="45" t="s">
        <v>11009</v>
      </c>
      <c r="E559" s="45" t="s">
        <v>7616</v>
      </c>
      <c r="F559" s="45" t="s">
        <v>11010</v>
      </c>
      <c r="G559" s="45" t="s">
        <v>11011</v>
      </c>
      <c r="H559" s="45" t="s">
        <v>11012</v>
      </c>
      <c r="I559" s="45" t="s">
        <v>11013</v>
      </c>
      <c r="J559" s="45" t="s">
        <v>11014</v>
      </c>
      <c r="K559" s="45" t="s">
        <v>11015</v>
      </c>
      <c r="L559" s="46"/>
    </row>
    <row r="560" spans="1:12" s="47" customFormat="1" ht="12.75" customHeight="1" x14ac:dyDescent="0.2">
      <c r="A560" s="45">
        <v>126595000</v>
      </c>
      <c r="B560" s="45" t="s">
        <v>11016</v>
      </c>
      <c r="C560" s="45" t="s">
        <v>2584</v>
      </c>
      <c r="D560" s="45" t="s">
        <v>9147</v>
      </c>
      <c r="E560" s="45" t="s">
        <v>9148</v>
      </c>
      <c r="F560" s="45" t="s">
        <v>11017</v>
      </c>
      <c r="G560" s="45" t="s">
        <v>9150</v>
      </c>
      <c r="H560" s="45" t="s">
        <v>11018</v>
      </c>
      <c r="I560" s="45" t="s">
        <v>11018</v>
      </c>
      <c r="J560" s="45" t="s">
        <v>11019</v>
      </c>
      <c r="K560" s="45" t="s">
        <v>8373</v>
      </c>
      <c r="L560" s="46"/>
    </row>
    <row r="561" spans="1:12" s="47" customFormat="1" ht="12.75" customHeight="1" x14ac:dyDescent="0.2">
      <c r="A561" s="45">
        <v>126605000</v>
      </c>
      <c r="B561" s="45" t="s">
        <v>11020</v>
      </c>
      <c r="C561" s="45" t="s">
        <v>1201</v>
      </c>
      <c r="D561" s="45" t="s">
        <v>11021</v>
      </c>
      <c r="E561" s="45" t="s">
        <v>7660</v>
      </c>
      <c r="F561" s="45" t="s">
        <v>11022</v>
      </c>
      <c r="G561" s="45" t="s">
        <v>11023</v>
      </c>
      <c r="H561" s="45" t="s">
        <v>11024</v>
      </c>
      <c r="I561" s="45" t="s">
        <v>9877</v>
      </c>
      <c r="J561" s="45" t="s">
        <v>11025</v>
      </c>
      <c r="K561" s="45" t="s">
        <v>11026</v>
      </c>
      <c r="L561" s="46"/>
    </row>
    <row r="562" spans="1:12" s="47" customFormat="1" ht="12.75" customHeight="1" x14ac:dyDescent="0.2">
      <c r="A562" s="45">
        <v>126652000</v>
      </c>
      <c r="B562" s="45" t="s">
        <v>11027</v>
      </c>
      <c r="C562" s="45" t="s">
        <v>1171</v>
      </c>
      <c r="D562" s="45" t="s">
        <v>11028</v>
      </c>
      <c r="E562" s="45" t="s">
        <v>7585</v>
      </c>
      <c r="F562" s="45" t="s">
        <v>11029</v>
      </c>
      <c r="G562" s="45" t="s">
        <v>8377</v>
      </c>
      <c r="H562" s="45" t="s">
        <v>11030</v>
      </c>
      <c r="I562" s="45" t="s">
        <v>11031</v>
      </c>
      <c r="J562" s="45" t="s">
        <v>11032</v>
      </c>
      <c r="K562" s="45" t="s">
        <v>11033</v>
      </c>
      <c r="L562" s="46"/>
    </row>
    <row r="563" spans="1:12" s="47" customFormat="1" ht="12.75" customHeight="1" x14ac:dyDescent="0.2">
      <c r="A563" s="45">
        <v>126663000</v>
      </c>
      <c r="B563" s="45" t="s">
        <v>11034</v>
      </c>
      <c r="C563" s="45" t="s">
        <v>3686</v>
      </c>
      <c r="D563" s="45" t="s">
        <v>7624</v>
      </c>
      <c r="E563" s="45" t="s">
        <v>7625</v>
      </c>
      <c r="F563" s="45" t="s">
        <v>11035</v>
      </c>
      <c r="G563" s="45" t="s">
        <v>9069</v>
      </c>
      <c r="H563" s="45" t="s">
        <v>11036</v>
      </c>
      <c r="I563" s="45" t="s">
        <v>11036</v>
      </c>
      <c r="J563" s="45" t="s">
        <v>7305</v>
      </c>
      <c r="K563" s="45" t="s">
        <v>11037</v>
      </c>
      <c r="L563" s="46"/>
    </row>
    <row r="564" spans="1:12" s="47" customFormat="1" ht="12.75" customHeight="1" x14ac:dyDescent="0.2">
      <c r="A564" s="45">
        <v>126673000</v>
      </c>
      <c r="B564" s="45" t="s">
        <v>11038</v>
      </c>
      <c r="C564" s="45" t="s">
        <v>2389</v>
      </c>
      <c r="D564" s="45" t="s">
        <v>11039</v>
      </c>
      <c r="E564" s="45" t="s">
        <v>7651</v>
      </c>
      <c r="F564" s="45" t="s">
        <v>11040</v>
      </c>
      <c r="G564" s="45" t="s">
        <v>11041</v>
      </c>
      <c r="H564" s="45" t="s">
        <v>11042</v>
      </c>
      <c r="I564" s="45" t="s">
        <v>11043</v>
      </c>
      <c r="J564" s="45" t="s">
        <v>11044</v>
      </c>
      <c r="K564" s="45" t="s">
        <v>11045</v>
      </c>
      <c r="L564" s="46"/>
    </row>
    <row r="565" spans="1:12" s="47" customFormat="1" ht="12.75" customHeight="1" x14ac:dyDescent="0.2">
      <c r="A565" s="45">
        <v>126676000</v>
      </c>
      <c r="B565" s="45" t="s">
        <v>11046</v>
      </c>
      <c r="C565" s="45" t="s">
        <v>1368</v>
      </c>
      <c r="D565" s="45" t="s">
        <v>11047</v>
      </c>
      <c r="E565" s="45" t="s">
        <v>7616</v>
      </c>
      <c r="F565" s="45" t="s">
        <v>11048</v>
      </c>
      <c r="G565" s="45" t="s">
        <v>11049</v>
      </c>
      <c r="H565" s="45" t="s">
        <v>11050</v>
      </c>
      <c r="I565" s="45" t="s">
        <v>11051</v>
      </c>
      <c r="J565" s="45" t="s">
        <v>5109</v>
      </c>
      <c r="K565" s="45" t="s">
        <v>8373</v>
      </c>
      <c r="L565" s="46"/>
    </row>
    <row r="566" spans="1:12" s="47" customFormat="1" ht="12.75" customHeight="1" x14ac:dyDescent="0.2">
      <c r="A566" s="45">
        <v>126705000</v>
      </c>
      <c r="B566" s="45" t="s">
        <v>11052</v>
      </c>
      <c r="C566" s="45" t="s">
        <v>1117</v>
      </c>
      <c r="D566" s="45" t="s">
        <v>11053</v>
      </c>
      <c r="E566" s="45" t="s">
        <v>7660</v>
      </c>
      <c r="F566" s="45" t="s">
        <v>11054</v>
      </c>
      <c r="G566" s="45" t="s">
        <v>11055</v>
      </c>
      <c r="H566" s="45" t="s">
        <v>11056</v>
      </c>
      <c r="I566" s="45" t="s">
        <v>11057</v>
      </c>
      <c r="J566" s="45" t="s">
        <v>11058</v>
      </c>
      <c r="K566" s="45" t="s">
        <v>8373</v>
      </c>
      <c r="L566" s="46"/>
    </row>
    <row r="567" spans="1:12" s="47" customFormat="1" ht="12.75" customHeight="1" x14ac:dyDescent="0.2">
      <c r="A567" s="45">
        <v>126773000</v>
      </c>
      <c r="B567" s="45" t="s">
        <v>11059</v>
      </c>
      <c r="C567" s="45" t="s">
        <v>855</v>
      </c>
      <c r="D567" s="45" t="s">
        <v>11060</v>
      </c>
      <c r="E567" s="45" t="s">
        <v>7651</v>
      </c>
      <c r="F567" s="45" t="s">
        <v>11061</v>
      </c>
      <c r="G567" s="45" t="s">
        <v>11062</v>
      </c>
      <c r="H567" s="45" t="s">
        <v>11063</v>
      </c>
      <c r="I567" s="45" t="s">
        <v>8788</v>
      </c>
      <c r="J567" s="45" t="s">
        <v>11064</v>
      </c>
      <c r="K567" s="45" t="s">
        <v>11065</v>
      </c>
      <c r="L567" s="46"/>
    </row>
    <row r="568" spans="1:12" s="47" customFormat="1" ht="12.75" customHeight="1" x14ac:dyDescent="0.2">
      <c r="A568" s="45">
        <v>126776000</v>
      </c>
      <c r="B568" s="45" t="s">
        <v>11066</v>
      </c>
      <c r="C568" s="45" t="s">
        <v>1305</v>
      </c>
      <c r="D568" s="45" t="s">
        <v>11067</v>
      </c>
      <c r="E568" s="45" t="s">
        <v>7616</v>
      </c>
      <c r="F568" s="45" t="s">
        <v>11068</v>
      </c>
      <c r="G568" s="45" t="s">
        <v>11069</v>
      </c>
      <c r="H568" s="45" t="s">
        <v>11070</v>
      </c>
      <c r="I568" s="45" t="s">
        <v>11071</v>
      </c>
      <c r="J568" s="45" t="s">
        <v>11072</v>
      </c>
      <c r="K568" s="45" t="s">
        <v>11073</v>
      </c>
      <c r="L568" s="46"/>
    </row>
    <row r="569" spans="1:12" s="47" customFormat="1" ht="12.75" customHeight="1" x14ac:dyDescent="0.2">
      <c r="A569" s="45">
        <v>126805000</v>
      </c>
      <c r="B569" s="45" t="s">
        <v>11074</v>
      </c>
      <c r="C569" s="45" t="s">
        <v>1012</v>
      </c>
      <c r="D569" s="45" t="s">
        <v>11075</v>
      </c>
      <c r="E569" s="45" t="s">
        <v>7660</v>
      </c>
      <c r="F569" s="45" t="s">
        <v>11076</v>
      </c>
      <c r="G569" s="45" t="s">
        <v>11077</v>
      </c>
      <c r="H569" s="45" t="s">
        <v>11078</v>
      </c>
      <c r="I569" s="45" t="s">
        <v>11078</v>
      </c>
      <c r="J569" s="45" t="s">
        <v>11079</v>
      </c>
      <c r="K569" s="45" t="s">
        <v>11080</v>
      </c>
      <c r="L569" s="46"/>
    </row>
    <row r="570" spans="1:12" s="47" customFormat="1" ht="12.75" customHeight="1" x14ac:dyDescent="0.2">
      <c r="A570" s="45">
        <v>126815000</v>
      </c>
      <c r="B570" s="45" t="s">
        <v>11081</v>
      </c>
      <c r="C570" s="45" t="s">
        <v>1228</v>
      </c>
      <c r="D570" s="45" t="s">
        <v>11082</v>
      </c>
      <c r="E570" s="45" t="s">
        <v>7578</v>
      </c>
      <c r="F570" s="45" t="s">
        <v>11083</v>
      </c>
      <c r="G570" s="45" t="s">
        <v>11084</v>
      </c>
      <c r="H570" s="45" t="s">
        <v>11085</v>
      </c>
      <c r="I570" s="45" t="s">
        <v>11086</v>
      </c>
      <c r="J570" s="45" t="s">
        <v>4972</v>
      </c>
      <c r="K570" s="45" t="s">
        <v>8373</v>
      </c>
      <c r="L570" s="46"/>
    </row>
    <row r="571" spans="1:12" s="47" customFormat="1" ht="12.75" customHeight="1" x14ac:dyDescent="0.2">
      <c r="A571" s="45">
        <v>126863000</v>
      </c>
      <c r="B571" s="45" t="s">
        <v>11087</v>
      </c>
      <c r="C571" s="45" t="s">
        <v>1252</v>
      </c>
      <c r="D571" s="45" t="s">
        <v>7624</v>
      </c>
      <c r="E571" s="45" t="s">
        <v>7625</v>
      </c>
      <c r="F571" s="45" t="s">
        <v>11088</v>
      </c>
      <c r="G571" s="45" t="s">
        <v>9069</v>
      </c>
      <c r="H571" s="45" t="s">
        <v>11089</v>
      </c>
      <c r="I571" s="45" t="s">
        <v>11090</v>
      </c>
      <c r="J571" s="45" t="s">
        <v>11091</v>
      </c>
      <c r="K571" s="45" t="s">
        <v>11092</v>
      </c>
      <c r="L571" s="46"/>
    </row>
    <row r="572" spans="1:12" s="47" customFormat="1" ht="12.75" customHeight="1" x14ac:dyDescent="0.2">
      <c r="A572" s="45">
        <v>126873000</v>
      </c>
      <c r="B572" s="45" t="s">
        <v>11093</v>
      </c>
      <c r="C572" s="45" t="s">
        <v>1367</v>
      </c>
      <c r="D572" s="45" t="s">
        <v>11094</v>
      </c>
      <c r="E572" s="45" t="s">
        <v>7651</v>
      </c>
      <c r="F572" s="45" t="s">
        <v>11095</v>
      </c>
      <c r="G572" s="45" t="s">
        <v>11096</v>
      </c>
      <c r="H572" s="45" t="s">
        <v>11097</v>
      </c>
      <c r="I572" s="45" t="s">
        <v>11098</v>
      </c>
      <c r="J572" s="45" t="s">
        <v>11099</v>
      </c>
      <c r="K572" s="45" t="s">
        <v>11100</v>
      </c>
      <c r="L572" s="46"/>
    </row>
    <row r="573" spans="1:12" s="47" customFormat="1" ht="12.75" customHeight="1" x14ac:dyDescent="0.2">
      <c r="A573" s="45">
        <v>126876000</v>
      </c>
      <c r="B573" s="45" t="s">
        <v>11101</v>
      </c>
      <c r="C573" s="45" t="s">
        <v>1221</v>
      </c>
      <c r="D573" s="45" t="s">
        <v>11102</v>
      </c>
      <c r="E573" s="45" t="s">
        <v>7616</v>
      </c>
      <c r="F573" s="45" t="s">
        <v>11103</v>
      </c>
      <c r="G573" s="45" t="s">
        <v>11104</v>
      </c>
      <c r="H573" s="45" t="s">
        <v>11105</v>
      </c>
      <c r="I573" s="45" t="s">
        <v>11106</v>
      </c>
      <c r="J573" s="45" t="s">
        <v>11107</v>
      </c>
      <c r="K573" s="45" t="s">
        <v>11108</v>
      </c>
      <c r="L573" s="46"/>
    </row>
    <row r="574" spans="1:12" s="47" customFormat="1" ht="12.75" customHeight="1" x14ac:dyDescent="0.2">
      <c r="A574" s="45">
        <v>126905000</v>
      </c>
      <c r="B574" s="45" t="s">
        <v>11109</v>
      </c>
      <c r="C574" s="45" t="s">
        <v>1178</v>
      </c>
      <c r="D574" s="45" t="s">
        <v>11110</v>
      </c>
      <c r="E574" s="45" t="s">
        <v>7660</v>
      </c>
      <c r="F574" s="45" t="s">
        <v>11111</v>
      </c>
      <c r="G574" s="45" t="s">
        <v>11112</v>
      </c>
      <c r="H574" s="45" t="s">
        <v>11113</v>
      </c>
      <c r="I574" s="45" t="s">
        <v>11113</v>
      </c>
      <c r="J574" s="45" t="s">
        <v>11114</v>
      </c>
      <c r="K574" s="45" t="s">
        <v>11115</v>
      </c>
      <c r="L574" s="46"/>
    </row>
    <row r="575" spans="1:12" s="47" customFormat="1" ht="12.75" customHeight="1" x14ac:dyDescent="0.2">
      <c r="A575" s="45">
        <v>126915000</v>
      </c>
      <c r="B575" s="45" t="s">
        <v>11116</v>
      </c>
      <c r="C575" s="45" t="s">
        <v>851</v>
      </c>
      <c r="D575" s="45" t="s">
        <v>11117</v>
      </c>
      <c r="E575" s="45" t="s">
        <v>7578</v>
      </c>
      <c r="F575" s="45" t="s">
        <v>11118</v>
      </c>
      <c r="G575" s="45" t="s">
        <v>8671</v>
      </c>
      <c r="H575" s="45" t="s">
        <v>11119</v>
      </c>
      <c r="I575" s="45" t="s">
        <v>11120</v>
      </c>
      <c r="J575" s="45" t="s">
        <v>11121</v>
      </c>
      <c r="K575" s="45" t="s">
        <v>11122</v>
      </c>
      <c r="L575" s="46"/>
    </row>
    <row r="576" spans="1:12" s="47" customFormat="1" ht="12.75" customHeight="1" x14ac:dyDescent="0.2">
      <c r="A576" s="45">
        <v>126973000</v>
      </c>
      <c r="B576" s="45" t="s">
        <v>11123</v>
      </c>
      <c r="C576" s="45" t="s">
        <v>962</v>
      </c>
      <c r="D576" s="45" t="s">
        <v>11124</v>
      </c>
      <c r="E576" s="45" t="s">
        <v>7651</v>
      </c>
      <c r="F576" s="45" t="s">
        <v>11125</v>
      </c>
      <c r="G576" s="45" t="s">
        <v>11126</v>
      </c>
      <c r="H576" s="45" t="s">
        <v>11127</v>
      </c>
      <c r="I576" s="45" t="s">
        <v>11128</v>
      </c>
      <c r="J576" s="45" t="s">
        <v>11129</v>
      </c>
      <c r="K576" s="45" t="s">
        <v>11130</v>
      </c>
      <c r="L576" s="46"/>
    </row>
    <row r="577" spans="1:12" s="47" customFormat="1" ht="12.75" customHeight="1" x14ac:dyDescent="0.2">
      <c r="A577" s="45">
        <v>126976000</v>
      </c>
      <c r="B577" s="45" t="s">
        <v>11131</v>
      </c>
      <c r="C577" s="45" t="s">
        <v>1375</v>
      </c>
      <c r="D577" s="45" t="s">
        <v>11132</v>
      </c>
      <c r="E577" s="45" t="s">
        <v>7616</v>
      </c>
      <c r="F577" s="45" t="s">
        <v>11133</v>
      </c>
      <c r="G577" s="45" t="s">
        <v>11134</v>
      </c>
      <c r="H577" s="45" t="s">
        <v>11135</v>
      </c>
      <c r="I577" s="45" t="s">
        <v>11136</v>
      </c>
      <c r="J577" s="45" t="s">
        <v>11137</v>
      </c>
      <c r="K577" s="45" t="s">
        <v>11138</v>
      </c>
      <c r="L577" s="46"/>
    </row>
    <row r="578" spans="1:12" s="47" customFormat="1" ht="12.75" customHeight="1" x14ac:dyDescent="0.2">
      <c r="A578" s="45">
        <v>127005000</v>
      </c>
      <c r="B578" s="45" t="s">
        <v>11139</v>
      </c>
      <c r="C578" s="45" t="s">
        <v>1254</v>
      </c>
      <c r="D578" s="45" t="s">
        <v>11140</v>
      </c>
      <c r="E578" s="45" t="s">
        <v>7660</v>
      </c>
      <c r="F578" s="45" t="s">
        <v>11141</v>
      </c>
      <c r="G578" s="45" t="s">
        <v>11142</v>
      </c>
      <c r="H578" s="45" t="s">
        <v>11143</v>
      </c>
      <c r="I578" s="45" t="s">
        <v>11144</v>
      </c>
      <c r="J578" s="45" t="s">
        <v>4998</v>
      </c>
      <c r="K578" s="45" t="s">
        <v>11145</v>
      </c>
      <c r="L578" s="46"/>
    </row>
    <row r="579" spans="1:12" s="47" customFormat="1" ht="12.75" customHeight="1" x14ac:dyDescent="0.2">
      <c r="A579" s="45">
        <v>127044000</v>
      </c>
      <c r="B579" s="45" t="s">
        <v>11146</v>
      </c>
      <c r="C579" s="45" t="s">
        <v>608</v>
      </c>
      <c r="D579" s="45" t="s">
        <v>11147</v>
      </c>
      <c r="E579" s="45" t="s">
        <v>7786</v>
      </c>
      <c r="F579" s="45" t="s">
        <v>11148</v>
      </c>
      <c r="G579" s="45" t="s">
        <v>11149</v>
      </c>
      <c r="H579" s="45" t="s">
        <v>11150</v>
      </c>
      <c r="I579" s="45" t="s">
        <v>11151</v>
      </c>
      <c r="J579" s="45" t="s">
        <v>11152</v>
      </c>
      <c r="K579" s="45" t="s">
        <v>11153</v>
      </c>
      <c r="L579" s="46"/>
    </row>
    <row r="580" spans="1:12" s="47" customFormat="1" ht="12.75" customHeight="1" x14ac:dyDescent="0.2">
      <c r="A580" s="45">
        <v>127073000</v>
      </c>
      <c r="B580" s="45" t="s">
        <v>11154</v>
      </c>
      <c r="C580" s="45" t="s">
        <v>982</v>
      </c>
      <c r="D580" s="45" t="s">
        <v>11155</v>
      </c>
      <c r="E580" s="45" t="s">
        <v>7651</v>
      </c>
      <c r="F580" s="45" t="s">
        <v>11156</v>
      </c>
      <c r="G580" s="45" t="s">
        <v>11157</v>
      </c>
      <c r="H580" s="45" t="s">
        <v>11158</v>
      </c>
      <c r="I580" s="45" t="s">
        <v>11159</v>
      </c>
      <c r="J580" s="45" t="s">
        <v>9264</v>
      </c>
      <c r="K580" s="45" t="s">
        <v>11160</v>
      </c>
      <c r="L580" s="46"/>
    </row>
    <row r="581" spans="1:12" s="47" customFormat="1" ht="12.75" customHeight="1" x14ac:dyDescent="0.2">
      <c r="A581" s="45">
        <v>127076000</v>
      </c>
      <c r="B581" s="45" t="s">
        <v>11161</v>
      </c>
      <c r="C581" s="45" t="s">
        <v>852</v>
      </c>
      <c r="D581" s="45" t="s">
        <v>11162</v>
      </c>
      <c r="E581" s="45" t="s">
        <v>7616</v>
      </c>
      <c r="F581" s="45" t="s">
        <v>11163</v>
      </c>
      <c r="G581" s="45" t="s">
        <v>11164</v>
      </c>
      <c r="H581" s="45" t="s">
        <v>11165</v>
      </c>
      <c r="I581" s="45" t="s">
        <v>11166</v>
      </c>
      <c r="J581" s="45" t="s">
        <v>11167</v>
      </c>
      <c r="K581" s="45" t="s">
        <v>11168</v>
      </c>
      <c r="L581" s="46"/>
    </row>
    <row r="582" spans="1:12" s="47" customFormat="1" ht="12.75" customHeight="1" x14ac:dyDescent="0.2">
      <c r="A582" s="45">
        <v>127091000</v>
      </c>
      <c r="B582" s="45" t="s">
        <v>11169</v>
      </c>
      <c r="C582" s="45" t="s">
        <v>1313</v>
      </c>
      <c r="D582" s="45" t="s">
        <v>9131</v>
      </c>
      <c r="E582" s="45" t="s">
        <v>9132</v>
      </c>
      <c r="F582" s="45" t="s">
        <v>11170</v>
      </c>
      <c r="G582" s="45" t="s">
        <v>11171</v>
      </c>
      <c r="H582" s="45" t="s">
        <v>11172</v>
      </c>
      <c r="I582" s="45" t="s">
        <v>11173</v>
      </c>
      <c r="J582" s="45" t="s">
        <v>11174</v>
      </c>
      <c r="K582" s="45" t="s">
        <v>11175</v>
      </c>
      <c r="L582" s="46"/>
    </row>
    <row r="583" spans="1:12" s="47" customFormat="1" ht="12.75" customHeight="1" x14ac:dyDescent="0.2">
      <c r="A583" s="45">
        <v>127105000</v>
      </c>
      <c r="B583" s="45" t="s">
        <v>11176</v>
      </c>
      <c r="C583" s="45" t="s">
        <v>1301</v>
      </c>
      <c r="D583" s="45" t="s">
        <v>11177</v>
      </c>
      <c r="E583" s="45" t="s">
        <v>7660</v>
      </c>
      <c r="F583" s="45" t="s">
        <v>11178</v>
      </c>
      <c r="G583" s="45" t="s">
        <v>11179</v>
      </c>
      <c r="H583" s="45" t="s">
        <v>11180</v>
      </c>
      <c r="I583" s="45" t="s">
        <v>11181</v>
      </c>
      <c r="J583" s="45" t="s">
        <v>11182</v>
      </c>
      <c r="K583" s="45" t="s">
        <v>11183</v>
      </c>
      <c r="L583" s="46"/>
    </row>
    <row r="584" spans="1:12" s="47" customFormat="1" ht="12.75" customHeight="1" x14ac:dyDescent="0.2">
      <c r="A584" s="45">
        <v>127117000</v>
      </c>
      <c r="B584" s="45" t="s">
        <v>11184</v>
      </c>
      <c r="C584" s="45" t="s">
        <v>1340</v>
      </c>
      <c r="D584" s="45" t="s">
        <v>11185</v>
      </c>
      <c r="E584" s="45" t="s">
        <v>7607</v>
      </c>
      <c r="F584" s="45" t="s">
        <v>11186</v>
      </c>
      <c r="G584" s="45" t="s">
        <v>11187</v>
      </c>
      <c r="H584" s="45" t="s">
        <v>11188</v>
      </c>
      <c r="I584" s="45" t="s">
        <v>11189</v>
      </c>
      <c r="J584" s="45" t="s">
        <v>11190</v>
      </c>
      <c r="K584" s="45" t="s">
        <v>11191</v>
      </c>
      <c r="L584" s="46"/>
    </row>
    <row r="585" spans="1:12" s="47" customFormat="1" ht="12.75" customHeight="1" x14ac:dyDescent="0.2">
      <c r="A585" s="45">
        <v>127119000</v>
      </c>
      <c r="B585" s="45" t="s">
        <v>11192</v>
      </c>
      <c r="C585" s="45" t="s">
        <v>1406</v>
      </c>
      <c r="D585" s="45" t="s">
        <v>7867</v>
      </c>
      <c r="E585" s="45" t="s">
        <v>7868</v>
      </c>
      <c r="F585" s="45" t="s">
        <v>11193</v>
      </c>
      <c r="G585" s="45" t="s">
        <v>7870</v>
      </c>
      <c r="H585" s="45" t="s">
        <v>11194</v>
      </c>
      <c r="I585" s="45" t="s">
        <v>11195</v>
      </c>
      <c r="J585" s="45" t="s">
        <v>11196</v>
      </c>
      <c r="K585" s="45" t="s">
        <v>11197</v>
      </c>
      <c r="L585" s="46"/>
    </row>
    <row r="586" spans="1:12" s="47" customFormat="1" ht="12.75" customHeight="1" x14ac:dyDescent="0.2">
      <c r="A586" s="45">
        <v>127144000</v>
      </c>
      <c r="B586" s="45" t="s">
        <v>11198</v>
      </c>
      <c r="C586" s="45" t="s">
        <v>1148</v>
      </c>
      <c r="D586" s="45" t="s">
        <v>7785</v>
      </c>
      <c r="E586" s="45" t="s">
        <v>7786</v>
      </c>
      <c r="F586" s="45" t="s">
        <v>11199</v>
      </c>
      <c r="G586" s="45" t="s">
        <v>7788</v>
      </c>
      <c r="H586" s="45" t="s">
        <v>11200</v>
      </c>
      <c r="I586" s="45" t="s">
        <v>11201</v>
      </c>
      <c r="J586" s="45" t="s">
        <v>11202</v>
      </c>
      <c r="K586" s="45" t="s">
        <v>11203</v>
      </c>
      <c r="L586" s="46"/>
    </row>
    <row r="587" spans="1:12" s="47" customFormat="1" ht="12.75" customHeight="1" x14ac:dyDescent="0.2">
      <c r="A587" s="45">
        <v>127173000</v>
      </c>
      <c r="B587" s="45" t="s">
        <v>11204</v>
      </c>
      <c r="C587" s="45" t="s">
        <v>2585</v>
      </c>
      <c r="D587" s="45" t="s">
        <v>7650</v>
      </c>
      <c r="E587" s="45" t="s">
        <v>7651</v>
      </c>
      <c r="F587" s="45" t="s">
        <v>11205</v>
      </c>
      <c r="G587" s="45" t="s">
        <v>7653</v>
      </c>
      <c r="H587" s="45" t="s">
        <v>11206</v>
      </c>
      <c r="I587" s="45" t="s">
        <v>11207</v>
      </c>
      <c r="J587" s="45" t="s">
        <v>11208</v>
      </c>
      <c r="K587" s="45" t="s">
        <v>11209</v>
      </c>
      <c r="L587" s="46"/>
    </row>
    <row r="588" spans="1:12" s="47" customFormat="1" ht="12.75" customHeight="1" x14ac:dyDescent="0.2">
      <c r="A588" s="45">
        <v>127176000</v>
      </c>
      <c r="B588" s="45" t="s">
        <v>11210</v>
      </c>
      <c r="C588" s="45" t="s">
        <v>885</v>
      </c>
      <c r="D588" s="45" t="s">
        <v>8531</v>
      </c>
      <c r="E588" s="45" t="s">
        <v>7616</v>
      </c>
      <c r="F588" s="45" t="s">
        <v>11211</v>
      </c>
      <c r="G588" s="45" t="s">
        <v>8533</v>
      </c>
      <c r="H588" s="45" t="s">
        <v>11212</v>
      </c>
      <c r="I588" s="45" t="s">
        <v>8823</v>
      </c>
      <c r="J588" s="45" t="s">
        <v>4632</v>
      </c>
      <c r="K588" s="45" t="s">
        <v>8373</v>
      </c>
      <c r="L588" s="46"/>
    </row>
    <row r="589" spans="1:12" s="47" customFormat="1" ht="12.75" customHeight="1" x14ac:dyDescent="0.2">
      <c r="A589" s="45">
        <v>127205000</v>
      </c>
      <c r="B589" s="45" t="s">
        <v>11213</v>
      </c>
      <c r="C589" s="45" t="s">
        <v>857</v>
      </c>
      <c r="D589" s="45" t="s">
        <v>11214</v>
      </c>
      <c r="E589" s="45" t="s">
        <v>7660</v>
      </c>
      <c r="F589" s="45" t="s">
        <v>11215</v>
      </c>
      <c r="G589" s="45" t="s">
        <v>11216</v>
      </c>
      <c r="H589" s="45" t="s">
        <v>11217</v>
      </c>
      <c r="I589" s="45" t="s">
        <v>11218</v>
      </c>
      <c r="J589" s="45" t="s">
        <v>11219</v>
      </c>
      <c r="K589" s="45" t="s">
        <v>11220</v>
      </c>
      <c r="L589" s="46"/>
    </row>
    <row r="590" spans="1:12" s="47" customFormat="1" ht="12.75" customHeight="1" x14ac:dyDescent="0.2">
      <c r="A590" s="45">
        <v>127215000</v>
      </c>
      <c r="B590" s="45" t="s">
        <v>11221</v>
      </c>
      <c r="C590" s="45" t="s">
        <v>1351</v>
      </c>
      <c r="D590" s="45" t="s">
        <v>11222</v>
      </c>
      <c r="E590" s="45" t="s">
        <v>7578</v>
      </c>
      <c r="F590" s="45" t="s">
        <v>11223</v>
      </c>
      <c r="G590" s="45" t="s">
        <v>11224</v>
      </c>
      <c r="H590" s="45" t="s">
        <v>11225</v>
      </c>
      <c r="I590" s="45" t="s">
        <v>11225</v>
      </c>
      <c r="J590" s="45" t="s">
        <v>11226</v>
      </c>
      <c r="K590" s="45" t="s">
        <v>11227</v>
      </c>
      <c r="L590" s="46"/>
    </row>
    <row r="591" spans="1:12" s="47" customFormat="1" ht="12.75" customHeight="1" x14ac:dyDescent="0.2">
      <c r="A591" s="45">
        <v>127219000</v>
      </c>
      <c r="B591" s="45" t="s">
        <v>11228</v>
      </c>
      <c r="C591" s="45" t="s">
        <v>1395</v>
      </c>
      <c r="D591" s="45" t="s">
        <v>7867</v>
      </c>
      <c r="E591" s="45" t="s">
        <v>7868</v>
      </c>
      <c r="F591" s="45" t="s">
        <v>11229</v>
      </c>
      <c r="G591" s="45" t="s">
        <v>7870</v>
      </c>
      <c r="H591" s="45" t="s">
        <v>11230</v>
      </c>
      <c r="I591" s="45" t="s">
        <v>11231</v>
      </c>
      <c r="J591" s="45" t="s">
        <v>11232</v>
      </c>
      <c r="K591" s="45" t="s">
        <v>11233</v>
      </c>
      <c r="L591" s="46"/>
    </row>
    <row r="592" spans="1:12" s="47" customFormat="1" ht="12.75" customHeight="1" x14ac:dyDescent="0.2">
      <c r="A592" s="45">
        <v>127225000</v>
      </c>
      <c r="B592" s="45" t="s">
        <v>11234</v>
      </c>
      <c r="C592" s="45" t="s">
        <v>200</v>
      </c>
      <c r="D592" s="45" t="s">
        <v>7399</v>
      </c>
      <c r="E592" s="45" t="s">
        <v>7400</v>
      </c>
      <c r="F592" s="45" t="s">
        <v>11235</v>
      </c>
      <c r="G592" s="45" t="s">
        <v>7408</v>
      </c>
      <c r="H592" s="45" t="s">
        <v>11236</v>
      </c>
      <c r="I592" s="45" t="s">
        <v>11237</v>
      </c>
      <c r="J592" s="45" t="s">
        <v>11238</v>
      </c>
      <c r="K592" s="45" t="s">
        <v>11239</v>
      </c>
      <c r="L592" s="46"/>
    </row>
    <row r="593" spans="1:12" s="47" customFormat="1" ht="12.75" customHeight="1" x14ac:dyDescent="0.2">
      <c r="A593" s="45">
        <v>127244000</v>
      </c>
      <c r="B593" s="45" t="s">
        <v>11240</v>
      </c>
      <c r="C593" s="45" t="s">
        <v>850</v>
      </c>
      <c r="D593" s="45" t="s">
        <v>11241</v>
      </c>
      <c r="E593" s="45" t="s">
        <v>7786</v>
      </c>
      <c r="F593" s="45" t="s">
        <v>11242</v>
      </c>
      <c r="G593" s="45" t="s">
        <v>11243</v>
      </c>
      <c r="H593" s="45" t="s">
        <v>11244</v>
      </c>
      <c r="I593" s="45" t="s">
        <v>11245</v>
      </c>
      <c r="J593" s="45" t="s">
        <v>4597</v>
      </c>
      <c r="K593" s="45" t="s">
        <v>11246</v>
      </c>
      <c r="L593" s="46"/>
    </row>
    <row r="594" spans="1:12" s="47" customFormat="1" ht="12.75" customHeight="1" x14ac:dyDescent="0.2">
      <c r="A594" s="45">
        <v>127276000</v>
      </c>
      <c r="B594" s="45" t="s">
        <v>11247</v>
      </c>
      <c r="C594" s="45" t="s">
        <v>1327</v>
      </c>
      <c r="D594" s="45" t="s">
        <v>11248</v>
      </c>
      <c r="E594" s="45" t="s">
        <v>7616</v>
      </c>
      <c r="F594" s="45" t="s">
        <v>11249</v>
      </c>
      <c r="G594" s="45" t="s">
        <v>11250</v>
      </c>
      <c r="H594" s="45" t="s">
        <v>11251</v>
      </c>
      <c r="I594" s="45" t="s">
        <v>11252</v>
      </c>
      <c r="J594" s="45" t="s">
        <v>11253</v>
      </c>
      <c r="K594" s="45" t="s">
        <v>11254</v>
      </c>
      <c r="L594" s="46"/>
    </row>
    <row r="595" spans="1:12" s="47" customFormat="1" ht="12.75" customHeight="1" x14ac:dyDescent="0.2">
      <c r="A595" s="45">
        <v>127295000</v>
      </c>
      <c r="B595" s="45" t="s">
        <v>11255</v>
      </c>
      <c r="C595" s="45" t="s">
        <v>1236</v>
      </c>
      <c r="D595" s="45" t="s">
        <v>9147</v>
      </c>
      <c r="E595" s="45" t="s">
        <v>9148</v>
      </c>
      <c r="F595" s="45" t="s">
        <v>11256</v>
      </c>
      <c r="G595" s="45" t="s">
        <v>9150</v>
      </c>
      <c r="H595" s="45" t="s">
        <v>11257</v>
      </c>
      <c r="I595" s="45" t="s">
        <v>11258</v>
      </c>
      <c r="J595" s="45" t="s">
        <v>11259</v>
      </c>
      <c r="K595" s="45" t="s">
        <v>11260</v>
      </c>
      <c r="L595" s="46"/>
    </row>
    <row r="596" spans="1:12" s="47" customFormat="1" ht="12.75" customHeight="1" x14ac:dyDescent="0.2">
      <c r="A596" s="45">
        <v>127305000</v>
      </c>
      <c r="B596" s="45" t="s">
        <v>11261</v>
      </c>
      <c r="C596" s="45" t="s">
        <v>1068</v>
      </c>
      <c r="D596" s="45" t="s">
        <v>11262</v>
      </c>
      <c r="E596" s="45" t="s">
        <v>7660</v>
      </c>
      <c r="F596" s="45" t="s">
        <v>11263</v>
      </c>
      <c r="G596" s="45" t="s">
        <v>11264</v>
      </c>
      <c r="H596" s="45" t="s">
        <v>11265</v>
      </c>
      <c r="I596" s="45" t="s">
        <v>11266</v>
      </c>
      <c r="J596" s="45" t="s">
        <v>4815</v>
      </c>
      <c r="K596" s="45" t="s">
        <v>11267</v>
      </c>
      <c r="L596" s="46"/>
    </row>
    <row r="597" spans="1:12" s="47" customFormat="1" ht="12.75" customHeight="1" x14ac:dyDescent="0.2">
      <c r="A597" s="45">
        <v>127315000</v>
      </c>
      <c r="B597" s="45" t="s">
        <v>11268</v>
      </c>
      <c r="C597" s="45" t="s">
        <v>2388</v>
      </c>
      <c r="D597" s="45" t="s">
        <v>11269</v>
      </c>
      <c r="E597" s="45" t="s">
        <v>7578</v>
      </c>
      <c r="F597" s="45" t="s">
        <v>11270</v>
      </c>
      <c r="G597" s="45" t="s">
        <v>8586</v>
      </c>
      <c r="H597" s="45" t="s">
        <v>11271</v>
      </c>
      <c r="I597" s="45" t="s">
        <v>11272</v>
      </c>
      <c r="J597" s="45" t="s">
        <v>6091</v>
      </c>
      <c r="K597" s="45" t="s">
        <v>11273</v>
      </c>
      <c r="L597" s="46"/>
    </row>
    <row r="598" spans="1:12" s="47" customFormat="1" ht="12.75" customHeight="1" x14ac:dyDescent="0.2">
      <c r="A598" s="45">
        <v>127317000</v>
      </c>
      <c r="B598" s="45" t="s">
        <v>11274</v>
      </c>
      <c r="C598" s="45" t="s">
        <v>1225</v>
      </c>
      <c r="D598" s="45" t="s">
        <v>11275</v>
      </c>
      <c r="E598" s="45" t="s">
        <v>7607</v>
      </c>
      <c r="F598" s="45" t="s">
        <v>11276</v>
      </c>
      <c r="G598" s="45" t="s">
        <v>11277</v>
      </c>
      <c r="H598" s="45" t="s">
        <v>11278</v>
      </c>
      <c r="I598" s="45" t="s">
        <v>11279</v>
      </c>
      <c r="J598" s="45" t="s">
        <v>11280</v>
      </c>
      <c r="K598" s="45" t="s">
        <v>11281</v>
      </c>
      <c r="L598" s="46"/>
    </row>
    <row r="599" spans="1:12" s="47" customFormat="1" ht="12.75" customHeight="1" x14ac:dyDescent="0.2">
      <c r="A599" s="45">
        <v>127323000</v>
      </c>
      <c r="B599" s="45" t="s">
        <v>11282</v>
      </c>
      <c r="C599" s="45" t="s">
        <v>2398</v>
      </c>
      <c r="D599" s="45" t="s">
        <v>11283</v>
      </c>
      <c r="E599" s="45" t="s">
        <v>7860</v>
      </c>
      <c r="F599" s="45" t="s">
        <v>11284</v>
      </c>
      <c r="G599" s="45" t="s">
        <v>11285</v>
      </c>
      <c r="H599" s="45" t="s">
        <v>11286</v>
      </c>
      <c r="I599" s="45" t="s">
        <v>11286</v>
      </c>
      <c r="J599" s="45" t="s">
        <v>6100</v>
      </c>
      <c r="K599" s="45" t="s">
        <v>11287</v>
      </c>
      <c r="L599" s="46"/>
    </row>
    <row r="600" spans="1:12" s="47" customFormat="1" ht="12.75" customHeight="1" x14ac:dyDescent="0.2">
      <c r="A600" s="45">
        <v>127325000</v>
      </c>
      <c r="B600" s="45" t="s">
        <v>11288</v>
      </c>
      <c r="C600" s="45" t="s">
        <v>506</v>
      </c>
      <c r="D600" s="45" t="s">
        <v>7399</v>
      </c>
      <c r="E600" s="45" t="s">
        <v>7400</v>
      </c>
      <c r="F600" s="45" t="s">
        <v>11289</v>
      </c>
      <c r="G600" s="45" t="s">
        <v>7677</v>
      </c>
      <c r="H600" s="45" t="s">
        <v>11290</v>
      </c>
      <c r="I600" s="45" t="s">
        <v>11291</v>
      </c>
      <c r="J600" s="45" t="s">
        <v>11292</v>
      </c>
      <c r="K600" s="45" t="s">
        <v>11293</v>
      </c>
      <c r="L600" s="46"/>
    </row>
    <row r="601" spans="1:12" s="47" customFormat="1" ht="12.75" customHeight="1" x14ac:dyDescent="0.2">
      <c r="A601" s="45">
        <v>127344000</v>
      </c>
      <c r="B601" s="45" t="s">
        <v>11294</v>
      </c>
      <c r="C601" s="45" t="s">
        <v>1169</v>
      </c>
      <c r="D601" s="45" t="s">
        <v>11295</v>
      </c>
      <c r="E601" s="45" t="s">
        <v>7786</v>
      </c>
      <c r="F601" s="45" t="s">
        <v>11296</v>
      </c>
      <c r="G601" s="45" t="s">
        <v>11297</v>
      </c>
      <c r="H601" s="45" t="s">
        <v>11298</v>
      </c>
      <c r="I601" s="45" t="s">
        <v>11299</v>
      </c>
      <c r="J601" s="45" t="s">
        <v>11300</v>
      </c>
      <c r="K601" s="45" t="s">
        <v>11301</v>
      </c>
      <c r="L601" s="46"/>
    </row>
    <row r="602" spans="1:12" s="47" customFormat="1" ht="12.75" customHeight="1" x14ac:dyDescent="0.2">
      <c r="A602" s="45">
        <v>127354000</v>
      </c>
      <c r="B602" s="45" t="s">
        <v>11302</v>
      </c>
      <c r="C602" s="45" t="s">
        <v>926</v>
      </c>
      <c r="D602" s="45" t="s">
        <v>11303</v>
      </c>
      <c r="E602" s="45" t="s">
        <v>7592</v>
      </c>
      <c r="F602" s="45" t="s">
        <v>11304</v>
      </c>
      <c r="G602" s="45" t="s">
        <v>11305</v>
      </c>
      <c r="H602" s="45" t="s">
        <v>11306</v>
      </c>
      <c r="I602" s="45" t="s">
        <v>11307</v>
      </c>
      <c r="J602" s="45" t="s">
        <v>11308</v>
      </c>
      <c r="K602" s="45" t="s">
        <v>11309</v>
      </c>
      <c r="L602" s="46"/>
    </row>
    <row r="603" spans="1:12" s="47" customFormat="1" ht="12.75" customHeight="1" x14ac:dyDescent="0.2">
      <c r="A603" s="45">
        <v>127376000</v>
      </c>
      <c r="B603" s="45" t="s">
        <v>11310</v>
      </c>
      <c r="C603" s="45" t="s">
        <v>1116</v>
      </c>
      <c r="D603" s="45" t="s">
        <v>11311</v>
      </c>
      <c r="E603" s="45" t="s">
        <v>7616</v>
      </c>
      <c r="F603" s="45" t="s">
        <v>11312</v>
      </c>
      <c r="G603" s="45" t="s">
        <v>11313</v>
      </c>
      <c r="H603" s="45" t="s">
        <v>11314</v>
      </c>
      <c r="I603" s="45" t="s">
        <v>11315</v>
      </c>
      <c r="J603" s="45" t="s">
        <v>4864</v>
      </c>
      <c r="K603" s="45" t="s">
        <v>11316</v>
      </c>
      <c r="L603" s="46"/>
    </row>
    <row r="604" spans="1:12" s="47" customFormat="1" ht="12.75" customHeight="1" x14ac:dyDescent="0.2">
      <c r="A604" s="45">
        <v>127405000</v>
      </c>
      <c r="B604" s="45" t="s">
        <v>11317</v>
      </c>
      <c r="C604" s="45" t="s">
        <v>1179</v>
      </c>
      <c r="D604" s="45" t="s">
        <v>11318</v>
      </c>
      <c r="E604" s="45" t="s">
        <v>7660</v>
      </c>
      <c r="F604" s="45" t="s">
        <v>11319</v>
      </c>
      <c r="G604" s="45" t="s">
        <v>11320</v>
      </c>
      <c r="H604" s="45" t="s">
        <v>11321</v>
      </c>
      <c r="I604" s="45" t="s">
        <v>11322</v>
      </c>
      <c r="J604" s="45" t="s">
        <v>11323</v>
      </c>
      <c r="K604" s="45" t="s">
        <v>8373</v>
      </c>
      <c r="L604" s="46"/>
    </row>
    <row r="605" spans="1:12" s="47" customFormat="1" ht="12.75" customHeight="1" x14ac:dyDescent="0.2">
      <c r="A605" s="45">
        <v>127417000</v>
      </c>
      <c r="B605" s="45" t="s">
        <v>11324</v>
      </c>
      <c r="C605" s="45" t="s">
        <v>1282</v>
      </c>
      <c r="D605" s="45" t="s">
        <v>11325</v>
      </c>
      <c r="E605" s="45" t="s">
        <v>7607</v>
      </c>
      <c r="F605" s="45" t="s">
        <v>11326</v>
      </c>
      <c r="G605" s="45" t="s">
        <v>11327</v>
      </c>
      <c r="H605" s="45" t="s">
        <v>11328</v>
      </c>
      <c r="I605" s="45" t="s">
        <v>11329</v>
      </c>
      <c r="J605" s="45" t="s">
        <v>11330</v>
      </c>
      <c r="K605" s="45" t="s">
        <v>11331</v>
      </c>
      <c r="L605" s="46"/>
    </row>
    <row r="606" spans="1:12" s="47" customFormat="1" ht="12.75" customHeight="1" x14ac:dyDescent="0.2">
      <c r="A606" s="45">
        <v>127444000</v>
      </c>
      <c r="B606" s="45" t="s">
        <v>11332</v>
      </c>
      <c r="C606" s="45" t="s">
        <v>1242</v>
      </c>
      <c r="D606" s="45" t="s">
        <v>11147</v>
      </c>
      <c r="E606" s="45" t="s">
        <v>7786</v>
      </c>
      <c r="F606" s="45" t="s">
        <v>11333</v>
      </c>
      <c r="G606" s="45" t="s">
        <v>11149</v>
      </c>
      <c r="H606" s="45" t="s">
        <v>11334</v>
      </c>
      <c r="I606" s="45" t="s">
        <v>11335</v>
      </c>
      <c r="J606" s="45" t="s">
        <v>11336</v>
      </c>
      <c r="K606" s="45" t="s">
        <v>11337</v>
      </c>
      <c r="L606" s="46"/>
    </row>
    <row r="607" spans="1:12" s="47" customFormat="1" ht="12.75" customHeight="1" x14ac:dyDescent="0.2">
      <c r="A607" s="45">
        <v>127476000</v>
      </c>
      <c r="B607" s="45" t="s">
        <v>11338</v>
      </c>
      <c r="C607" s="45" t="s">
        <v>1378</v>
      </c>
      <c r="D607" s="45" t="s">
        <v>11339</v>
      </c>
      <c r="E607" s="45" t="s">
        <v>7616</v>
      </c>
      <c r="F607" s="45" t="s">
        <v>11340</v>
      </c>
      <c r="G607" s="45" t="s">
        <v>11341</v>
      </c>
      <c r="H607" s="45" t="s">
        <v>11342</v>
      </c>
      <c r="I607" s="45" t="s">
        <v>11342</v>
      </c>
      <c r="J607" s="45" t="s">
        <v>11343</v>
      </c>
      <c r="K607" s="45" t="s">
        <v>11344</v>
      </c>
      <c r="L607" s="46"/>
    </row>
    <row r="608" spans="1:12" s="47" customFormat="1" ht="12.75" customHeight="1" x14ac:dyDescent="0.2">
      <c r="A608" s="45">
        <v>127495000</v>
      </c>
      <c r="B608" s="45" t="s">
        <v>11345</v>
      </c>
      <c r="C608" s="45" t="s">
        <v>2249</v>
      </c>
      <c r="D608" s="45" t="s">
        <v>9147</v>
      </c>
      <c r="E608" s="45" t="s">
        <v>9148</v>
      </c>
      <c r="F608" s="45" t="s">
        <v>11346</v>
      </c>
      <c r="G608" s="45" t="s">
        <v>9150</v>
      </c>
      <c r="H608" s="45" t="s">
        <v>11347</v>
      </c>
      <c r="I608" s="45" t="s">
        <v>11348</v>
      </c>
      <c r="J608" s="45" t="s">
        <v>5961</v>
      </c>
      <c r="K608" s="45" t="s">
        <v>8373</v>
      </c>
      <c r="L608" s="46"/>
    </row>
    <row r="609" spans="1:12" s="47" customFormat="1" ht="12.75" customHeight="1" x14ac:dyDescent="0.2">
      <c r="A609" s="45">
        <v>127505000</v>
      </c>
      <c r="B609" s="45" t="s">
        <v>11349</v>
      </c>
      <c r="C609" s="45" t="s">
        <v>1255</v>
      </c>
      <c r="D609" s="45" t="s">
        <v>11350</v>
      </c>
      <c r="E609" s="45" t="s">
        <v>7660</v>
      </c>
      <c r="F609" s="45" t="s">
        <v>11351</v>
      </c>
      <c r="G609" s="45" t="s">
        <v>11352</v>
      </c>
      <c r="H609" s="45" t="s">
        <v>11353</v>
      </c>
      <c r="I609" s="45" t="s">
        <v>11354</v>
      </c>
      <c r="J609" s="45" t="s">
        <v>4999</v>
      </c>
      <c r="K609" s="45" t="s">
        <v>11355</v>
      </c>
      <c r="L609" s="46"/>
    </row>
    <row r="610" spans="1:12" s="47" customFormat="1" ht="12.75" customHeight="1" x14ac:dyDescent="0.2">
      <c r="A610" s="45">
        <v>127515000</v>
      </c>
      <c r="B610" s="45" t="s">
        <v>11356</v>
      </c>
      <c r="C610" s="45" t="s">
        <v>2399</v>
      </c>
      <c r="D610" s="45" t="s">
        <v>11357</v>
      </c>
      <c r="E610" s="45" t="s">
        <v>7578</v>
      </c>
      <c r="F610" s="45" t="s">
        <v>11358</v>
      </c>
      <c r="G610" s="45" t="s">
        <v>11359</v>
      </c>
      <c r="H610" s="45" t="s">
        <v>11360</v>
      </c>
      <c r="I610" s="45" t="s">
        <v>11361</v>
      </c>
      <c r="J610" s="45" t="s">
        <v>11362</v>
      </c>
      <c r="K610" s="45" t="s">
        <v>11363</v>
      </c>
      <c r="L610" s="46"/>
    </row>
    <row r="611" spans="1:12" s="47" customFormat="1" ht="12.75" customHeight="1" x14ac:dyDescent="0.2">
      <c r="A611" s="45">
        <v>127520000</v>
      </c>
      <c r="B611" s="45" t="s">
        <v>11364</v>
      </c>
      <c r="C611" s="45" t="s">
        <v>1160</v>
      </c>
      <c r="D611" s="45" t="s">
        <v>7762</v>
      </c>
      <c r="E611" s="45" t="s">
        <v>7763</v>
      </c>
      <c r="F611" s="45" t="s">
        <v>11365</v>
      </c>
      <c r="G611" s="45" t="s">
        <v>11366</v>
      </c>
      <c r="H611" s="45" t="s">
        <v>11367</v>
      </c>
      <c r="I611" s="45" t="s">
        <v>11368</v>
      </c>
      <c r="J611" s="45" t="s">
        <v>4908</v>
      </c>
      <c r="K611" s="45" t="s">
        <v>11369</v>
      </c>
      <c r="L611" s="46"/>
    </row>
    <row r="612" spans="1:12" s="47" customFormat="1" ht="12.75" customHeight="1" x14ac:dyDescent="0.2">
      <c r="A612" s="45">
        <v>127544000</v>
      </c>
      <c r="B612" s="45" t="s">
        <v>11370</v>
      </c>
      <c r="C612" s="45" t="s">
        <v>1085</v>
      </c>
      <c r="D612" s="45" t="s">
        <v>7785</v>
      </c>
      <c r="E612" s="45" t="s">
        <v>7786</v>
      </c>
      <c r="F612" s="45" t="s">
        <v>11371</v>
      </c>
      <c r="G612" s="45" t="s">
        <v>7788</v>
      </c>
      <c r="H612" s="45" t="s">
        <v>11372</v>
      </c>
      <c r="I612" s="45" t="s">
        <v>11372</v>
      </c>
      <c r="J612" s="45" t="s">
        <v>4832</v>
      </c>
      <c r="K612" s="45" t="s">
        <v>11373</v>
      </c>
      <c r="L612" s="46"/>
    </row>
    <row r="613" spans="1:12" s="47" customFormat="1" ht="12.75" customHeight="1" x14ac:dyDescent="0.2">
      <c r="A613" s="45">
        <v>127554000</v>
      </c>
      <c r="B613" s="45" t="s">
        <v>11374</v>
      </c>
      <c r="C613" s="45" t="s">
        <v>1261</v>
      </c>
      <c r="D613" s="45" t="s">
        <v>10543</v>
      </c>
      <c r="E613" s="45" t="s">
        <v>7592</v>
      </c>
      <c r="F613" s="45" t="s">
        <v>11375</v>
      </c>
      <c r="G613" s="45" t="s">
        <v>10545</v>
      </c>
      <c r="H613" s="45" t="s">
        <v>11376</v>
      </c>
      <c r="I613" s="45" t="s">
        <v>11377</v>
      </c>
      <c r="J613" s="45" t="s">
        <v>5005</v>
      </c>
      <c r="K613" s="45" t="s">
        <v>11378</v>
      </c>
      <c r="L613" s="46"/>
    </row>
    <row r="614" spans="1:12" s="47" customFormat="1" ht="12.75" customHeight="1" x14ac:dyDescent="0.2">
      <c r="A614" s="45">
        <v>127566000</v>
      </c>
      <c r="B614" s="45" t="s">
        <v>11379</v>
      </c>
      <c r="C614" s="45" t="s">
        <v>1226</v>
      </c>
      <c r="D614" s="45" t="s">
        <v>8543</v>
      </c>
      <c r="E614" s="45" t="s">
        <v>7746</v>
      </c>
      <c r="F614" s="45" t="s">
        <v>11380</v>
      </c>
      <c r="G614" s="45" t="s">
        <v>8545</v>
      </c>
      <c r="H614" s="45" t="s">
        <v>11381</v>
      </c>
      <c r="I614" s="45" t="s">
        <v>11382</v>
      </c>
      <c r="J614" s="45" t="s">
        <v>11383</v>
      </c>
      <c r="K614" s="45" t="s">
        <v>11384</v>
      </c>
      <c r="L614" s="46"/>
    </row>
    <row r="615" spans="1:12" s="47" customFormat="1" ht="12.75" customHeight="1" x14ac:dyDescent="0.2">
      <c r="A615" s="45">
        <v>127573000</v>
      </c>
      <c r="B615" s="45" t="s">
        <v>11385</v>
      </c>
      <c r="C615" s="45" t="s">
        <v>2890</v>
      </c>
      <c r="D615" s="45" t="s">
        <v>7650</v>
      </c>
      <c r="E615" s="45" t="s">
        <v>7651</v>
      </c>
      <c r="F615" s="45" t="s">
        <v>11386</v>
      </c>
      <c r="G615" s="45" t="s">
        <v>7653</v>
      </c>
      <c r="H615" s="45" t="s">
        <v>11387</v>
      </c>
      <c r="I615" s="45" t="s">
        <v>11388</v>
      </c>
      <c r="J615" s="45" t="s">
        <v>6585</v>
      </c>
      <c r="K615" s="45" t="s">
        <v>11389</v>
      </c>
      <c r="L615" s="46"/>
    </row>
    <row r="616" spans="1:12" s="47" customFormat="1" ht="12.75" customHeight="1" x14ac:dyDescent="0.2">
      <c r="A616" s="45">
        <v>127576000</v>
      </c>
      <c r="B616" s="45" t="s">
        <v>11390</v>
      </c>
      <c r="C616" s="45" t="s">
        <v>945</v>
      </c>
      <c r="D616" s="45" t="s">
        <v>11391</v>
      </c>
      <c r="E616" s="45" t="s">
        <v>7616</v>
      </c>
      <c r="F616" s="45" t="s">
        <v>11392</v>
      </c>
      <c r="G616" s="45" t="s">
        <v>11393</v>
      </c>
      <c r="H616" s="45" t="s">
        <v>11394</v>
      </c>
      <c r="I616" s="45" t="s">
        <v>11395</v>
      </c>
      <c r="J616" s="45" t="s">
        <v>11396</v>
      </c>
      <c r="K616" s="45" t="s">
        <v>11397</v>
      </c>
      <c r="L616" s="46"/>
    </row>
    <row r="617" spans="1:12" s="47" customFormat="1" ht="12.75" customHeight="1" x14ac:dyDescent="0.2">
      <c r="A617" s="45">
        <v>127605000</v>
      </c>
      <c r="B617" s="45" t="s">
        <v>11398</v>
      </c>
      <c r="C617" s="45" t="s">
        <v>968</v>
      </c>
      <c r="D617" s="45" t="s">
        <v>11399</v>
      </c>
      <c r="E617" s="45" t="s">
        <v>7660</v>
      </c>
      <c r="F617" s="45" t="s">
        <v>11400</v>
      </c>
      <c r="G617" s="45" t="s">
        <v>11401</v>
      </c>
      <c r="H617" s="45" t="s">
        <v>11402</v>
      </c>
      <c r="I617" s="45" t="s">
        <v>11403</v>
      </c>
      <c r="J617" s="45" t="s">
        <v>11404</v>
      </c>
      <c r="K617" s="45"/>
      <c r="L617" s="46"/>
    </row>
    <row r="618" spans="1:12" s="47" customFormat="1" ht="12.75" customHeight="1" x14ac:dyDescent="0.2">
      <c r="A618" s="45">
        <v>127617000</v>
      </c>
      <c r="B618" s="45" t="s">
        <v>11405</v>
      </c>
      <c r="C618" s="45" t="s">
        <v>1206</v>
      </c>
      <c r="D618" s="45" t="s">
        <v>8482</v>
      </c>
      <c r="E618" s="45" t="s">
        <v>7607</v>
      </c>
      <c r="F618" s="45" t="s">
        <v>11406</v>
      </c>
      <c r="G618" s="45" t="s">
        <v>8484</v>
      </c>
      <c r="H618" s="45" t="s">
        <v>11407</v>
      </c>
      <c r="I618" s="45" t="s">
        <v>11408</v>
      </c>
      <c r="J618" s="45" t="s">
        <v>11409</v>
      </c>
      <c r="K618" s="45" t="s">
        <v>11410</v>
      </c>
      <c r="L618" s="46"/>
    </row>
    <row r="619" spans="1:12" s="47" customFormat="1" ht="12.75" customHeight="1" x14ac:dyDescent="0.2">
      <c r="A619" s="45">
        <v>127623000</v>
      </c>
      <c r="B619" s="45" t="s">
        <v>11411</v>
      </c>
      <c r="C619" s="45" t="s">
        <v>1288</v>
      </c>
      <c r="D619" s="45" t="s">
        <v>11412</v>
      </c>
      <c r="E619" s="45" t="s">
        <v>7860</v>
      </c>
      <c r="F619" s="45" t="s">
        <v>11413</v>
      </c>
      <c r="G619" s="45" t="s">
        <v>11414</v>
      </c>
      <c r="H619" s="45" t="s">
        <v>11415</v>
      </c>
      <c r="I619" s="45" t="s">
        <v>11416</v>
      </c>
      <c r="J619" s="45" t="s">
        <v>5031</v>
      </c>
      <c r="K619" s="45" t="s">
        <v>11417</v>
      </c>
      <c r="L619" s="46"/>
    </row>
    <row r="620" spans="1:12" s="47" customFormat="1" ht="12.75" customHeight="1" x14ac:dyDescent="0.2">
      <c r="A620" s="45">
        <v>127625000</v>
      </c>
      <c r="B620" s="45" t="s">
        <v>11418</v>
      </c>
      <c r="C620" s="45" t="s">
        <v>3676</v>
      </c>
      <c r="D620" s="45" t="s">
        <v>9639</v>
      </c>
      <c r="E620" s="45" t="s">
        <v>7825</v>
      </c>
      <c r="F620" s="45" t="s">
        <v>11419</v>
      </c>
      <c r="G620" s="45" t="s">
        <v>9641</v>
      </c>
      <c r="H620" s="45" t="s">
        <v>11420</v>
      </c>
      <c r="I620" s="45" t="s">
        <v>11420</v>
      </c>
      <c r="J620" s="45" t="s">
        <v>11421</v>
      </c>
      <c r="K620" s="45" t="s">
        <v>11422</v>
      </c>
      <c r="L620" s="46"/>
    </row>
    <row r="621" spans="1:12" s="47" customFormat="1" ht="12.75" customHeight="1" x14ac:dyDescent="0.2">
      <c r="A621" s="45">
        <v>127644000</v>
      </c>
      <c r="B621" s="45" t="s">
        <v>11423</v>
      </c>
      <c r="C621" s="45" t="s">
        <v>1323</v>
      </c>
      <c r="D621" s="45" t="s">
        <v>11424</v>
      </c>
      <c r="E621" s="45" t="s">
        <v>7786</v>
      </c>
      <c r="F621" s="45" t="s">
        <v>11425</v>
      </c>
      <c r="G621" s="45" t="s">
        <v>11426</v>
      </c>
      <c r="H621" s="45" t="s">
        <v>11427</v>
      </c>
      <c r="I621" s="45" t="s">
        <v>11428</v>
      </c>
      <c r="J621" s="45" t="s">
        <v>11429</v>
      </c>
      <c r="K621" s="45" t="s">
        <v>11430</v>
      </c>
      <c r="L621" s="46"/>
    </row>
    <row r="622" spans="1:12" s="47" customFormat="1" ht="12.75" customHeight="1" x14ac:dyDescent="0.2">
      <c r="A622" s="45">
        <v>127663000</v>
      </c>
      <c r="B622" s="45" t="s">
        <v>11431</v>
      </c>
      <c r="C622" s="45" t="s">
        <v>1075</v>
      </c>
      <c r="D622" s="45" t="s">
        <v>11432</v>
      </c>
      <c r="E622" s="45" t="s">
        <v>7625</v>
      </c>
      <c r="F622" s="45" t="s">
        <v>11433</v>
      </c>
      <c r="G622" s="45" t="s">
        <v>11434</v>
      </c>
      <c r="H622" s="45" t="s">
        <v>11435</v>
      </c>
      <c r="I622" s="45" t="s">
        <v>11436</v>
      </c>
      <c r="J622" s="45" t="s">
        <v>11437</v>
      </c>
      <c r="K622" s="45" t="s">
        <v>11438</v>
      </c>
      <c r="L622" s="46"/>
    </row>
    <row r="623" spans="1:12" s="47" customFormat="1" ht="12.75" customHeight="1" x14ac:dyDescent="0.2">
      <c r="A623" s="45">
        <v>127666000</v>
      </c>
      <c r="B623" s="45" t="s">
        <v>11439</v>
      </c>
      <c r="C623" s="45" t="s">
        <v>1084</v>
      </c>
      <c r="D623" s="45" t="s">
        <v>11440</v>
      </c>
      <c r="E623" s="45" t="s">
        <v>7746</v>
      </c>
      <c r="F623" s="45" t="s">
        <v>11441</v>
      </c>
      <c r="G623" s="45" t="s">
        <v>11442</v>
      </c>
      <c r="H623" s="45" t="s">
        <v>11443</v>
      </c>
      <c r="I623" s="45" t="s">
        <v>11444</v>
      </c>
      <c r="J623" s="45" t="s">
        <v>11445</v>
      </c>
      <c r="K623" s="45" t="s">
        <v>11446</v>
      </c>
      <c r="L623" s="46"/>
    </row>
    <row r="624" spans="1:12" s="47" customFormat="1" ht="12.75" customHeight="1" x14ac:dyDescent="0.2">
      <c r="A624" s="45">
        <v>127705000</v>
      </c>
      <c r="B624" s="45" t="s">
        <v>11447</v>
      </c>
      <c r="C624" s="45" t="s">
        <v>1256</v>
      </c>
      <c r="D624" s="45" t="s">
        <v>11448</v>
      </c>
      <c r="E624" s="45" t="s">
        <v>7660</v>
      </c>
      <c r="F624" s="45" t="s">
        <v>11449</v>
      </c>
      <c r="G624" s="45" t="s">
        <v>11450</v>
      </c>
      <c r="H624" s="45" t="s">
        <v>11451</v>
      </c>
      <c r="I624" s="45" t="s">
        <v>11452</v>
      </c>
      <c r="J624" s="45" t="s">
        <v>11453</v>
      </c>
      <c r="K624" s="45" t="s">
        <v>11454</v>
      </c>
      <c r="L624" s="46"/>
    </row>
    <row r="625" spans="1:12" s="47" customFormat="1" ht="12.75" customHeight="1" x14ac:dyDescent="0.2">
      <c r="A625" s="45">
        <v>127715000</v>
      </c>
      <c r="B625" s="45" t="s">
        <v>11455</v>
      </c>
      <c r="C625" s="45" t="s">
        <v>2246</v>
      </c>
      <c r="D625" s="45" t="s">
        <v>7577</v>
      </c>
      <c r="E625" s="45" t="s">
        <v>7578</v>
      </c>
      <c r="F625" s="45" t="s">
        <v>11456</v>
      </c>
      <c r="G625" s="45" t="s">
        <v>7580</v>
      </c>
      <c r="H625" s="45" t="s">
        <v>11457</v>
      </c>
      <c r="I625" s="45" t="s">
        <v>11458</v>
      </c>
      <c r="J625" s="45" t="s">
        <v>5958</v>
      </c>
      <c r="K625" s="45" t="s">
        <v>11459</v>
      </c>
      <c r="L625" s="46"/>
    </row>
    <row r="626" spans="1:12" s="47" customFormat="1" ht="12.75" customHeight="1" x14ac:dyDescent="0.2">
      <c r="A626" s="45">
        <v>127717000</v>
      </c>
      <c r="B626" s="45" t="s">
        <v>11460</v>
      </c>
      <c r="C626" s="45" t="s">
        <v>981</v>
      </c>
      <c r="D626" s="45" t="s">
        <v>11461</v>
      </c>
      <c r="E626" s="45" t="s">
        <v>7607</v>
      </c>
      <c r="F626" s="45" t="s">
        <v>11462</v>
      </c>
      <c r="G626" s="45" t="s">
        <v>11463</v>
      </c>
      <c r="H626" s="45" t="s">
        <v>11464</v>
      </c>
      <c r="I626" s="45" t="s">
        <v>11465</v>
      </c>
      <c r="J626" s="45" t="s">
        <v>4728</v>
      </c>
      <c r="K626" s="45" t="s">
        <v>8373</v>
      </c>
      <c r="L626" s="46"/>
    </row>
    <row r="627" spans="1:12" s="47" customFormat="1" ht="12.75" customHeight="1" x14ac:dyDescent="0.2">
      <c r="A627" s="45">
        <v>127720000</v>
      </c>
      <c r="B627" s="45" t="s">
        <v>11466</v>
      </c>
      <c r="C627" s="45" t="s">
        <v>1110</v>
      </c>
      <c r="D627" s="45" t="s">
        <v>11467</v>
      </c>
      <c r="E627" s="45" t="s">
        <v>7763</v>
      </c>
      <c r="F627" s="45" t="s">
        <v>11468</v>
      </c>
      <c r="G627" s="45" t="s">
        <v>11469</v>
      </c>
      <c r="H627" s="45" t="s">
        <v>11470</v>
      </c>
      <c r="I627" s="45" t="s">
        <v>11471</v>
      </c>
      <c r="J627" s="45" t="s">
        <v>11472</v>
      </c>
      <c r="K627" s="45" t="s">
        <v>11473</v>
      </c>
      <c r="L627" s="46"/>
    </row>
    <row r="628" spans="1:12" s="47" customFormat="1" ht="12.75" customHeight="1" x14ac:dyDescent="0.2">
      <c r="A628" s="45">
        <v>127723000</v>
      </c>
      <c r="B628" s="45" t="s">
        <v>11474</v>
      </c>
      <c r="C628" s="45" t="s">
        <v>994</v>
      </c>
      <c r="D628" s="45" t="s">
        <v>11475</v>
      </c>
      <c r="E628" s="45" t="s">
        <v>7860</v>
      </c>
      <c r="F628" s="45" t="s">
        <v>11476</v>
      </c>
      <c r="G628" s="45" t="s">
        <v>11414</v>
      </c>
      <c r="H628" s="45" t="s">
        <v>11477</v>
      </c>
      <c r="I628" s="45" t="s">
        <v>11477</v>
      </c>
      <c r="J628" s="45" t="s">
        <v>11478</v>
      </c>
      <c r="K628" s="45" t="s">
        <v>8373</v>
      </c>
      <c r="L628" s="46"/>
    </row>
    <row r="629" spans="1:12" s="47" customFormat="1" ht="12.75" customHeight="1" x14ac:dyDescent="0.2">
      <c r="A629" s="45">
        <v>127744000</v>
      </c>
      <c r="B629" s="45" t="s">
        <v>11479</v>
      </c>
      <c r="C629" s="45" t="s">
        <v>1105</v>
      </c>
      <c r="D629" s="45" t="s">
        <v>11480</v>
      </c>
      <c r="E629" s="45" t="s">
        <v>7786</v>
      </c>
      <c r="F629" s="45" t="s">
        <v>11481</v>
      </c>
      <c r="G629" s="45" t="s">
        <v>11482</v>
      </c>
      <c r="H629" s="45" t="s">
        <v>11483</v>
      </c>
      <c r="I629" s="45" t="s">
        <v>11483</v>
      </c>
      <c r="J629" s="45" t="s">
        <v>11484</v>
      </c>
      <c r="K629" s="45" t="s">
        <v>11485</v>
      </c>
      <c r="L629" s="46"/>
    </row>
    <row r="630" spans="1:12" s="47" customFormat="1" ht="12.75" customHeight="1" x14ac:dyDescent="0.2">
      <c r="A630" s="45">
        <v>127776000</v>
      </c>
      <c r="B630" s="45" t="s">
        <v>11486</v>
      </c>
      <c r="C630" s="45" t="s">
        <v>995</v>
      </c>
      <c r="D630" s="45" t="s">
        <v>11487</v>
      </c>
      <c r="E630" s="45" t="s">
        <v>7616</v>
      </c>
      <c r="F630" s="45" t="s">
        <v>11488</v>
      </c>
      <c r="G630" s="45" t="s">
        <v>11489</v>
      </c>
      <c r="H630" s="45" t="s">
        <v>11490</v>
      </c>
      <c r="I630" s="45" t="s">
        <v>11491</v>
      </c>
      <c r="J630" s="45" t="s">
        <v>4742</v>
      </c>
      <c r="K630" s="45" t="s">
        <v>8373</v>
      </c>
      <c r="L630" s="46"/>
    </row>
    <row r="631" spans="1:12" s="47" customFormat="1" ht="12.75" customHeight="1" x14ac:dyDescent="0.2">
      <c r="A631" s="45">
        <v>127797000</v>
      </c>
      <c r="B631" s="45" t="s">
        <v>11492</v>
      </c>
      <c r="C631" s="45" t="s">
        <v>2596</v>
      </c>
      <c r="D631" s="45" t="s">
        <v>9156</v>
      </c>
      <c r="E631" s="45" t="s">
        <v>9157</v>
      </c>
      <c r="F631" s="45" t="s">
        <v>11493</v>
      </c>
      <c r="G631" s="45" t="s">
        <v>9159</v>
      </c>
      <c r="H631" s="45" t="s">
        <v>11494</v>
      </c>
      <c r="I631" s="45" t="s">
        <v>11495</v>
      </c>
      <c r="J631" s="45" t="s">
        <v>6294</v>
      </c>
      <c r="K631" s="45" t="s">
        <v>11496</v>
      </c>
      <c r="L631" s="46"/>
    </row>
    <row r="632" spans="1:12" s="47" customFormat="1" ht="12.75" customHeight="1" x14ac:dyDescent="0.2">
      <c r="A632" s="45">
        <v>127805000</v>
      </c>
      <c r="B632" s="45" t="s">
        <v>11497</v>
      </c>
      <c r="C632" s="45" t="s">
        <v>1377</v>
      </c>
      <c r="D632" s="45" t="s">
        <v>11498</v>
      </c>
      <c r="E632" s="45" t="s">
        <v>7660</v>
      </c>
      <c r="F632" s="45" t="s">
        <v>11499</v>
      </c>
      <c r="G632" s="45" t="s">
        <v>11500</v>
      </c>
      <c r="H632" s="45" t="s">
        <v>11501</v>
      </c>
      <c r="I632" s="45" t="s">
        <v>11501</v>
      </c>
      <c r="J632" s="45" t="s">
        <v>5118</v>
      </c>
      <c r="K632" s="45" t="s">
        <v>11502</v>
      </c>
      <c r="L632" s="46"/>
    </row>
    <row r="633" spans="1:12" s="47" customFormat="1" ht="12.75" customHeight="1" x14ac:dyDescent="0.2">
      <c r="A633" s="45">
        <v>127817000</v>
      </c>
      <c r="B633" s="45" t="s">
        <v>11503</v>
      </c>
      <c r="C633" s="45" t="s">
        <v>1183</v>
      </c>
      <c r="D633" s="45" t="s">
        <v>11504</v>
      </c>
      <c r="E633" s="45" t="s">
        <v>7607</v>
      </c>
      <c r="F633" s="45" t="s">
        <v>11505</v>
      </c>
      <c r="G633" s="45" t="s">
        <v>11506</v>
      </c>
      <c r="H633" s="45" t="s">
        <v>11507</v>
      </c>
      <c r="I633" s="45" t="s">
        <v>11508</v>
      </c>
      <c r="J633" s="45" t="s">
        <v>11509</v>
      </c>
      <c r="K633" s="45" t="s">
        <v>11510</v>
      </c>
      <c r="L633" s="46"/>
    </row>
    <row r="634" spans="1:12" s="47" customFormat="1" ht="12.75" customHeight="1" x14ac:dyDescent="0.2">
      <c r="A634" s="45">
        <v>127823000</v>
      </c>
      <c r="B634" s="45" t="s">
        <v>11511</v>
      </c>
      <c r="C634" s="45" t="s">
        <v>11512</v>
      </c>
      <c r="D634" s="45" t="s">
        <v>11513</v>
      </c>
      <c r="E634" s="45" t="s">
        <v>7860</v>
      </c>
      <c r="F634" s="45" t="s">
        <v>11514</v>
      </c>
      <c r="G634" s="45" t="s">
        <v>11515</v>
      </c>
      <c r="H634" s="45" t="s">
        <v>11516</v>
      </c>
      <c r="I634" s="45" t="s">
        <v>11517</v>
      </c>
      <c r="J634" s="45" t="s">
        <v>11518</v>
      </c>
      <c r="K634" s="45" t="s">
        <v>11519</v>
      </c>
      <c r="L634" s="46"/>
    </row>
    <row r="635" spans="1:12" s="47" customFormat="1" ht="12.75" customHeight="1" x14ac:dyDescent="0.2">
      <c r="A635" s="45">
        <v>127844000</v>
      </c>
      <c r="B635" s="45" t="s">
        <v>11520</v>
      </c>
      <c r="C635" s="45" t="s">
        <v>1393</v>
      </c>
      <c r="D635" s="45" t="s">
        <v>11521</v>
      </c>
      <c r="E635" s="45" t="s">
        <v>7786</v>
      </c>
      <c r="F635" s="45" t="s">
        <v>11522</v>
      </c>
      <c r="G635" s="45" t="s">
        <v>11523</v>
      </c>
      <c r="H635" s="45" t="s">
        <v>11524</v>
      </c>
      <c r="I635" s="45" t="s">
        <v>11525</v>
      </c>
      <c r="J635" s="45" t="s">
        <v>11526</v>
      </c>
      <c r="K635" s="45" t="s">
        <v>11527</v>
      </c>
      <c r="L635" s="46"/>
    </row>
    <row r="636" spans="1:12" s="47" customFormat="1" ht="12.75" customHeight="1" x14ac:dyDescent="0.2">
      <c r="A636" s="45">
        <v>127863000</v>
      </c>
      <c r="B636" s="45" t="s">
        <v>11528</v>
      </c>
      <c r="C636" s="45" t="s">
        <v>1346</v>
      </c>
      <c r="D636" s="45" t="s">
        <v>11529</v>
      </c>
      <c r="E636" s="45" t="s">
        <v>7625</v>
      </c>
      <c r="F636" s="45" t="s">
        <v>11530</v>
      </c>
      <c r="G636" s="45" t="s">
        <v>11531</v>
      </c>
      <c r="H636" s="45" t="s">
        <v>11532</v>
      </c>
      <c r="I636" s="45" t="s">
        <v>11533</v>
      </c>
      <c r="J636" s="45" t="s">
        <v>5088</v>
      </c>
      <c r="K636" s="45" t="s">
        <v>11534</v>
      </c>
      <c r="L636" s="46"/>
    </row>
    <row r="637" spans="1:12" s="47" customFormat="1" ht="12.75" customHeight="1" x14ac:dyDescent="0.2">
      <c r="A637" s="45">
        <v>127876000</v>
      </c>
      <c r="B637" s="45" t="s">
        <v>11535</v>
      </c>
      <c r="C637" s="45" t="s">
        <v>1329</v>
      </c>
      <c r="D637" s="45" t="s">
        <v>11536</v>
      </c>
      <c r="E637" s="45" t="s">
        <v>7616</v>
      </c>
      <c r="F637" s="45" t="s">
        <v>11537</v>
      </c>
      <c r="G637" s="45" t="s">
        <v>9424</v>
      </c>
      <c r="H637" s="45" t="s">
        <v>11538</v>
      </c>
      <c r="I637" s="45" t="s">
        <v>11539</v>
      </c>
      <c r="J637" s="45" t="s">
        <v>5072</v>
      </c>
      <c r="K637" s="45" t="s">
        <v>11540</v>
      </c>
      <c r="L637" s="46"/>
    </row>
    <row r="638" spans="1:12" s="47" customFormat="1" ht="12.75" customHeight="1" x14ac:dyDescent="0.2">
      <c r="A638" s="45">
        <v>127905000</v>
      </c>
      <c r="B638" s="45" t="s">
        <v>11541</v>
      </c>
      <c r="C638" s="45" t="s">
        <v>1104</v>
      </c>
      <c r="D638" s="45" t="s">
        <v>11542</v>
      </c>
      <c r="E638" s="45" t="s">
        <v>7660</v>
      </c>
      <c r="F638" s="45" t="s">
        <v>11543</v>
      </c>
      <c r="G638" s="45" t="s">
        <v>11544</v>
      </c>
      <c r="H638" s="45" t="s">
        <v>11545</v>
      </c>
      <c r="I638" s="45" t="s">
        <v>11546</v>
      </c>
      <c r="J638" s="45" t="s">
        <v>11547</v>
      </c>
      <c r="K638" s="45" t="s">
        <v>11548</v>
      </c>
      <c r="L638" s="46"/>
    </row>
    <row r="639" spans="1:12" s="47" customFormat="1" ht="12.75" customHeight="1" x14ac:dyDescent="0.2">
      <c r="A639" s="45">
        <v>127963000</v>
      </c>
      <c r="B639" s="45" t="s">
        <v>11549</v>
      </c>
      <c r="C639" s="45" t="s">
        <v>1438</v>
      </c>
      <c r="D639" s="45" t="s">
        <v>11550</v>
      </c>
      <c r="E639" s="45" t="s">
        <v>7625</v>
      </c>
      <c r="F639" s="45" t="s">
        <v>11551</v>
      </c>
      <c r="G639" s="45" t="s">
        <v>11552</v>
      </c>
      <c r="H639" s="45" t="s">
        <v>11553</v>
      </c>
      <c r="I639" s="45" t="s">
        <v>11554</v>
      </c>
      <c r="J639" s="45" t="s">
        <v>11555</v>
      </c>
      <c r="K639" s="45" t="s">
        <v>11556</v>
      </c>
      <c r="L639" s="46"/>
    </row>
    <row r="640" spans="1:12" s="47" customFormat="1" ht="12.75" customHeight="1" x14ac:dyDescent="0.2">
      <c r="A640" s="45">
        <v>127976000</v>
      </c>
      <c r="B640" s="45" t="s">
        <v>11557</v>
      </c>
      <c r="C640" s="45" t="s">
        <v>1170</v>
      </c>
      <c r="D640" s="45" t="s">
        <v>11558</v>
      </c>
      <c r="E640" s="45" t="s">
        <v>7616</v>
      </c>
      <c r="F640" s="45" t="s">
        <v>11559</v>
      </c>
      <c r="G640" s="45" t="s">
        <v>11560</v>
      </c>
      <c r="H640" s="45" t="s">
        <v>11561</v>
      </c>
      <c r="I640" s="45" t="s">
        <v>11562</v>
      </c>
      <c r="J640" s="45" t="s">
        <v>4918</v>
      </c>
      <c r="K640" s="45" t="s">
        <v>8373</v>
      </c>
      <c r="L640" s="46"/>
    </row>
    <row r="641" spans="1:12" s="47" customFormat="1" ht="12.75" customHeight="1" x14ac:dyDescent="0.2">
      <c r="A641" s="45">
        <v>128005000</v>
      </c>
      <c r="B641" s="45" t="s">
        <v>11563</v>
      </c>
      <c r="C641" s="45" t="s">
        <v>933</v>
      </c>
      <c r="D641" s="45" t="s">
        <v>11564</v>
      </c>
      <c r="E641" s="45" t="s">
        <v>7660</v>
      </c>
      <c r="F641" s="45" t="s">
        <v>11565</v>
      </c>
      <c r="G641" s="45" t="s">
        <v>11566</v>
      </c>
      <c r="H641" s="45" t="s">
        <v>11567</v>
      </c>
      <c r="I641" s="45" t="s">
        <v>11568</v>
      </c>
      <c r="J641" s="45" t="s">
        <v>11569</v>
      </c>
      <c r="K641" s="45" t="s">
        <v>11570</v>
      </c>
      <c r="L641" s="46"/>
    </row>
    <row r="642" spans="1:12" s="47" customFormat="1" ht="12.75" customHeight="1" x14ac:dyDescent="0.2">
      <c r="A642" s="45">
        <v>128023000</v>
      </c>
      <c r="B642" s="45" t="s">
        <v>11571</v>
      </c>
      <c r="C642" s="45" t="s">
        <v>1470</v>
      </c>
      <c r="D642" s="45" t="s">
        <v>11572</v>
      </c>
      <c r="E642" s="45" t="s">
        <v>7860</v>
      </c>
      <c r="F642" s="45" t="s">
        <v>11573</v>
      </c>
      <c r="G642" s="45" t="s">
        <v>11574</v>
      </c>
      <c r="H642" s="45" t="s">
        <v>11575</v>
      </c>
      <c r="I642" s="45" t="s">
        <v>11576</v>
      </c>
      <c r="J642" s="45" t="s">
        <v>5210</v>
      </c>
      <c r="K642" s="45" t="s">
        <v>8373</v>
      </c>
      <c r="L642" s="46"/>
    </row>
    <row r="643" spans="1:12" s="47" customFormat="1" ht="12.75" customHeight="1" x14ac:dyDescent="0.2">
      <c r="A643" s="45">
        <v>128068000</v>
      </c>
      <c r="B643" s="45" t="s">
        <v>11577</v>
      </c>
      <c r="C643" s="45" t="s">
        <v>3668</v>
      </c>
      <c r="D643" s="45" t="s">
        <v>7632</v>
      </c>
      <c r="E643" s="45" t="s">
        <v>7633</v>
      </c>
      <c r="F643" s="45" t="s">
        <v>11578</v>
      </c>
      <c r="G643" s="45" t="s">
        <v>11579</v>
      </c>
      <c r="H643" s="45" t="s">
        <v>11580</v>
      </c>
      <c r="I643" s="45" t="s">
        <v>11581</v>
      </c>
      <c r="J643" s="45" t="s">
        <v>11582</v>
      </c>
      <c r="K643" s="45" t="s">
        <v>11583</v>
      </c>
      <c r="L643" s="46"/>
    </row>
    <row r="644" spans="1:12" s="47" customFormat="1" ht="12.75" customHeight="1" x14ac:dyDescent="0.2">
      <c r="A644" s="45">
        <v>128076000</v>
      </c>
      <c r="B644" s="45" t="s">
        <v>11584</v>
      </c>
      <c r="C644" s="45" t="s">
        <v>1234</v>
      </c>
      <c r="D644" s="45" t="s">
        <v>11585</v>
      </c>
      <c r="E644" s="45" t="s">
        <v>7616</v>
      </c>
      <c r="F644" s="45" t="s">
        <v>11586</v>
      </c>
      <c r="G644" s="45" t="s">
        <v>11587</v>
      </c>
      <c r="H644" s="45" t="s">
        <v>11588</v>
      </c>
      <c r="I644" s="45" t="s">
        <v>11589</v>
      </c>
      <c r="J644" s="45" t="s">
        <v>11590</v>
      </c>
      <c r="K644" s="45" t="s">
        <v>11591</v>
      </c>
      <c r="L644" s="46"/>
    </row>
    <row r="645" spans="1:12" s="47" customFormat="1" ht="12.75" customHeight="1" x14ac:dyDescent="0.2">
      <c r="A645" s="45">
        <v>128105000</v>
      </c>
      <c r="B645" s="45" t="s">
        <v>11592</v>
      </c>
      <c r="C645" s="45" t="s">
        <v>1303</v>
      </c>
      <c r="D645" s="45" t="s">
        <v>11593</v>
      </c>
      <c r="E645" s="45" t="s">
        <v>7660</v>
      </c>
      <c r="F645" s="45" t="s">
        <v>11594</v>
      </c>
      <c r="G645" s="45" t="s">
        <v>11595</v>
      </c>
      <c r="H645" s="45" t="s">
        <v>11596</v>
      </c>
      <c r="I645" s="45" t="s">
        <v>11597</v>
      </c>
      <c r="J645" s="45" t="s">
        <v>11598</v>
      </c>
      <c r="K645" s="45" t="s">
        <v>11599</v>
      </c>
      <c r="L645" s="46"/>
    </row>
    <row r="646" spans="1:12" s="47" customFormat="1" ht="12.75" customHeight="1" x14ac:dyDescent="0.2">
      <c r="A646" s="45">
        <v>128120000</v>
      </c>
      <c r="B646" s="45" t="s">
        <v>11600</v>
      </c>
      <c r="C646" s="45" t="s">
        <v>1414</v>
      </c>
      <c r="D646" s="45" t="s">
        <v>7762</v>
      </c>
      <c r="E646" s="45" t="s">
        <v>7763</v>
      </c>
      <c r="F646" s="45" t="s">
        <v>11601</v>
      </c>
      <c r="G646" s="45" t="s">
        <v>11366</v>
      </c>
      <c r="H646" s="45" t="s">
        <v>11602</v>
      </c>
      <c r="I646" s="45" t="s">
        <v>11603</v>
      </c>
      <c r="J646" s="45" t="s">
        <v>5155</v>
      </c>
      <c r="K646" s="45" t="s">
        <v>11604</v>
      </c>
      <c r="L646" s="46"/>
    </row>
    <row r="647" spans="1:12" s="47" customFormat="1" ht="12.75" customHeight="1" x14ac:dyDescent="0.2">
      <c r="A647" s="45">
        <v>128123000</v>
      </c>
      <c r="B647" s="45" t="s">
        <v>11605</v>
      </c>
      <c r="C647" s="45" t="s">
        <v>2402</v>
      </c>
      <c r="D647" s="45" t="s">
        <v>11606</v>
      </c>
      <c r="E647" s="45" t="s">
        <v>7860</v>
      </c>
      <c r="F647" s="45" t="s">
        <v>11607</v>
      </c>
      <c r="G647" s="45" t="s">
        <v>11608</v>
      </c>
      <c r="H647" s="45" t="s">
        <v>11609</v>
      </c>
      <c r="I647" s="45" t="s">
        <v>11610</v>
      </c>
      <c r="J647" s="45" t="s">
        <v>11611</v>
      </c>
      <c r="K647" s="45" t="s">
        <v>11612</v>
      </c>
      <c r="L647" s="46"/>
    </row>
    <row r="648" spans="1:12" s="47" customFormat="1" ht="12.75" customHeight="1" x14ac:dyDescent="0.2">
      <c r="A648" s="45">
        <v>128176000</v>
      </c>
      <c r="B648" s="45" t="s">
        <v>11613</v>
      </c>
      <c r="C648" s="45" t="s">
        <v>973</v>
      </c>
      <c r="D648" s="45" t="s">
        <v>11614</v>
      </c>
      <c r="E648" s="45" t="s">
        <v>7616</v>
      </c>
      <c r="F648" s="45" t="s">
        <v>11615</v>
      </c>
      <c r="G648" s="45" t="s">
        <v>11616</v>
      </c>
      <c r="H648" s="45" t="s">
        <v>11617</v>
      </c>
      <c r="I648" s="45" t="s">
        <v>11618</v>
      </c>
      <c r="J648" s="45" t="s">
        <v>11619</v>
      </c>
      <c r="K648" s="45" t="s">
        <v>8373</v>
      </c>
      <c r="L648" s="46"/>
    </row>
    <row r="649" spans="1:12" s="47" customFormat="1" ht="12.75" customHeight="1" x14ac:dyDescent="0.2">
      <c r="A649" s="45">
        <v>128205000</v>
      </c>
      <c r="B649" s="45" t="s">
        <v>11620</v>
      </c>
      <c r="C649" s="45" t="s">
        <v>1099</v>
      </c>
      <c r="D649" s="45" t="s">
        <v>11621</v>
      </c>
      <c r="E649" s="45" t="s">
        <v>7660</v>
      </c>
      <c r="F649" s="45" t="s">
        <v>11622</v>
      </c>
      <c r="G649" s="45" t="s">
        <v>11623</v>
      </c>
      <c r="H649" s="45" t="s">
        <v>11624</v>
      </c>
      <c r="I649" s="45" t="s">
        <v>11625</v>
      </c>
      <c r="J649" s="45" t="s">
        <v>11626</v>
      </c>
      <c r="K649" s="45" t="s">
        <v>11627</v>
      </c>
      <c r="L649" s="46"/>
    </row>
    <row r="650" spans="1:12" s="47" customFormat="1" ht="12.75" customHeight="1" x14ac:dyDescent="0.2">
      <c r="A650" s="45">
        <v>128223000</v>
      </c>
      <c r="B650" s="45" t="s">
        <v>11628</v>
      </c>
      <c r="C650" s="45" t="s">
        <v>1205</v>
      </c>
      <c r="D650" s="45" t="s">
        <v>11629</v>
      </c>
      <c r="E650" s="45" t="s">
        <v>7860</v>
      </c>
      <c r="F650" s="45" t="s">
        <v>11630</v>
      </c>
      <c r="G650" s="45" t="s">
        <v>11631</v>
      </c>
      <c r="H650" s="45" t="s">
        <v>11632</v>
      </c>
      <c r="I650" s="45" t="s">
        <v>11633</v>
      </c>
      <c r="J650" s="45" t="s">
        <v>4951</v>
      </c>
      <c r="K650" s="45" t="s">
        <v>11634</v>
      </c>
      <c r="L650" s="46"/>
    </row>
    <row r="651" spans="1:12" s="47" customFormat="1" ht="12.75" customHeight="1" x14ac:dyDescent="0.2">
      <c r="A651" s="45">
        <v>128276000</v>
      </c>
      <c r="B651" s="45" t="s">
        <v>11635</v>
      </c>
      <c r="C651" s="45" t="s">
        <v>1399</v>
      </c>
      <c r="D651" s="45" t="s">
        <v>11636</v>
      </c>
      <c r="E651" s="45" t="s">
        <v>7616</v>
      </c>
      <c r="F651" s="45" t="s">
        <v>11637</v>
      </c>
      <c r="G651" s="45" t="s">
        <v>11638</v>
      </c>
      <c r="H651" s="45" t="s">
        <v>11639</v>
      </c>
      <c r="I651" s="45" t="s">
        <v>11640</v>
      </c>
      <c r="J651" s="45" t="s">
        <v>11641</v>
      </c>
      <c r="K651" s="45" t="s">
        <v>11642</v>
      </c>
      <c r="L651" s="46"/>
    </row>
    <row r="652" spans="1:12" s="47" customFormat="1" ht="12.75" customHeight="1" x14ac:dyDescent="0.2">
      <c r="A652" s="45">
        <v>128305000</v>
      </c>
      <c r="B652" s="45" t="s">
        <v>11643</v>
      </c>
      <c r="C652" s="45" t="s">
        <v>925</v>
      </c>
      <c r="D652" s="45" t="s">
        <v>11644</v>
      </c>
      <c r="E652" s="45" t="s">
        <v>7660</v>
      </c>
      <c r="F652" s="45" t="s">
        <v>11645</v>
      </c>
      <c r="G652" s="45" t="s">
        <v>11646</v>
      </c>
      <c r="H652" s="45" t="s">
        <v>11647</v>
      </c>
      <c r="I652" s="45" t="s">
        <v>11648</v>
      </c>
      <c r="J652" s="45" t="s">
        <v>11649</v>
      </c>
      <c r="K652" s="45" t="s">
        <v>11650</v>
      </c>
      <c r="L652" s="46"/>
    </row>
    <row r="653" spans="1:12" s="47" customFormat="1" ht="12.75" customHeight="1" x14ac:dyDescent="0.2">
      <c r="A653" s="45">
        <v>128317000</v>
      </c>
      <c r="B653" s="45" t="s">
        <v>11651</v>
      </c>
      <c r="C653" s="45" t="s">
        <v>1389</v>
      </c>
      <c r="D653" s="45" t="s">
        <v>11652</v>
      </c>
      <c r="E653" s="45" t="s">
        <v>7607</v>
      </c>
      <c r="F653" s="45" t="s">
        <v>11653</v>
      </c>
      <c r="G653" s="45" t="s">
        <v>11654</v>
      </c>
      <c r="H653" s="45" t="s">
        <v>11655</v>
      </c>
      <c r="I653" s="45" t="s">
        <v>11656</v>
      </c>
      <c r="J653" s="45" t="s">
        <v>5130</v>
      </c>
      <c r="K653" s="45" t="s">
        <v>11657</v>
      </c>
      <c r="L653" s="46"/>
    </row>
    <row r="654" spans="1:12" s="47" customFormat="1" ht="12.75" customHeight="1" x14ac:dyDescent="0.2">
      <c r="A654" s="45">
        <v>128323000</v>
      </c>
      <c r="B654" s="45" t="s">
        <v>11658</v>
      </c>
      <c r="C654" s="45" t="s">
        <v>1347</v>
      </c>
      <c r="D654" s="45" t="s">
        <v>11659</v>
      </c>
      <c r="E654" s="45" t="s">
        <v>7860</v>
      </c>
      <c r="F654" s="45" t="s">
        <v>11660</v>
      </c>
      <c r="G654" s="45" t="s">
        <v>11661</v>
      </c>
      <c r="H654" s="45" t="s">
        <v>11662</v>
      </c>
      <c r="I654" s="45" t="s">
        <v>11662</v>
      </c>
      <c r="J654" s="45" t="s">
        <v>5089</v>
      </c>
      <c r="K654" s="45" t="s">
        <v>8373</v>
      </c>
      <c r="L654" s="46"/>
    </row>
    <row r="655" spans="1:12" s="47" customFormat="1" ht="12.75" customHeight="1" x14ac:dyDescent="0.2">
      <c r="A655" s="45">
        <v>128376000</v>
      </c>
      <c r="B655" s="45" t="s">
        <v>11663</v>
      </c>
      <c r="C655" s="45" t="s">
        <v>1163</v>
      </c>
      <c r="D655" s="45" t="s">
        <v>11664</v>
      </c>
      <c r="E655" s="45" t="s">
        <v>7616</v>
      </c>
      <c r="F655" s="45" t="s">
        <v>11665</v>
      </c>
      <c r="G655" s="45" t="s">
        <v>11666</v>
      </c>
      <c r="H655" s="45" t="s">
        <v>11667</v>
      </c>
      <c r="I655" s="45" t="s">
        <v>11668</v>
      </c>
      <c r="J655" s="45" t="s">
        <v>11669</v>
      </c>
      <c r="K655" s="45" t="s">
        <v>11670</v>
      </c>
      <c r="L655" s="46"/>
    </row>
    <row r="656" spans="1:12" s="47" customFormat="1" ht="12.75" customHeight="1" x14ac:dyDescent="0.2">
      <c r="A656" s="45">
        <v>128405000</v>
      </c>
      <c r="B656" s="45" t="s">
        <v>11671</v>
      </c>
      <c r="C656" s="45" t="s">
        <v>1062</v>
      </c>
      <c r="D656" s="45" t="s">
        <v>11672</v>
      </c>
      <c r="E656" s="45" t="s">
        <v>7660</v>
      </c>
      <c r="F656" s="45" t="s">
        <v>11673</v>
      </c>
      <c r="G656" s="45" t="s">
        <v>11674</v>
      </c>
      <c r="H656" s="45" t="s">
        <v>11675</v>
      </c>
      <c r="I656" s="45" t="s">
        <v>11676</v>
      </c>
      <c r="J656" s="45" t="s">
        <v>11677</v>
      </c>
      <c r="K656" s="45" t="s">
        <v>11678</v>
      </c>
      <c r="L656" s="46"/>
    </row>
    <row r="657" spans="1:12" s="47" customFormat="1" ht="12.75" customHeight="1" x14ac:dyDescent="0.2">
      <c r="A657" s="45">
        <v>128419000</v>
      </c>
      <c r="B657" s="45" t="s">
        <v>11679</v>
      </c>
      <c r="C657" s="45" t="s">
        <v>841</v>
      </c>
      <c r="D657" s="45" t="s">
        <v>11680</v>
      </c>
      <c r="E657" s="45" t="s">
        <v>7868</v>
      </c>
      <c r="F657" s="45" t="s">
        <v>11681</v>
      </c>
      <c r="G657" s="45" t="s">
        <v>11682</v>
      </c>
      <c r="H657" s="45" t="s">
        <v>11683</v>
      </c>
      <c r="I657" s="45" t="s">
        <v>11684</v>
      </c>
      <c r="J657" s="45" t="s">
        <v>11685</v>
      </c>
      <c r="K657" s="45" t="s">
        <v>11686</v>
      </c>
      <c r="L657" s="46"/>
    </row>
    <row r="658" spans="1:12" s="47" customFormat="1" ht="12.75" customHeight="1" x14ac:dyDescent="0.2">
      <c r="A658" s="45">
        <v>128423000</v>
      </c>
      <c r="B658" s="45" t="s">
        <v>11687</v>
      </c>
      <c r="C658" s="45" t="s">
        <v>1247</v>
      </c>
      <c r="D658" s="45" t="s">
        <v>11688</v>
      </c>
      <c r="E658" s="45" t="s">
        <v>7860</v>
      </c>
      <c r="F658" s="45" t="s">
        <v>11689</v>
      </c>
      <c r="G658" s="45" t="s">
        <v>11690</v>
      </c>
      <c r="H658" s="45" t="s">
        <v>11691</v>
      </c>
      <c r="I658" s="45" t="s">
        <v>11692</v>
      </c>
      <c r="J658" s="45" t="s">
        <v>11693</v>
      </c>
      <c r="K658" s="45" t="s">
        <v>8373</v>
      </c>
      <c r="L658" s="46"/>
    </row>
    <row r="659" spans="1:12" s="47" customFormat="1" ht="12.75" customHeight="1" x14ac:dyDescent="0.2">
      <c r="A659" s="45">
        <v>128470000</v>
      </c>
      <c r="B659" s="45" t="s">
        <v>11694</v>
      </c>
      <c r="C659" s="45" t="s">
        <v>2587</v>
      </c>
      <c r="D659" s="45" t="s">
        <v>9086</v>
      </c>
      <c r="E659" s="45" t="s">
        <v>8622</v>
      </c>
      <c r="F659" s="45" t="s">
        <v>11695</v>
      </c>
      <c r="G659" s="45" t="s">
        <v>9353</v>
      </c>
      <c r="H659" s="45" t="s">
        <v>11696</v>
      </c>
      <c r="I659" s="45" t="s">
        <v>11696</v>
      </c>
      <c r="J659" s="45" t="s">
        <v>11697</v>
      </c>
      <c r="K659" s="45" t="s">
        <v>8373</v>
      </c>
      <c r="L659" s="46"/>
    </row>
    <row r="660" spans="1:12" s="47" customFormat="1" ht="12.75" customHeight="1" x14ac:dyDescent="0.2">
      <c r="A660" s="45">
        <v>128476000</v>
      </c>
      <c r="B660" s="45" t="s">
        <v>11698</v>
      </c>
      <c r="C660" s="45" t="s">
        <v>1370</v>
      </c>
      <c r="D660" s="45" t="s">
        <v>8820</v>
      </c>
      <c r="E660" s="45" t="s">
        <v>7616</v>
      </c>
      <c r="F660" s="45" t="s">
        <v>11699</v>
      </c>
      <c r="G660" s="45" t="s">
        <v>8821</v>
      </c>
      <c r="H660" s="45" t="s">
        <v>11700</v>
      </c>
      <c r="I660" s="45" t="s">
        <v>11701</v>
      </c>
      <c r="J660" s="45" t="s">
        <v>11702</v>
      </c>
      <c r="K660" s="45" t="s">
        <v>11703</v>
      </c>
      <c r="L660" s="46"/>
    </row>
    <row r="661" spans="1:12" s="47" customFormat="1" ht="12.75" customHeight="1" x14ac:dyDescent="0.2">
      <c r="A661" s="45">
        <v>128505000</v>
      </c>
      <c r="B661" s="45" t="s">
        <v>11704</v>
      </c>
      <c r="C661" s="45" t="s">
        <v>1376</v>
      </c>
      <c r="D661" s="45" t="s">
        <v>11705</v>
      </c>
      <c r="E661" s="45" t="s">
        <v>7660</v>
      </c>
      <c r="F661" s="45" t="s">
        <v>11706</v>
      </c>
      <c r="G661" s="45" t="s">
        <v>11707</v>
      </c>
      <c r="H661" s="45" t="s">
        <v>11708</v>
      </c>
      <c r="I661" s="45" t="s">
        <v>11709</v>
      </c>
      <c r="J661" s="45" t="s">
        <v>11710</v>
      </c>
      <c r="K661" s="45" t="s">
        <v>8373</v>
      </c>
      <c r="L661" s="46"/>
    </row>
    <row r="662" spans="1:12" s="47" customFormat="1" ht="12.75" customHeight="1" x14ac:dyDescent="0.2">
      <c r="A662" s="45">
        <v>128517000</v>
      </c>
      <c r="B662" s="45" t="s">
        <v>11711</v>
      </c>
      <c r="C662" s="45" t="s">
        <v>1262</v>
      </c>
      <c r="D662" s="45" t="s">
        <v>11712</v>
      </c>
      <c r="E662" s="45" t="s">
        <v>7607</v>
      </c>
      <c r="F662" s="45" t="s">
        <v>11713</v>
      </c>
      <c r="G662" s="45" t="s">
        <v>11714</v>
      </c>
      <c r="H662" s="45" t="s">
        <v>11715</v>
      </c>
      <c r="I662" s="45" t="s">
        <v>11716</v>
      </c>
      <c r="J662" s="45" t="s">
        <v>11717</v>
      </c>
      <c r="K662" s="45" t="s">
        <v>11718</v>
      </c>
      <c r="L662" s="46"/>
    </row>
    <row r="663" spans="1:12" s="47" customFormat="1" ht="12.75" customHeight="1" x14ac:dyDescent="0.2">
      <c r="A663" s="45">
        <v>128576000</v>
      </c>
      <c r="B663" s="45" t="s">
        <v>11719</v>
      </c>
      <c r="C663" s="45" t="s">
        <v>1040</v>
      </c>
      <c r="D663" s="45" t="s">
        <v>11720</v>
      </c>
      <c r="E663" s="45" t="s">
        <v>7616</v>
      </c>
      <c r="F663" s="45" t="s">
        <v>11721</v>
      </c>
      <c r="G663" s="45" t="s">
        <v>11722</v>
      </c>
      <c r="H663" s="45" t="s">
        <v>11723</v>
      </c>
      <c r="I663" s="45" t="s">
        <v>11723</v>
      </c>
      <c r="J663" s="45" t="s">
        <v>4787</v>
      </c>
      <c r="K663" s="45" t="s">
        <v>11724</v>
      </c>
      <c r="L663" s="46"/>
    </row>
    <row r="664" spans="1:12" s="47" customFormat="1" ht="12.75" customHeight="1" x14ac:dyDescent="0.2">
      <c r="A664" s="45">
        <v>128605000</v>
      </c>
      <c r="B664" s="45" t="s">
        <v>11725</v>
      </c>
      <c r="C664" s="45" t="s">
        <v>1066</v>
      </c>
      <c r="D664" s="45" t="s">
        <v>11726</v>
      </c>
      <c r="E664" s="45" t="s">
        <v>7660</v>
      </c>
      <c r="F664" s="45" t="s">
        <v>11727</v>
      </c>
      <c r="G664" s="45" t="s">
        <v>11728</v>
      </c>
      <c r="H664" s="45" t="s">
        <v>11729</v>
      </c>
      <c r="I664" s="45" t="s">
        <v>9877</v>
      </c>
      <c r="J664" s="45" t="s">
        <v>11730</v>
      </c>
      <c r="K664" s="45" t="s">
        <v>11731</v>
      </c>
      <c r="L664" s="46"/>
    </row>
    <row r="665" spans="1:12" s="47" customFormat="1" ht="12.75" customHeight="1" x14ac:dyDescent="0.2">
      <c r="A665" s="45">
        <v>128676000</v>
      </c>
      <c r="B665" s="45" t="s">
        <v>11732</v>
      </c>
      <c r="C665" s="45" t="s">
        <v>1289</v>
      </c>
      <c r="D665" s="45" t="s">
        <v>11733</v>
      </c>
      <c r="E665" s="45" t="s">
        <v>7616</v>
      </c>
      <c r="F665" s="45" t="s">
        <v>11734</v>
      </c>
      <c r="G665" s="45" t="s">
        <v>11735</v>
      </c>
      <c r="H665" s="45" t="s">
        <v>11736</v>
      </c>
      <c r="I665" s="45" t="s">
        <v>11737</v>
      </c>
      <c r="J665" s="45" t="s">
        <v>11738</v>
      </c>
      <c r="K665" s="45" t="s">
        <v>11739</v>
      </c>
      <c r="L665" s="46"/>
    </row>
    <row r="666" spans="1:12" s="47" customFormat="1" ht="12.75" customHeight="1" x14ac:dyDescent="0.2">
      <c r="A666" s="45">
        <v>128705000</v>
      </c>
      <c r="B666" s="45" t="s">
        <v>11740</v>
      </c>
      <c r="C666" s="45" t="s">
        <v>1218</v>
      </c>
      <c r="D666" s="45" t="s">
        <v>11741</v>
      </c>
      <c r="E666" s="45" t="s">
        <v>7660</v>
      </c>
      <c r="F666" s="45" t="s">
        <v>11742</v>
      </c>
      <c r="G666" s="45" t="s">
        <v>11743</v>
      </c>
      <c r="H666" s="45" t="s">
        <v>11744</v>
      </c>
      <c r="I666" s="45" t="s">
        <v>11745</v>
      </c>
      <c r="J666" s="45" t="s">
        <v>4963</v>
      </c>
      <c r="K666" s="45" t="s">
        <v>8373</v>
      </c>
      <c r="L666" s="46"/>
    </row>
    <row r="667" spans="1:12" s="47" customFormat="1" ht="12.75" customHeight="1" x14ac:dyDescent="0.2">
      <c r="A667" s="45">
        <v>128763000</v>
      </c>
      <c r="B667" s="45" t="s">
        <v>11746</v>
      </c>
      <c r="C667" s="45" t="s">
        <v>11747</v>
      </c>
      <c r="D667" s="45" t="s">
        <v>7624</v>
      </c>
      <c r="E667" s="45" t="s">
        <v>7625</v>
      </c>
      <c r="F667" s="45" t="s">
        <v>11748</v>
      </c>
      <c r="G667" s="45" t="s">
        <v>9069</v>
      </c>
      <c r="H667" s="45" t="s">
        <v>11749</v>
      </c>
      <c r="I667" s="45" t="s">
        <v>11749</v>
      </c>
      <c r="J667" s="45" t="s">
        <v>5963</v>
      </c>
      <c r="K667" s="45"/>
      <c r="L667" s="46"/>
    </row>
    <row r="668" spans="1:12" s="47" customFormat="1" ht="12.75" customHeight="1" x14ac:dyDescent="0.2">
      <c r="A668" s="45">
        <v>128776000</v>
      </c>
      <c r="B668" s="45" t="s">
        <v>11750</v>
      </c>
      <c r="C668" s="45" t="s">
        <v>1035</v>
      </c>
      <c r="D668" s="45" t="s">
        <v>11751</v>
      </c>
      <c r="E668" s="45" t="s">
        <v>7616</v>
      </c>
      <c r="F668" s="45" t="s">
        <v>11752</v>
      </c>
      <c r="G668" s="45" t="s">
        <v>11753</v>
      </c>
      <c r="H668" s="45" t="s">
        <v>11754</v>
      </c>
      <c r="I668" s="45" t="s">
        <v>11755</v>
      </c>
      <c r="J668" s="45" t="s">
        <v>11756</v>
      </c>
      <c r="K668" s="45" t="s">
        <v>11757</v>
      </c>
      <c r="L668" s="46"/>
    </row>
    <row r="669" spans="1:12" s="47" customFormat="1" ht="12.75" customHeight="1" x14ac:dyDescent="0.2">
      <c r="A669" s="45">
        <v>128805000</v>
      </c>
      <c r="B669" s="45" t="s">
        <v>11758</v>
      </c>
      <c r="C669" s="45" t="s">
        <v>1309</v>
      </c>
      <c r="D669" s="45" t="s">
        <v>11759</v>
      </c>
      <c r="E669" s="45" t="s">
        <v>7660</v>
      </c>
      <c r="F669" s="45" t="s">
        <v>11760</v>
      </c>
      <c r="G669" s="45" t="s">
        <v>11761</v>
      </c>
      <c r="H669" s="45" t="s">
        <v>11762</v>
      </c>
      <c r="I669" s="45" t="s">
        <v>11763</v>
      </c>
      <c r="J669" s="45" t="s">
        <v>11764</v>
      </c>
      <c r="K669" s="45" t="s">
        <v>11765</v>
      </c>
      <c r="L669" s="46"/>
    </row>
    <row r="670" spans="1:12" s="47" customFormat="1" ht="12.75" customHeight="1" x14ac:dyDescent="0.2">
      <c r="A670" s="45">
        <v>128854000</v>
      </c>
      <c r="B670" s="45" t="s">
        <v>11766</v>
      </c>
      <c r="C670" s="45" t="s">
        <v>927</v>
      </c>
      <c r="D670" s="45" t="s">
        <v>7591</v>
      </c>
      <c r="E670" s="45" t="s">
        <v>7592</v>
      </c>
      <c r="F670" s="45" t="s">
        <v>11767</v>
      </c>
      <c r="G670" s="45" t="s">
        <v>7594</v>
      </c>
      <c r="H670" s="45" t="s">
        <v>11768</v>
      </c>
      <c r="I670" s="45" t="s">
        <v>11769</v>
      </c>
      <c r="J670" s="45" t="s">
        <v>11770</v>
      </c>
      <c r="K670" s="45" t="s">
        <v>11771</v>
      </c>
      <c r="L670" s="46"/>
    </row>
    <row r="671" spans="1:12" s="47" customFormat="1" ht="12.75" customHeight="1" x14ac:dyDescent="0.2">
      <c r="A671" s="45">
        <v>128863000</v>
      </c>
      <c r="B671" s="45" t="s">
        <v>11772</v>
      </c>
      <c r="C671" s="45" t="s">
        <v>2579</v>
      </c>
      <c r="D671" s="45" t="s">
        <v>7624</v>
      </c>
      <c r="E671" s="45" t="s">
        <v>7625</v>
      </c>
      <c r="F671" s="45" t="s">
        <v>11773</v>
      </c>
      <c r="G671" s="45" t="s">
        <v>9069</v>
      </c>
      <c r="H671" s="45" t="s">
        <v>11774</v>
      </c>
      <c r="I671" s="45" t="s">
        <v>11775</v>
      </c>
      <c r="J671" s="45" t="s">
        <v>11776</v>
      </c>
      <c r="K671" s="45" t="s">
        <v>11777</v>
      </c>
      <c r="L671" s="46"/>
    </row>
    <row r="672" spans="1:12" s="47" customFormat="1" ht="12.75" customHeight="1" x14ac:dyDescent="0.2">
      <c r="A672" s="45">
        <v>128868000</v>
      </c>
      <c r="B672" s="45" t="s">
        <v>11778</v>
      </c>
      <c r="C672" s="45" t="s">
        <v>3692</v>
      </c>
      <c r="D672" s="45" t="s">
        <v>7632</v>
      </c>
      <c r="E672" s="45" t="s">
        <v>7633</v>
      </c>
      <c r="F672" s="45" t="s">
        <v>11779</v>
      </c>
      <c r="G672" s="45" t="s">
        <v>9329</v>
      </c>
      <c r="H672" s="45" t="s">
        <v>11780</v>
      </c>
      <c r="I672" s="45" t="s">
        <v>11781</v>
      </c>
      <c r="J672" s="45" t="s">
        <v>11782</v>
      </c>
      <c r="K672" s="45" t="s">
        <v>11783</v>
      </c>
      <c r="L672" s="46"/>
    </row>
    <row r="673" spans="1:12" s="47" customFormat="1" ht="12.75" customHeight="1" x14ac:dyDescent="0.2">
      <c r="A673" s="45">
        <v>128870000</v>
      </c>
      <c r="B673" s="45" t="s">
        <v>11784</v>
      </c>
      <c r="C673" s="45" t="s">
        <v>3682</v>
      </c>
      <c r="D673" s="45" t="s">
        <v>9086</v>
      </c>
      <c r="E673" s="45" t="s">
        <v>8622</v>
      </c>
      <c r="F673" s="45" t="s">
        <v>11785</v>
      </c>
      <c r="G673" s="45" t="s">
        <v>9353</v>
      </c>
      <c r="H673" s="45" t="s">
        <v>11786</v>
      </c>
      <c r="I673" s="45" t="s">
        <v>11786</v>
      </c>
      <c r="J673" s="45" t="s">
        <v>7301</v>
      </c>
      <c r="K673" s="45" t="s">
        <v>11787</v>
      </c>
      <c r="L673" s="46"/>
    </row>
    <row r="674" spans="1:12" s="47" customFormat="1" ht="12.75" customHeight="1" x14ac:dyDescent="0.2">
      <c r="A674" s="45">
        <v>128873000</v>
      </c>
      <c r="B674" s="45" t="s">
        <v>11788</v>
      </c>
      <c r="C674" s="45" t="s">
        <v>439</v>
      </c>
      <c r="D674" s="45" t="s">
        <v>7650</v>
      </c>
      <c r="E674" s="45" t="s">
        <v>7651</v>
      </c>
      <c r="F674" s="45" t="s">
        <v>11789</v>
      </c>
      <c r="G674" s="45" t="s">
        <v>7653</v>
      </c>
      <c r="H674" s="45" t="s">
        <v>11790</v>
      </c>
      <c r="I674" s="45" t="s">
        <v>11791</v>
      </c>
      <c r="J674" s="45" t="s">
        <v>11792</v>
      </c>
      <c r="K674" s="45" t="s">
        <v>11793</v>
      </c>
      <c r="L674" s="46"/>
    </row>
    <row r="675" spans="1:12" s="47" customFormat="1" ht="12.75" customHeight="1" x14ac:dyDescent="0.2">
      <c r="A675" s="45">
        <v>128876000</v>
      </c>
      <c r="B675" s="45" t="s">
        <v>11794</v>
      </c>
      <c r="C675" s="45" t="s">
        <v>975</v>
      </c>
      <c r="D675" s="45" t="s">
        <v>11795</v>
      </c>
      <c r="E675" s="45" t="s">
        <v>7616</v>
      </c>
      <c r="F675" s="45" t="s">
        <v>11796</v>
      </c>
      <c r="G675" s="45" t="s">
        <v>8739</v>
      </c>
      <c r="H675" s="45" t="s">
        <v>11797</v>
      </c>
      <c r="I675" s="45" t="s">
        <v>11797</v>
      </c>
      <c r="J675" s="45" t="s">
        <v>4722</v>
      </c>
      <c r="K675" s="45" t="s">
        <v>11798</v>
      </c>
      <c r="L675" s="46"/>
    </row>
    <row r="676" spans="1:12" s="47" customFormat="1" ht="12.75" customHeight="1" x14ac:dyDescent="0.2">
      <c r="A676" s="45">
        <v>128905000</v>
      </c>
      <c r="B676" s="45" t="s">
        <v>11799</v>
      </c>
      <c r="C676" s="45" t="s">
        <v>1372</v>
      </c>
      <c r="D676" s="45" t="s">
        <v>11800</v>
      </c>
      <c r="E676" s="45" t="s">
        <v>7660</v>
      </c>
      <c r="F676" s="45" t="s">
        <v>11801</v>
      </c>
      <c r="G676" s="45" t="s">
        <v>11802</v>
      </c>
      <c r="H676" s="45" t="s">
        <v>11803</v>
      </c>
      <c r="I676" s="45" t="s">
        <v>11804</v>
      </c>
      <c r="J676" s="45" t="s">
        <v>11805</v>
      </c>
      <c r="K676" s="45"/>
      <c r="L676" s="46"/>
    </row>
    <row r="677" spans="1:12" s="47" customFormat="1" ht="12.75" customHeight="1" x14ac:dyDescent="0.2">
      <c r="A677" s="45">
        <v>129005000</v>
      </c>
      <c r="B677" s="45" t="s">
        <v>11806</v>
      </c>
      <c r="C677" s="45" t="s">
        <v>1112</v>
      </c>
      <c r="D677" s="45" t="s">
        <v>11807</v>
      </c>
      <c r="E677" s="45" t="s">
        <v>7660</v>
      </c>
      <c r="F677" s="45" t="s">
        <v>11808</v>
      </c>
      <c r="G677" s="45" t="s">
        <v>11809</v>
      </c>
      <c r="H677" s="45" t="s">
        <v>11810</v>
      </c>
      <c r="I677" s="45" t="s">
        <v>11811</v>
      </c>
      <c r="J677" s="45" t="s">
        <v>11812</v>
      </c>
      <c r="K677" s="45" t="s">
        <v>11813</v>
      </c>
      <c r="L677" s="46"/>
    </row>
    <row r="678" spans="1:12" s="47" customFormat="1" ht="12.75" customHeight="1" x14ac:dyDescent="0.2">
      <c r="A678" s="45">
        <v>129099000</v>
      </c>
      <c r="B678" s="45" t="s">
        <v>11814</v>
      </c>
      <c r="C678" s="45" t="s">
        <v>1264</v>
      </c>
      <c r="D678" s="45" t="s">
        <v>8599</v>
      </c>
      <c r="E678" s="45" t="s">
        <v>8600</v>
      </c>
      <c r="F678" s="45" t="s">
        <v>11815</v>
      </c>
      <c r="G678" s="45" t="s">
        <v>8602</v>
      </c>
      <c r="H678" s="45" t="s">
        <v>11816</v>
      </c>
      <c r="I678" s="45" t="s">
        <v>8788</v>
      </c>
      <c r="J678" s="45" t="s">
        <v>11817</v>
      </c>
      <c r="K678" s="45" t="s">
        <v>11818</v>
      </c>
      <c r="L678" s="46"/>
    </row>
    <row r="679" spans="1:12" s="47" customFormat="1" ht="12.75" customHeight="1" x14ac:dyDescent="0.2">
      <c r="A679" s="45">
        <v>129105000</v>
      </c>
      <c r="B679" s="45" t="s">
        <v>11819</v>
      </c>
      <c r="C679" s="45" t="s">
        <v>1091</v>
      </c>
      <c r="D679" s="45" t="s">
        <v>11820</v>
      </c>
      <c r="E679" s="45" t="s">
        <v>7660</v>
      </c>
      <c r="F679" s="45" t="s">
        <v>11821</v>
      </c>
      <c r="G679" s="45" t="s">
        <v>11822</v>
      </c>
      <c r="H679" s="45" t="s">
        <v>11823</v>
      </c>
      <c r="I679" s="45" t="s">
        <v>11824</v>
      </c>
      <c r="J679" s="45" t="s">
        <v>4839</v>
      </c>
      <c r="K679" s="45" t="s">
        <v>8373</v>
      </c>
      <c r="L679" s="46"/>
    </row>
    <row r="680" spans="1:12" s="47" customFormat="1" ht="12.75" customHeight="1" x14ac:dyDescent="0.2">
      <c r="A680" s="45">
        <v>129168000</v>
      </c>
      <c r="B680" s="45" t="s">
        <v>11825</v>
      </c>
      <c r="C680" s="45" t="s">
        <v>2775</v>
      </c>
      <c r="D680" s="45" t="s">
        <v>8063</v>
      </c>
      <c r="E680" s="45" t="s">
        <v>7633</v>
      </c>
      <c r="F680" s="45" t="s">
        <v>11826</v>
      </c>
      <c r="G680" s="45" t="s">
        <v>8065</v>
      </c>
      <c r="H680" s="45" t="s">
        <v>11827</v>
      </c>
      <c r="I680" s="45" t="s">
        <v>11828</v>
      </c>
      <c r="J680" s="45" t="s">
        <v>11829</v>
      </c>
      <c r="K680" s="45" t="s">
        <v>11830</v>
      </c>
      <c r="L680" s="46"/>
    </row>
    <row r="681" spans="1:12" s="47" customFormat="1" ht="12.75" customHeight="1" x14ac:dyDescent="0.2">
      <c r="A681" s="45">
        <v>129205000</v>
      </c>
      <c r="B681" s="45" t="s">
        <v>11831</v>
      </c>
      <c r="C681" s="45" t="s">
        <v>1092</v>
      </c>
      <c r="D681" s="45" t="s">
        <v>11832</v>
      </c>
      <c r="E681" s="45" t="s">
        <v>7660</v>
      </c>
      <c r="F681" s="45" t="s">
        <v>11833</v>
      </c>
      <c r="G681" s="45" t="s">
        <v>11834</v>
      </c>
      <c r="H681" s="45" t="s">
        <v>11835</v>
      </c>
      <c r="I681" s="45" t="s">
        <v>11836</v>
      </c>
      <c r="J681" s="45" t="s">
        <v>11837</v>
      </c>
      <c r="K681" s="45" t="s">
        <v>11838</v>
      </c>
      <c r="L681" s="46"/>
    </row>
    <row r="682" spans="1:12" s="47" customFormat="1" ht="12.75" customHeight="1" x14ac:dyDescent="0.2">
      <c r="A682" s="45">
        <v>129254000</v>
      </c>
      <c r="B682" s="45" t="s">
        <v>11839</v>
      </c>
      <c r="C682" s="45" t="s">
        <v>3691</v>
      </c>
      <c r="D682" s="45" t="s">
        <v>11303</v>
      </c>
      <c r="E682" s="45" t="s">
        <v>7592</v>
      </c>
      <c r="F682" s="45" t="s">
        <v>11840</v>
      </c>
      <c r="G682" s="45" t="s">
        <v>11305</v>
      </c>
      <c r="H682" s="45" t="s">
        <v>11841</v>
      </c>
      <c r="I682" s="45" t="s">
        <v>11842</v>
      </c>
      <c r="J682" s="45" t="s">
        <v>7310</v>
      </c>
      <c r="K682" s="45" t="s">
        <v>11843</v>
      </c>
      <c r="L682" s="46"/>
    </row>
    <row r="683" spans="1:12" s="47" customFormat="1" ht="12.75" customHeight="1" x14ac:dyDescent="0.2">
      <c r="A683" s="45">
        <v>129305000</v>
      </c>
      <c r="B683" s="45" t="s">
        <v>11844</v>
      </c>
      <c r="C683" s="45" t="s">
        <v>979</v>
      </c>
      <c r="D683" s="45" t="s">
        <v>11845</v>
      </c>
      <c r="E683" s="45" t="s">
        <v>7660</v>
      </c>
      <c r="F683" s="45" t="s">
        <v>11846</v>
      </c>
      <c r="G683" s="45" t="s">
        <v>8689</v>
      </c>
      <c r="H683" s="45" t="s">
        <v>11847</v>
      </c>
      <c r="I683" s="45" t="s">
        <v>11848</v>
      </c>
      <c r="J683" s="45" t="s">
        <v>4726</v>
      </c>
      <c r="K683" s="45" t="s">
        <v>8373</v>
      </c>
      <c r="L683" s="46"/>
    </row>
    <row r="684" spans="1:12" s="47" customFormat="1" ht="12.75" customHeight="1" x14ac:dyDescent="0.2">
      <c r="A684" s="45">
        <v>129373000</v>
      </c>
      <c r="B684" s="45" t="s">
        <v>11849</v>
      </c>
      <c r="C684" s="45" t="s">
        <v>3687</v>
      </c>
      <c r="D684" s="45" t="s">
        <v>7650</v>
      </c>
      <c r="E684" s="45" t="s">
        <v>7651</v>
      </c>
      <c r="F684" s="45" t="s">
        <v>11850</v>
      </c>
      <c r="G684" s="45" t="s">
        <v>7653</v>
      </c>
      <c r="H684" s="45" t="s">
        <v>11851</v>
      </c>
      <c r="I684" s="45" t="s">
        <v>11852</v>
      </c>
      <c r="J684" s="45" t="s">
        <v>11853</v>
      </c>
      <c r="K684" s="45" t="s">
        <v>11854</v>
      </c>
      <c r="L684" s="46"/>
    </row>
    <row r="685" spans="1:12" s="47" customFormat="1" ht="12.75" customHeight="1" x14ac:dyDescent="0.2">
      <c r="A685" s="45">
        <v>129405000</v>
      </c>
      <c r="B685" s="45" t="s">
        <v>11855</v>
      </c>
      <c r="C685" s="45" t="s">
        <v>1310</v>
      </c>
      <c r="D685" s="45" t="s">
        <v>11856</v>
      </c>
      <c r="E685" s="45" t="s">
        <v>7660</v>
      </c>
      <c r="F685" s="45" t="s">
        <v>11857</v>
      </c>
      <c r="G685" s="45" t="s">
        <v>11858</v>
      </c>
      <c r="H685" s="45" t="s">
        <v>11859</v>
      </c>
      <c r="I685" s="45" t="s">
        <v>11860</v>
      </c>
      <c r="J685" s="45" t="s">
        <v>11861</v>
      </c>
      <c r="K685" s="45" t="s">
        <v>8373</v>
      </c>
      <c r="L685" s="46"/>
    </row>
    <row r="686" spans="1:12" s="47" customFormat="1" ht="12.75" customHeight="1" x14ac:dyDescent="0.2">
      <c r="A686" s="45">
        <v>129444000</v>
      </c>
      <c r="B686" s="45" t="s">
        <v>11862</v>
      </c>
      <c r="C686" s="45" t="s">
        <v>3678</v>
      </c>
      <c r="D686" s="45" t="s">
        <v>7785</v>
      </c>
      <c r="E686" s="45" t="s">
        <v>7786</v>
      </c>
      <c r="F686" s="45" t="s">
        <v>11863</v>
      </c>
      <c r="G686" s="45" t="s">
        <v>7788</v>
      </c>
      <c r="H686" s="45" t="s">
        <v>11864</v>
      </c>
      <c r="I686" s="45" t="s">
        <v>11864</v>
      </c>
      <c r="J686" s="45" t="s">
        <v>11865</v>
      </c>
      <c r="K686" s="45" t="s">
        <v>11866</v>
      </c>
      <c r="L686" s="46"/>
    </row>
    <row r="687" spans="1:12" s="47" customFormat="1" ht="12.75" customHeight="1" x14ac:dyDescent="0.2">
      <c r="A687" s="45">
        <v>129505000</v>
      </c>
      <c r="B687" s="45" t="s">
        <v>11867</v>
      </c>
      <c r="C687" s="45" t="s">
        <v>1276</v>
      </c>
      <c r="D687" s="45" t="s">
        <v>11868</v>
      </c>
      <c r="E687" s="45" t="s">
        <v>7660</v>
      </c>
      <c r="F687" s="45" t="s">
        <v>11869</v>
      </c>
      <c r="G687" s="45" t="s">
        <v>11870</v>
      </c>
      <c r="H687" s="45" t="s">
        <v>11871</v>
      </c>
      <c r="I687" s="45" t="s">
        <v>11872</v>
      </c>
      <c r="J687" s="45" t="s">
        <v>11873</v>
      </c>
      <c r="K687" s="45" t="s">
        <v>8373</v>
      </c>
      <c r="L687" s="46"/>
    </row>
    <row r="688" spans="1:12" s="47" customFormat="1" ht="12.75" customHeight="1" x14ac:dyDescent="0.2">
      <c r="A688" s="45">
        <v>129605000</v>
      </c>
      <c r="B688" s="45" t="s">
        <v>11874</v>
      </c>
      <c r="C688" s="45" t="s">
        <v>1311</v>
      </c>
      <c r="D688" s="45" t="s">
        <v>11875</v>
      </c>
      <c r="E688" s="45" t="s">
        <v>7660</v>
      </c>
      <c r="F688" s="45" t="s">
        <v>11876</v>
      </c>
      <c r="G688" s="45" t="s">
        <v>11877</v>
      </c>
      <c r="H688" s="45" t="s">
        <v>11878</v>
      </c>
      <c r="I688" s="45" t="s">
        <v>11879</v>
      </c>
      <c r="J688" s="45" t="s">
        <v>11880</v>
      </c>
      <c r="K688" s="45" t="s">
        <v>11881</v>
      </c>
      <c r="L688" s="46"/>
    </row>
    <row r="689" spans="1:12" s="47" customFormat="1" ht="12.75" customHeight="1" x14ac:dyDescent="0.2">
      <c r="A689" s="45">
        <v>129627000</v>
      </c>
      <c r="B689" s="45" t="s">
        <v>11882</v>
      </c>
      <c r="C689" s="45" t="s">
        <v>1227</v>
      </c>
      <c r="D689" s="45" t="s">
        <v>11883</v>
      </c>
      <c r="E689" s="45" t="s">
        <v>7642</v>
      </c>
      <c r="F689" s="45" t="s">
        <v>11884</v>
      </c>
      <c r="G689" s="45" t="s">
        <v>11885</v>
      </c>
      <c r="H689" s="45" t="s">
        <v>11886</v>
      </c>
      <c r="I689" s="45" t="s">
        <v>11887</v>
      </c>
      <c r="J689" s="45" t="s">
        <v>11888</v>
      </c>
      <c r="K689" s="45" t="s">
        <v>11889</v>
      </c>
      <c r="L689" s="46"/>
    </row>
    <row r="690" spans="1:12" s="47" customFormat="1" ht="12.75" customHeight="1" x14ac:dyDescent="0.2">
      <c r="A690" s="45">
        <v>129705000</v>
      </c>
      <c r="B690" s="45" t="s">
        <v>11890</v>
      </c>
      <c r="C690" s="45" t="s">
        <v>1258</v>
      </c>
      <c r="D690" s="45" t="s">
        <v>11891</v>
      </c>
      <c r="E690" s="45" t="s">
        <v>7660</v>
      </c>
      <c r="F690" s="45" t="s">
        <v>11892</v>
      </c>
      <c r="G690" s="45" t="s">
        <v>11893</v>
      </c>
      <c r="H690" s="45" t="s">
        <v>11894</v>
      </c>
      <c r="I690" s="45" t="s">
        <v>11895</v>
      </c>
      <c r="J690" s="45" t="s">
        <v>5002</v>
      </c>
      <c r="K690" s="45" t="s">
        <v>11896</v>
      </c>
      <c r="L690" s="46"/>
    </row>
    <row r="691" spans="1:12" s="47" customFormat="1" ht="12.75" customHeight="1" x14ac:dyDescent="0.2">
      <c r="A691" s="45">
        <v>129805000</v>
      </c>
      <c r="B691" s="45" t="s">
        <v>11897</v>
      </c>
      <c r="C691" s="45" t="s">
        <v>938</v>
      </c>
      <c r="D691" s="45" t="s">
        <v>11898</v>
      </c>
      <c r="E691" s="45" t="s">
        <v>7660</v>
      </c>
      <c r="F691" s="45" t="s">
        <v>11899</v>
      </c>
      <c r="G691" s="45" t="s">
        <v>11900</v>
      </c>
      <c r="H691" s="45" t="s">
        <v>11901</v>
      </c>
      <c r="I691" s="45" t="s">
        <v>11902</v>
      </c>
      <c r="J691" s="45" t="s">
        <v>11903</v>
      </c>
      <c r="K691" s="45" t="s">
        <v>11904</v>
      </c>
      <c r="L691" s="46"/>
    </row>
    <row r="692" spans="1:12" s="47" customFormat="1" ht="12.75" customHeight="1" x14ac:dyDescent="0.2">
      <c r="A692" s="45">
        <v>129905000</v>
      </c>
      <c r="B692" s="45" t="s">
        <v>11905</v>
      </c>
      <c r="C692" s="45" t="s">
        <v>1312</v>
      </c>
      <c r="D692" s="45" t="s">
        <v>11906</v>
      </c>
      <c r="E692" s="45" t="s">
        <v>7660</v>
      </c>
      <c r="F692" s="45" t="s">
        <v>11907</v>
      </c>
      <c r="G692" s="45" t="s">
        <v>11908</v>
      </c>
      <c r="H692" s="45" t="s">
        <v>11909</v>
      </c>
      <c r="I692" s="45" t="s">
        <v>11910</v>
      </c>
      <c r="J692" s="45" t="s">
        <v>11911</v>
      </c>
      <c r="K692" s="45" t="s">
        <v>11912</v>
      </c>
      <c r="L692" s="46"/>
    </row>
    <row r="693" spans="1:12" s="47" customFormat="1" ht="12.75" customHeight="1" x14ac:dyDescent="0.2">
      <c r="A693" s="45">
        <v>130125000</v>
      </c>
      <c r="B693" s="45" t="s">
        <v>11913</v>
      </c>
      <c r="C693" s="45" t="s">
        <v>2147</v>
      </c>
      <c r="D693" s="45" t="s">
        <v>7950</v>
      </c>
      <c r="E693" s="45" t="s">
        <v>7660</v>
      </c>
      <c r="F693" s="45" t="s">
        <v>11914</v>
      </c>
      <c r="G693" s="45" t="s">
        <v>11915</v>
      </c>
      <c r="H693" s="45" t="s">
        <v>11916</v>
      </c>
      <c r="I693" s="45" t="s">
        <v>11917</v>
      </c>
      <c r="J693" s="45" t="s">
        <v>11918</v>
      </c>
      <c r="K693" s="45" t="s">
        <v>11919</v>
      </c>
      <c r="L693" s="46"/>
    </row>
    <row r="694" spans="1:12" s="47" customFormat="1" ht="12.75" customHeight="1" x14ac:dyDescent="0.2">
      <c r="A694" s="45">
        <v>130163000</v>
      </c>
      <c r="B694" s="45" t="s">
        <v>11920</v>
      </c>
      <c r="C694" s="45" t="s">
        <v>2888</v>
      </c>
      <c r="D694" s="45" t="s">
        <v>7624</v>
      </c>
      <c r="E694" s="45" t="s">
        <v>7625</v>
      </c>
      <c r="F694" s="45" t="s">
        <v>11921</v>
      </c>
      <c r="G694" s="45" t="s">
        <v>9069</v>
      </c>
      <c r="H694" s="45" t="s">
        <v>11922</v>
      </c>
      <c r="I694" s="45" t="s">
        <v>11922</v>
      </c>
      <c r="J694" s="45" t="s">
        <v>5818</v>
      </c>
      <c r="K694" s="45" t="s">
        <v>11923</v>
      </c>
      <c r="L694" s="46"/>
    </row>
    <row r="695" spans="1:12" s="47" customFormat="1" ht="12.75" customHeight="1" x14ac:dyDescent="0.2">
      <c r="A695" s="45">
        <v>130185085</v>
      </c>
      <c r="B695" s="45" t="s">
        <v>11924</v>
      </c>
      <c r="C695" s="45" t="s">
        <v>2763</v>
      </c>
      <c r="D695" s="45" t="s">
        <v>8453</v>
      </c>
      <c r="E695" s="45" t="s">
        <v>8454</v>
      </c>
      <c r="F695" s="45" t="s">
        <v>11925</v>
      </c>
      <c r="G695" s="45" t="s">
        <v>10070</v>
      </c>
      <c r="H695" s="45" t="s">
        <v>11926</v>
      </c>
      <c r="I695" s="45" t="s">
        <v>11926</v>
      </c>
      <c r="J695" s="45" t="s">
        <v>11927</v>
      </c>
      <c r="K695" s="45" t="s">
        <v>11928</v>
      </c>
      <c r="L695" s="46"/>
    </row>
    <row r="696" spans="1:12" s="47" customFormat="1" ht="12.75" customHeight="1" x14ac:dyDescent="0.2">
      <c r="A696" s="45">
        <v>130191000</v>
      </c>
      <c r="B696" s="45" t="s">
        <v>11929</v>
      </c>
      <c r="C696" s="45" t="s">
        <v>2598</v>
      </c>
      <c r="D696" s="45" t="s">
        <v>9131</v>
      </c>
      <c r="E696" s="45" t="s">
        <v>9132</v>
      </c>
      <c r="F696" s="45" t="s">
        <v>11930</v>
      </c>
      <c r="G696" s="45" t="s">
        <v>11171</v>
      </c>
      <c r="H696" s="45" t="s">
        <v>11931</v>
      </c>
      <c r="I696" s="45" t="s">
        <v>11932</v>
      </c>
      <c r="J696" s="45" t="s">
        <v>11933</v>
      </c>
      <c r="K696" s="45" t="s">
        <v>8373</v>
      </c>
      <c r="L696" s="46"/>
    </row>
    <row r="697" spans="1:12" s="47" customFormat="1" ht="12.75" customHeight="1" x14ac:dyDescent="0.2">
      <c r="A697" s="45">
        <v>130194000</v>
      </c>
      <c r="B697" s="45" t="s">
        <v>11934</v>
      </c>
      <c r="C697" s="45" t="s">
        <v>1708</v>
      </c>
      <c r="D697" s="45" t="s">
        <v>9139</v>
      </c>
      <c r="E697" s="45" t="s">
        <v>9140</v>
      </c>
      <c r="F697" s="45" t="s">
        <v>11935</v>
      </c>
      <c r="G697" s="45" t="s">
        <v>11936</v>
      </c>
      <c r="H697" s="45" t="s">
        <v>11937</v>
      </c>
      <c r="I697" s="45" t="s">
        <v>11937</v>
      </c>
      <c r="J697" s="45" t="s">
        <v>5446</v>
      </c>
      <c r="K697" s="45" t="s">
        <v>11938</v>
      </c>
      <c r="L697" s="46"/>
    </row>
    <row r="698" spans="1:12" s="47" customFormat="1" ht="12.75" customHeight="1" x14ac:dyDescent="0.2">
      <c r="A698" s="45">
        <v>130210000</v>
      </c>
      <c r="B698" s="45" t="s">
        <v>11939</v>
      </c>
      <c r="C698" s="45" t="s">
        <v>3482</v>
      </c>
      <c r="D698" s="45" t="s">
        <v>7399</v>
      </c>
      <c r="E698" s="45" t="s">
        <v>7400</v>
      </c>
      <c r="F698" s="45" t="s">
        <v>11940</v>
      </c>
      <c r="G698" s="45" t="s">
        <v>8156</v>
      </c>
      <c r="H698" s="45" t="s">
        <v>11941</v>
      </c>
      <c r="I698" s="45" t="s">
        <v>11942</v>
      </c>
      <c r="J698" s="45" t="s">
        <v>7107</v>
      </c>
      <c r="K698" s="45" t="s">
        <v>11943</v>
      </c>
      <c r="L698" s="46"/>
    </row>
    <row r="699" spans="1:12" s="47" customFormat="1" ht="12.75" customHeight="1" x14ac:dyDescent="0.2">
      <c r="A699" s="45">
        <v>130281000</v>
      </c>
      <c r="B699" s="45" t="s">
        <v>11944</v>
      </c>
      <c r="C699" s="45" t="s">
        <v>2052</v>
      </c>
      <c r="D699" s="45" t="s">
        <v>8416</v>
      </c>
      <c r="E699" s="45" t="s">
        <v>8417</v>
      </c>
      <c r="F699" s="45" t="s">
        <v>11945</v>
      </c>
      <c r="G699" s="45" t="s">
        <v>8419</v>
      </c>
      <c r="H699" s="45" t="s">
        <v>11946</v>
      </c>
      <c r="I699" s="45" t="s">
        <v>11947</v>
      </c>
      <c r="J699" s="45" t="s">
        <v>11948</v>
      </c>
      <c r="K699" s="45" t="s">
        <v>11949</v>
      </c>
      <c r="L699" s="46"/>
    </row>
    <row r="700" spans="1:12" s="47" customFormat="1" ht="12.75" customHeight="1" x14ac:dyDescent="0.2">
      <c r="A700" s="45">
        <v>130285000</v>
      </c>
      <c r="B700" s="45" t="s">
        <v>11950</v>
      </c>
      <c r="C700" s="45" t="s">
        <v>1707</v>
      </c>
      <c r="D700" s="45" t="s">
        <v>8453</v>
      </c>
      <c r="E700" s="45" t="s">
        <v>8454</v>
      </c>
      <c r="F700" s="45" t="s">
        <v>11951</v>
      </c>
      <c r="G700" s="45" t="s">
        <v>10070</v>
      </c>
      <c r="H700" s="45" t="s">
        <v>11952</v>
      </c>
      <c r="I700" s="45" t="s">
        <v>11952</v>
      </c>
      <c r="J700" s="45" t="s">
        <v>5445</v>
      </c>
      <c r="K700" s="45" t="s">
        <v>11953</v>
      </c>
      <c r="L700" s="46"/>
    </row>
    <row r="701" spans="1:12" s="47" customFormat="1" ht="12.75" customHeight="1" x14ac:dyDescent="0.2">
      <c r="A701" s="45">
        <v>130295000</v>
      </c>
      <c r="B701" s="45" t="s">
        <v>11954</v>
      </c>
      <c r="C701" s="45" t="s">
        <v>1713</v>
      </c>
      <c r="D701" s="45" t="s">
        <v>9147</v>
      </c>
      <c r="E701" s="45" t="s">
        <v>9148</v>
      </c>
      <c r="F701" s="45" t="s">
        <v>11955</v>
      </c>
      <c r="G701" s="45" t="s">
        <v>9150</v>
      </c>
      <c r="H701" s="45" t="s">
        <v>11956</v>
      </c>
      <c r="I701" s="45" t="s">
        <v>11957</v>
      </c>
      <c r="J701" s="45" t="s">
        <v>11958</v>
      </c>
      <c r="K701" s="45" t="s">
        <v>11959</v>
      </c>
      <c r="L701" s="46"/>
    </row>
    <row r="702" spans="1:12" s="47" customFormat="1" ht="12.75" customHeight="1" x14ac:dyDescent="0.2">
      <c r="A702" s="45">
        <v>130344000</v>
      </c>
      <c r="B702" s="45" t="s">
        <v>11960</v>
      </c>
      <c r="C702" s="45" t="s">
        <v>1371</v>
      </c>
      <c r="D702" s="45" t="s">
        <v>11961</v>
      </c>
      <c r="E702" s="45" t="s">
        <v>7786</v>
      </c>
      <c r="F702" s="45" t="s">
        <v>11962</v>
      </c>
      <c r="G702" s="45" t="s">
        <v>11963</v>
      </c>
      <c r="H702" s="45" t="s">
        <v>11964</v>
      </c>
      <c r="I702" s="45" t="s">
        <v>11964</v>
      </c>
      <c r="J702" s="45" t="s">
        <v>11965</v>
      </c>
      <c r="K702" s="45" t="s">
        <v>11966</v>
      </c>
      <c r="L702" s="46"/>
    </row>
    <row r="703" spans="1:12" s="47" customFormat="1" ht="12.75" customHeight="1" x14ac:dyDescent="0.2">
      <c r="A703" s="45">
        <v>130466000</v>
      </c>
      <c r="B703" s="45" t="s">
        <v>11967</v>
      </c>
      <c r="C703" s="45" t="s">
        <v>2889</v>
      </c>
      <c r="D703" s="45" t="s">
        <v>7745</v>
      </c>
      <c r="E703" s="45" t="s">
        <v>7746</v>
      </c>
      <c r="F703" s="45" t="s">
        <v>11968</v>
      </c>
      <c r="G703" s="45" t="s">
        <v>9769</v>
      </c>
      <c r="H703" s="45" t="s">
        <v>11969</v>
      </c>
      <c r="I703" s="45" t="s">
        <v>11969</v>
      </c>
      <c r="J703" s="45" t="s">
        <v>11970</v>
      </c>
      <c r="K703" s="45" t="s">
        <v>11971</v>
      </c>
      <c r="L703" s="46"/>
    </row>
    <row r="704" spans="1:12" s="47" customFormat="1" ht="12.75" customHeight="1" x14ac:dyDescent="0.2">
      <c r="A704" s="45">
        <v>130505000</v>
      </c>
      <c r="B704" s="45" t="s">
        <v>11972</v>
      </c>
      <c r="C704" s="45" t="s">
        <v>3465</v>
      </c>
      <c r="D704" s="45" t="s">
        <v>7950</v>
      </c>
      <c r="E704" s="45" t="s">
        <v>7660</v>
      </c>
      <c r="F704" s="45" t="s">
        <v>11973</v>
      </c>
      <c r="G704" s="45" t="s">
        <v>9236</v>
      </c>
      <c r="H704" s="45" t="s">
        <v>11974</v>
      </c>
      <c r="I704" s="45" t="s">
        <v>11975</v>
      </c>
      <c r="J704" s="45" t="s">
        <v>11976</v>
      </c>
      <c r="K704" s="45" t="s">
        <v>11977</v>
      </c>
      <c r="L704" s="46"/>
    </row>
    <row r="705" spans="1:12" s="47" customFormat="1" ht="12.75" customHeight="1" x14ac:dyDescent="0.2">
      <c r="A705" s="45">
        <v>130566000</v>
      </c>
      <c r="B705" s="45" t="s">
        <v>11978</v>
      </c>
      <c r="C705" s="45" t="s">
        <v>340</v>
      </c>
      <c r="D705" s="45" t="s">
        <v>7745</v>
      </c>
      <c r="E705" s="45" t="s">
        <v>7746</v>
      </c>
      <c r="F705" s="45" t="s">
        <v>11979</v>
      </c>
      <c r="G705" s="45" t="s">
        <v>9769</v>
      </c>
      <c r="H705" s="45" t="s">
        <v>11980</v>
      </c>
      <c r="I705" s="45" t="s">
        <v>11980</v>
      </c>
      <c r="J705" s="45" t="s">
        <v>4101</v>
      </c>
      <c r="K705" s="45" t="s">
        <v>11981</v>
      </c>
      <c r="L705" s="46"/>
    </row>
    <row r="706" spans="1:12" s="47" customFormat="1" ht="12.75" customHeight="1" x14ac:dyDescent="0.2">
      <c r="A706" s="45">
        <v>130968000</v>
      </c>
      <c r="B706" s="45" t="s">
        <v>11982</v>
      </c>
      <c r="C706" s="45" t="s">
        <v>201</v>
      </c>
      <c r="D706" s="45" t="s">
        <v>7632</v>
      </c>
      <c r="E706" s="45" t="s">
        <v>7633</v>
      </c>
      <c r="F706" s="45" t="s">
        <v>11983</v>
      </c>
      <c r="G706" s="45" t="s">
        <v>7635</v>
      </c>
      <c r="H706" s="45" t="s">
        <v>11984</v>
      </c>
      <c r="I706" s="45" t="s">
        <v>11985</v>
      </c>
      <c r="J706" s="45" t="s">
        <v>3963</v>
      </c>
      <c r="K706" s="45" t="s">
        <v>11986</v>
      </c>
      <c r="L706" s="46"/>
    </row>
    <row r="707" spans="1:12" s="47" customFormat="1" ht="12.75" customHeight="1" x14ac:dyDescent="0.2">
      <c r="A707" s="45">
        <v>131110000</v>
      </c>
      <c r="B707" s="45" t="s">
        <v>11987</v>
      </c>
      <c r="C707" s="45" t="s">
        <v>3034</v>
      </c>
      <c r="D707" s="45" t="s">
        <v>7606</v>
      </c>
      <c r="E707" s="45" t="s">
        <v>7607</v>
      </c>
      <c r="F707" s="45" t="s">
        <v>11988</v>
      </c>
      <c r="G707" s="45" t="s">
        <v>10214</v>
      </c>
      <c r="H707" s="45" t="s">
        <v>11989</v>
      </c>
      <c r="I707" s="45" t="s">
        <v>11990</v>
      </c>
      <c r="J707" s="45" t="s">
        <v>11991</v>
      </c>
      <c r="K707" s="45" t="s">
        <v>11992</v>
      </c>
      <c r="L707" s="46"/>
    </row>
    <row r="708" spans="1:12" s="47" customFormat="1" ht="12.75" customHeight="1" x14ac:dyDescent="0.2">
      <c r="A708" s="45">
        <v>131210000</v>
      </c>
      <c r="B708" s="45" t="s">
        <v>11993</v>
      </c>
      <c r="C708" s="45" t="s">
        <v>11994</v>
      </c>
      <c r="D708" s="45" t="s">
        <v>7615</v>
      </c>
      <c r="E708" s="45" t="s">
        <v>7616</v>
      </c>
      <c r="F708" s="45" t="s">
        <v>11995</v>
      </c>
      <c r="G708" s="45" t="s">
        <v>9424</v>
      </c>
      <c r="H708" s="45" t="s">
        <v>11996</v>
      </c>
      <c r="I708" s="45" t="s">
        <v>11997</v>
      </c>
      <c r="J708" s="45" t="s">
        <v>4050</v>
      </c>
      <c r="K708" s="45" t="s">
        <v>11998</v>
      </c>
      <c r="L708" s="46"/>
    </row>
    <row r="709" spans="1:12" s="47" customFormat="1" ht="12.75" customHeight="1" x14ac:dyDescent="0.2">
      <c r="A709" s="45">
        <v>131310000</v>
      </c>
      <c r="B709" s="45" t="s">
        <v>11999</v>
      </c>
      <c r="C709" s="45" t="s">
        <v>288</v>
      </c>
      <c r="D709" s="45" t="s">
        <v>8217</v>
      </c>
      <c r="E709" s="45" t="s">
        <v>8218</v>
      </c>
      <c r="F709" s="45" t="s">
        <v>12000</v>
      </c>
      <c r="G709" s="45" t="s">
        <v>9441</v>
      </c>
      <c r="H709" s="45" t="s">
        <v>12001</v>
      </c>
      <c r="I709" s="45" t="s">
        <v>12001</v>
      </c>
      <c r="J709" s="45" t="s">
        <v>4049</v>
      </c>
      <c r="K709" s="45" t="s">
        <v>12002</v>
      </c>
      <c r="L709" s="46"/>
    </row>
    <row r="710" spans="1:12" s="47" customFormat="1" ht="12.75" customHeight="1" x14ac:dyDescent="0.2">
      <c r="A710" s="45">
        <v>132217000</v>
      </c>
      <c r="B710" s="45" t="s">
        <v>12003</v>
      </c>
      <c r="C710" s="45" t="s">
        <v>2464</v>
      </c>
      <c r="D710" s="45" t="s">
        <v>7606</v>
      </c>
      <c r="E710" s="45" t="s">
        <v>7607</v>
      </c>
      <c r="F710" s="45" t="s">
        <v>12004</v>
      </c>
      <c r="G710" s="45" t="s">
        <v>10214</v>
      </c>
      <c r="H710" s="45" t="s">
        <v>12005</v>
      </c>
      <c r="I710" s="45" t="s">
        <v>12006</v>
      </c>
      <c r="J710" s="45" t="s">
        <v>12007</v>
      </c>
      <c r="K710" s="45" t="s">
        <v>12008</v>
      </c>
      <c r="L710" s="46"/>
    </row>
    <row r="711" spans="1:12" s="47" customFormat="1" ht="12.75" customHeight="1" x14ac:dyDescent="0.2">
      <c r="A711" s="45">
        <v>132417000</v>
      </c>
      <c r="B711" s="45" t="s">
        <v>12009</v>
      </c>
      <c r="C711" s="45" t="s">
        <v>1717</v>
      </c>
      <c r="D711" s="45" t="s">
        <v>7606</v>
      </c>
      <c r="E711" s="45" t="s">
        <v>7607</v>
      </c>
      <c r="F711" s="45" t="s">
        <v>12010</v>
      </c>
      <c r="G711" s="45" t="s">
        <v>10214</v>
      </c>
      <c r="H711" s="45" t="s">
        <v>12011</v>
      </c>
      <c r="I711" s="45" t="s">
        <v>12012</v>
      </c>
      <c r="J711" s="45" t="s">
        <v>12013</v>
      </c>
      <c r="K711" s="45" t="s">
        <v>12014</v>
      </c>
      <c r="L711" s="46"/>
    </row>
    <row r="712" spans="1:12" s="47" customFormat="1" ht="12.75" customHeight="1" x14ac:dyDescent="0.2">
      <c r="A712" s="45">
        <v>132473000</v>
      </c>
      <c r="B712" s="45" t="s">
        <v>12015</v>
      </c>
      <c r="C712" s="45" t="s">
        <v>2167</v>
      </c>
      <c r="D712" s="45" t="s">
        <v>7650</v>
      </c>
      <c r="E712" s="45" t="s">
        <v>7651</v>
      </c>
      <c r="F712" s="45" t="s">
        <v>12016</v>
      </c>
      <c r="G712" s="45" t="s">
        <v>7653</v>
      </c>
      <c r="H712" s="45" t="s">
        <v>12017</v>
      </c>
      <c r="I712" s="45" t="s">
        <v>12018</v>
      </c>
      <c r="J712" s="45" t="s">
        <v>12019</v>
      </c>
      <c r="K712" s="45" t="s">
        <v>12020</v>
      </c>
      <c r="L712" s="46"/>
    </row>
    <row r="713" spans="1:12" s="47" customFormat="1" ht="12.75" customHeight="1" x14ac:dyDescent="0.2">
      <c r="A713" s="45">
        <v>132476000</v>
      </c>
      <c r="B713" s="45" t="s">
        <v>12021</v>
      </c>
      <c r="C713" s="45" t="s">
        <v>3663</v>
      </c>
      <c r="D713" s="45" t="s">
        <v>7615</v>
      </c>
      <c r="E713" s="45" t="s">
        <v>7616</v>
      </c>
      <c r="F713" s="45" t="s">
        <v>12022</v>
      </c>
      <c r="G713" s="45" t="s">
        <v>9378</v>
      </c>
      <c r="H713" s="45" t="s">
        <v>12023</v>
      </c>
      <c r="I713" s="45" t="s">
        <v>12024</v>
      </c>
      <c r="J713" s="45" t="s">
        <v>12025</v>
      </c>
      <c r="K713" s="45" t="s">
        <v>12026</v>
      </c>
      <c r="L713" s="46"/>
    </row>
    <row r="714" spans="1:12" s="47" customFormat="1" ht="12.75" customHeight="1" x14ac:dyDescent="0.2">
      <c r="A714" s="45">
        <v>132576000</v>
      </c>
      <c r="B714" s="45" t="s">
        <v>12027</v>
      </c>
      <c r="C714" s="45" t="s">
        <v>2466</v>
      </c>
      <c r="D714" s="45" t="s">
        <v>12028</v>
      </c>
      <c r="E714" s="45" t="s">
        <v>7616</v>
      </c>
      <c r="F714" s="45" t="s">
        <v>12029</v>
      </c>
      <c r="G714" s="45" t="s">
        <v>12030</v>
      </c>
      <c r="H714" s="45" t="s">
        <v>12031</v>
      </c>
      <c r="I714" s="45" t="s">
        <v>12032</v>
      </c>
      <c r="J714" s="45" t="s">
        <v>6165</v>
      </c>
      <c r="K714" s="45" t="s">
        <v>12033</v>
      </c>
      <c r="L714" s="46"/>
    </row>
    <row r="715" spans="1:12" s="47" customFormat="1" ht="12.75" customHeight="1" x14ac:dyDescent="0.2">
      <c r="A715" s="45">
        <v>132719000</v>
      </c>
      <c r="B715" s="45" t="s">
        <v>12034</v>
      </c>
      <c r="C715" s="45" t="s">
        <v>1670</v>
      </c>
      <c r="D715" s="45" t="s">
        <v>12035</v>
      </c>
      <c r="E715" s="45" t="s">
        <v>7868</v>
      </c>
      <c r="F715" s="45" t="s">
        <v>12036</v>
      </c>
      <c r="G715" s="45" t="s">
        <v>12037</v>
      </c>
      <c r="H715" s="45" t="s">
        <v>12038</v>
      </c>
      <c r="I715" s="45" t="s">
        <v>12038</v>
      </c>
      <c r="J715" s="45" t="s">
        <v>5408</v>
      </c>
      <c r="K715" s="45" t="s">
        <v>8373</v>
      </c>
      <c r="L715" s="46"/>
    </row>
    <row r="716" spans="1:12" s="47" customFormat="1" ht="12.75" customHeight="1" x14ac:dyDescent="0.2">
      <c r="A716" s="45">
        <v>132776000</v>
      </c>
      <c r="B716" s="45" t="s">
        <v>12039</v>
      </c>
      <c r="C716" s="45" t="s">
        <v>322</v>
      </c>
      <c r="D716" s="45" t="s">
        <v>10886</v>
      </c>
      <c r="E716" s="45" t="s">
        <v>7616</v>
      </c>
      <c r="F716" s="45" t="s">
        <v>12040</v>
      </c>
      <c r="G716" s="45" t="s">
        <v>10888</v>
      </c>
      <c r="H716" s="45" t="s">
        <v>12041</v>
      </c>
      <c r="I716" s="45" t="s">
        <v>12042</v>
      </c>
      <c r="J716" s="45" t="s">
        <v>12043</v>
      </c>
      <c r="K716" s="45" t="s">
        <v>12044</v>
      </c>
      <c r="L716" s="46"/>
    </row>
    <row r="717" spans="1:12" s="47" customFormat="1" ht="12.75" customHeight="1" x14ac:dyDescent="0.2">
      <c r="A717" s="45">
        <v>132819000</v>
      </c>
      <c r="B717" s="45" t="s">
        <v>12045</v>
      </c>
      <c r="C717" s="45" t="s">
        <v>2465</v>
      </c>
      <c r="D717" s="45" t="s">
        <v>7867</v>
      </c>
      <c r="E717" s="45" t="s">
        <v>7868</v>
      </c>
      <c r="F717" s="45" t="s">
        <v>12046</v>
      </c>
      <c r="G717" s="45" t="s">
        <v>7870</v>
      </c>
      <c r="H717" s="45" t="s">
        <v>12047</v>
      </c>
      <c r="I717" s="45" t="s">
        <v>12048</v>
      </c>
      <c r="J717" s="45" t="s">
        <v>6164</v>
      </c>
      <c r="K717" s="45" t="s">
        <v>12049</v>
      </c>
      <c r="L717" s="46"/>
    </row>
    <row r="718" spans="1:12" s="47" customFormat="1" ht="12.75" customHeight="1" x14ac:dyDescent="0.2">
      <c r="A718" s="45">
        <v>132919000</v>
      </c>
      <c r="B718" s="45" t="s">
        <v>12050</v>
      </c>
      <c r="C718" s="45" t="s">
        <v>2886</v>
      </c>
      <c r="D718" s="45" t="s">
        <v>7867</v>
      </c>
      <c r="E718" s="45" t="s">
        <v>7868</v>
      </c>
      <c r="F718" s="45" t="s">
        <v>12051</v>
      </c>
      <c r="G718" s="45" t="s">
        <v>7870</v>
      </c>
      <c r="H718" s="45" t="s">
        <v>12052</v>
      </c>
      <c r="I718" s="45" t="s">
        <v>12053</v>
      </c>
      <c r="J718" s="45" t="s">
        <v>12054</v>
      </c>
      <c r="K718" s="45" t="s">
        <v>12055</v>
      </c>
      <c r="L718" s="46"/>
    </row>
    <row r="719" spans="1:12" s="47" customFormat="1" ht="12.75" customHeight="1" x14ac:dyDescent="0.2">
      <c r="A719" s="45">
        <v>132976000</v>
      </c>
      <c r="B719" s="45" t="s">
        <v>12056</v>
      </c>
      <c r="C719" s="45" t="s">
        <v>2461</v>
      </c>
      <c r="D719" s="45" t="s">
        <v>7615</v>
      </c>
      <c r="E719" s="45" t="s">
        <v>7616</v>
      </c>
      <c r="F719" s="45" t="s">
        <v>12057</v>
      </c>
      <c r="G719" s="45" t="s">
        <v>9424</v>
      </c>
      <c r="H719" s="45" t="s">
        <v>12058</v>
      </c>
      <c r="I719" s="45" t="s">
        <v>12059</v>
      </c>
      <c r="J719" s="45" t="s">
        <v>12060</v>
      </c>
      <c r="K719" s="45" t="s">
        <v>12061</v>
      </c>
      <c r="L719" s="46"/>
    </row>
    <row r="720" spans="1:12" s="47" customFormat="1" ht="12.75" customHeight="1" x14ac:dyDescent="0.2">
      <c r="A720" s="45">
        <v>133076000</v>
      </c>
      <c r="B720" s="45" t="s">
        <v>12062</v>
      </c>
      <c r="C720" s="45" t="s">
        <v>1719</v>
      </c>
      <c r="D720" s="45" t="s">
        <v>7615</v>
      </c>
      <c r="E720" s="45" t="s">
        <v>7616</v>
      </c>
      <c r="F720" s="45" t="s">
        <v>12063</v>
      </c>
      <c r="G720" s="45" t="s">
        <v>9424</v>
      </c>
      <c r="H720" s="45" t="s">
        <v>12064</v>
      </c>
      <c r="I720" s="45" t="s">
        <v>12065</v>
      </c>
      <c r="J720" s="45" t="s">
        <v>12066</v>
      </c>
      <c r="K720" s="45" t="s">
        <v>12067</v>
      </c>
      <c r="L720" s="46"/>
    </row>
    <row r="721" spans="1:12" s="47" customFormat="1" ht="12.75" customHeight="1" x14ac:dyDescent="0.2">
      <c r="A721" s="45">
        <v>133176000</v>
      </c>
      <c r="B721" s="45" t="s">
        <v>12068</v>
      </c>
      <c r="C721" s="45" t="s">
        <v>507</v>
      </c>
      <c r="D721" s="45" t="s">
        <v>7615</v>
      </c>
      <c r="E721" s="45" t="s">
        <v>7616</v>
      </c>
      <c r="F721" s="45" t="s">
        <v>12069</v>
      </c>
      <c r="G721" s="45" t="s">
        <v>9267</v>
      </c>
      <c r="H721" s="45" t="s">
        <v>12070</v>
      </c>
      <c r="I721" s="45" t="s">
        <v>12071</v>
      </c>
      <c r="J721" s="45" t="s">
        <v>4264</v>
      </c>
      <c r="K721" s="45" t="s">
        <v>8373</v>
      </c>
      <c r="L721" s="46"/>
    </row>
    <row r="722" spans="1:12" s="47" customFormat="1" ht="12.75" customHeight="1" x14ac:dyDescent="0.2">
      <c r="A722" s="45">
        <v>134625000</v>
      </c>
      <c r="B722" s="45" t="s">
        <v>12072</v>
      </c>
      <c r="C722" s="45" t="s">
        <v>2053</v>
      </c>
      <c r="D722" s="45" t="s">
        <v>12073</v>
      </c>
      <c r="E722" s="45" t="s">
        <v>7825</v>
      </c>
      <c r="F722" s="45" t="s">
        <v>12074</v>
      </c>
      <c r="G722" s="45" t="s">
        <v>12075</v>
      </c>
      <c r="H722" s="45" t="s">
        <v>12076</v>
      </c>
      <c r="I722" s="45" t="s">
        <v>12077</v>
      </c>
      <c r="J722" s="45" t="s">
        <v>12078</v>
      </c>
      <c r="K722" s="45" t="s">
        <v>12079</v>
      </c>
      <c r="L722" s="46"/>
    </row>
    <row r="723" spans="1:12" s="47" customFormat="1" ht="12.75" customHeight="1" x14ac:dyDescent="0.2">
      <c r="A723" s="45">
        <v>134725000</v>
      </c>
      <c r="B723" s="45" t="s">
        <v>12080</v>
      </c>
      <c r="C723" s="45" t="s">
        <v>2883</v>
      </c>
      <c r="D723" s="45" t="s">
        <v>7399</v>
      </c>
      <c r="E723" s="45" t="s">
        <v>7400</v>
      </c>
      <c r="F723" s="45" t="s">
        <v>12081</v>
      </c>
      <c r="G723" s="45" t="s">
        <v>7677</v>
      </c>
      <c r="H723" s="45" t="s">
        <v>12082</v>
      </c>
      <c r="I723" s="45" t="s">
        <v>12082</v>
      </c>
      <c r="J723" s="45" t="s">
        <v>12083</v>
      </c>
      <c r="K723" s="45" t="s">
        <v>12084</v>
      </c>
      <c r="L723" s="46"/>
    </row>
    <row r="724" spans="1:12" s="47" customFormat="1" ht="12.75" customHeight="1" x14ac:dyDescent="0.2">
      <c r="A724" s="45">
        <v>136741000</v>
      </c>
      <c r="B724" s="45" t="s">
        <v>12085</v>
      </c>
      <c r="C724" s="45" t="s">
        <v>2101</v>
      </c>
      <c r="D724" s="45" t="s">
        <v>7810</v>
      </c>
      <c r="E724" s="45" t="s">
        <v>7811</v>
      </c>
      <c r="F724" s="45" t="s">
        <v>12086</v>
      </c>
      <c r="G724" s="45" t="s">
        <v>8027</v>
      </c>
      <c r="H724" s="45" t="s">
        <v>12087</v>
      </c>
      <c r="I724" s="45" t="s">
        <v>12087</v>
      </c>
      <c r="J724" s="45" t="s">
        <v>12088</v>
      </c>
      <c r="K724" s="45" t="s">
        <v>12089</v>
      </c>
      <c r="L724" s="46"/>
    </row>
    <row r="725" spans="1:12" s="47" customFormat="1" ht="12.75" customHeight="1" x14ac:dyDescent="0.2">
      <c r="A725" s="45">
        <v>137341000</v>
      </c>
      <c r="B725" s="45" t="s">
        <v>12090</v>
      </c>
      <c r="C725" s="45" t="s">
        <v>3552</v>
      </c>
      <c r="D725" s="45" t="s">
        <v>10536</v>
      </c>
      <c r="E725" s="45" t="s">
        <v>7811</v>
      </c>
      <c r="F725" s="45" t="s">
        <v>12091</v>
      </c>
      <c r="G725" s="45" t="s">
        <v>10538</v>
      </c>
      <c r="H725" s="45" t="s">
        <v>12092</v>
      </c>
      <c r="I725" s="45" t="s">
        <v>12092</v>
      </c>
      <c r="J725" s="45" t="s">
        <v>7176</v>
      </c>
      <c r="K725" s="45" t="s">
        <v>12093</v>
      </c>
      <c r="L725" s="46"/>
    </row>
    <row r="726" spans="1:12" s="47" customFormat="1" ht="12.75" customHeight="1" x14ac:dyDescent="0.2">
      <c r="A726" s="45">
        <v>137547000</v>
      </c>
      <c r="B726" s="45" t="s">
        <v>12094</v>
      </c>
      <c r="C726" s="45" t="s">
        <v>325</v>
      </c>
      <c r="D726" s="45" t="s">
        <v>8845</v>
      </c>
      <c r="E726" s="45" t="s">
        <v>8352</v>
      </c>
      <c r="F726" s="45" t="s">
        <v>12095</v>
      </c>
      <c r="G726" s="45" t="s">
        <v>9429</v>
      </c>
      <c r="H726" s="45" t="s">
        <v>12096</v>
      </c>
      <c r="I726" s="45" t="s">
        <v>12097</v>
      </c>
      <c r="J726" s="45" t="s">
        <v>4086</v>
      </c>
      <c r="K726" s="45" t="s">
        <v>8373</v>
      </c>
      <c r="L726" s="46"/>
    </row>
    <row r="727" spans="1:12" s="47" customFormat="1" ht="12.75" customHeight="1" x14ac:dyDescent="0.2">
      <c r="A727" s="45">
        <v>137841000</v>
      </c>
      <c r="B727" s="45" t="s">
        <v>12098</v>
      </c>
      <c r="C727" s="45" t="s">
        <v>3227</v>
      </c>
      <c r="D727" s="45" t="s">
        <v>10104</v>
      </c>
      <c r="E727" s="45" t="s">
        <v>7811</v>
      </c>
      <c r="F727" s="45" t="s">
        <v>12099</v>
      </c>
      <c r="G727" s="45" t="s">
        <v>10106</v>
      </c>
      <c r="H727" s="45" t="s">
        <v>12100</v>
      </c>
      <c r="I727" s="45" t="s">
        <v>12101</v>
      </c>
      <c r="J727" s="45" t="s">
        <v>12102</v>
      </c>
      <c r="K727" s="45" t="s">
        <v>12103</v>
      </c>
      <c r="L727" s="46"/>
    </row>
    <row r="728" spans="1:12" s="47" customFormat="1" ht="12.75" customHeight="1" x14ac:dyDescent="0.2">
      <c r="A728" s="45">
        <v>138150000</v>
      </c>
      <c r="B728" s="45" t="s">
        <v>12104</v>
      </c>
      <c r="C728" s="45" t="s">
        <v>2887</v>
      </c>
      <c r="D728" s="45" t="s">
        <v>7903</v>
      </c>
      <c r="E728" s="45" t="s">
        <v>7904</v>
      </c>
      <c r="F728" s="45" t="s">
        <v>12105</v>
      </c>
      <c r="G728" s="45" t="s">
        <v>9723</v>
      </c>
      <c r="H728" s="45" t="s">
        <v>12106</v>
      </c>
      <c r="I728" s="45" t="s">
        <v>12106</v>
      </c>
      <c r="J728" s="45" t="s">
        <v>6583</v>
      </c>
      <c r="K728" s="45" t="s">
        <v>12107</v>
      </c>
      <c r="L728" s="46"/>
    </row>
    <row r="729" spans="1:12" s="47" customFormat="1" ht="12.75" customHeight="1" x14ac:dyDescent="0.2">
      <c r="A729" s="45">
        <v>138852000</v>
      </c>
      <c r="B729" s="45" t="s">
        <v>12108</v>
      </c>
      <c r="C729" s="45" t="s">
        <v>2884</v>
      </c>
      <c r="D729" s="45" t="s">
        <v>7584</v>
      </c>
      <c r="E729" s="45" t="s">
        <v>7585</v>
      </c>
      <c r="F729" s="45" t="s">
        <v>12109</v>
      </c>
      <c r="G729" s="45" t="s">
        <v>10396</v>
      </c>
      <c r="H729" s="45" t="s">
        <v>12110</v>
      </c>
      <c r="I729" s="45" t="s">
        <v>12110</v>
      </c>
      <c r="J729" s="45" t="s">
        <v>6580</v>
      </c>
      <c r="K729" s="45"/>
      <c r="L729" s="46"/>
    </row>
    <row r="730" spans="1:12" s="47" customFormat="1" ht="12.75" customHeight="1" x14ac:dyDescent="0.2">
      <c r="A730" s="45">
        <v>139052000</v>
      </c>
      <c r="B730" s="45" t="s">
        <v>12111</v>
      </c>
      <c r="C730" s="45" t="s">
        <v>12112</v>
      </c>
      <c r="D730" s="45" t="s">
        <v>7584</v>
      </c>
      <c r="E730" s="45" t="s">
        <v>7585</v>
      </c>
      <c r="F730" s="45" t="s">
        <v>12113</v>
      </c>
      <c r="G730" s="45" t="s">
        <v>10396</v>
      </c>
      <c r="H730" s="45" t="s">
        <v>12114</v>
      </c>
      <c r="I730" s="45" t="s">
        <v>12114</v>
      </c>
      <c r="J730" s="45" t="s">
        <v>5821</v>
      </c>
      <c r="K730" s="45" t="s">
        <v>12115</v>
      </c>
      <c r="L730" s="46"/>
    </row>
    <row r="731" spans="1:12" s="47" customFormat="1" ht="12.75" customHeight="1" x14ac:dyDescent="0.2">
      <c r="A731" s="45">
        <v>139152000</v>
      </c>
      <c r="B731" s="45" t="s">
        <v>12116</v>
      </c>
      <c r="C731" s="45" t="s">
        <v>337</v>
      </c>
      <c r="D731" s="45" t="s">
        <v>7584</v>
      </c>
      <c r="E731" s="45" t="s">
        <v>7585</v>
      </c>
      <c r="F731" s="45" t="s">
        <v>12117</v>
      </c>
      <c r="G731" s="45" t="s">
        <v>10396</v>
      </c>
      <c r="H731" s="45" t="s">
        <v>12118</v>
      </c>
      <c r="I731" s="45" t="s">
        <v>12118</v>
      </c>
      <c r="J731" s="45" t="s">
        <v>12119</v>
      </c>
      <c r="K731" s="45" t="s">
        <v>12120</v>
      </c>
      <c r="L731" s="46"/>
    </row>
    <row r="732" spans="1:12" s="47" customFormat="1" ht="12.75" customHeight="1" x14ac:dyDescent="0.2">
      <c r="A732" s="45">
        <v>140105000</v>
      </c>
      <c r="B732" s="45" t="s">
        <v>12121</v>
      </c>
      <c r="C732" s="45" t="s">
        <v>2748</v>
      </c>
      <c r="D732" s="45" t="s">
        <v>7950</v>
      </c>
      <c r="E732" s="45" t="s">
        <v>7660</v>
      </c>
      <c r="F732" s="45" t="s">
        <v>12122</v>
      </c>
      <c r="G732" s="45" t="s">
        <v>8519</v>
      </c>
      <c r="H732" s="45" t="s">
        <v>12123</v>
      </c>
      <c r="I732" s="45" t="s">
        <v>12124</v>
      </c>
      <c r="J732" s="45" t="s">
        <v>6447</v>
      </c>
      <c r="K732" s="45" t="s">
        <v>12125</v>
      </c>
      <c r="L732" s="46"/>
    </row>
    <row r="733" spans="1:12" s="47" customFormat="1" ht="12.75" customHeight="1" x14ac:dyDescent="0.2">
      <c r="A733" s="45">
        <v>140195000</v>
      </c>
      <c r="B733" s="45" t="s">
        <v>12126</v>
      </c>
      <c r="C733" s="45" t="s">
        <v>2534</v>
      </c>
      <c r="D733" s="45" t="s">
        <v>9147</v>
      </c>
      <c r="E733" s="45" t="s">
        <v>9148</v>
      </c>
      <c r="F733" s="45" t="s">
        <v>12127</v>
      </c>
      <c r="G733" s="45" t="s">
        <v>9150</v>
      </c>
      <c r="H733" s="45" t="s">
        <v>12128</v>
      </c>
      <c r="I733" s="45" t="s">
        <v>12129</v>
      </c>
      <c r="J733" s="45" t="s">
        <v>6233</v>
      </c>
      <c r="K733" s="45" t="s">
        <v>8373</v>
      </c>
      <c r="L733" s="46"/>
    </row>
    <row r="734" spans="1:12" s="47" customFormat="1" ht="12.75" customHeight="1" x14ac:dyDescent="0.2">
      <c r="A734" s="45">
        <v>140363000</v>
      </c>
      <c r="B734" s="45" t="s">
        <v>12130</v>
      </c>
      <c r="C734" s="45" t="s">
        <v>3179</v>
      </c>
      <c r="D734" s="45" t="s">
        <v>7624</v>
      </c>
      <c r="E734" s="45" t="s">
        <v>7625</v>
      </c>
      <c r="F734" s="45" t="s">
        <v>12131</v>
      </c>
      <c r="G734" s="45" t="s">
        <v>9069</v>
      </c>
      <c r="H734" s="45" t="s">
        <v>12132</v>
      </c>
      <c r="I734" s="45" t="s">
        <v>12133</v>
      </c>
      <c r="J734" s="45" t="s">
        <v>12134</v>
      </c>
      <c r="K734" s="45" t="s">
        <v>12135</v>
      </c>
      <c r="L734" s="46"/>
    </row>
    <row r="735" spans="1:12" s="47" customFormat="1" ht="12.75" customHeight="1" x14ac:dyDescent="0.2">
      <c r="A735" s="45">
        <v>140815000</v>
      </c>
      <c r="B735" s="45" t="s">
        <v>12136</v>
      </c>
      <c r="C735" s="45" t="s">
        <v>12137</v>
      </c>
      <c r="D735" s="45" t="s">
        <v>7577</v>
      </c>
      <c r="E735" s="45" t="s">
        <v>7578</v>
      </c>
      <c r="F735" s="45" t="s">
        <v>12138</v>
      </c>
      <c r="G735" s="45" t="s">
        <v>7580</v>
      </c>
      <c r="H735" s="45" t="s">
        <v>12139</v>
      </c>
      <c r="I735" s="45" t="s">
        <v>12140</v>
      </c>
      <c r="J735" s="45" t="s">
        <v>12141</v>
      </c>
      <c r="K735" s="45" t="s">
        <v>12142</v>
      </c>
      <c r="L735" s="46"/>
    </row>
    <row r="736" spans="1:12" s="47" customFormat="1" ht="12.75" customHeight="1" x14ac:dyDescent="0.2">
      <c r="A736" s="45">
        <v>141015000</v>
      </c>
      <c r="B736" s="45" t="s">
        <v>12143</v>
      </c>
      <c r="C736" s="45" t="s">
        <v>2304</v>
      </c>
      <c r="D736" s="45" t="s">
        <v>7577</v>
      </c>
      <c r="E736" s="45" t="s">
        <v>7578</v>
      </c>
      <c r="F736" s="45" t="s">
        <v>12144</v>
      </c>
      <c r="G736" s="45" t="s">
        <v>7580</v>
      </c>
      <c r="H736" s="45" t="s">
        <v>12145</v>
      </c>
      <c r="I736" s="45" t="s">
        <v>12145</v>
      </c>
      <c r="J736" s="45" t="s">
        <v>6011</v>
      </c>
      <c r="K736" s="45" t="s">
        <v>8373</v>
      </c>
      <c r="L736" s="46"/>
    </row>
    <row r="737" spans="1:12" s="47" customFormat="1" ht="12.75" customHeight="1" x14ac:dyDescent="0.2">
      <c r="A737" s="45">
        <v>141017000</v>
      </c>
      <c r="B737" s="45" t="s">
        <v>12146</v>
      </c>
      <c r="C737" s="45" t="s">
        <v>2525</v>
      </c>
      <c r="D737" s="45" t="s">
        <v>7606</v>
      </c>
      <c r="E737" s="45" t="s">
        <v>7607</v>
      </c>
      <c r="F737" s="45" t="s">
        <v>12147</v>
      </c>
      <c r="G737" s="45" t="s">
        <v>12148</v>
      </c>
      <c r="H737" s="45" t="s">
        <v>12149</v>
      </c>
      <c r="I737" s="45" t="s">
        <v>12150</v>
      </c>
      <c r="J737" s="45" t="s">
        <v>12151</v>
      </c>
      <c r="K737" s="45" t="s">
        <v>12152</v>
      </c>
      <c r="L737" s="46"/>
    </row>
    <row r="738" spans="1:12" s="47" customFormat="1" ht="12.75" customHeight="1" x14ac:dyDescent="0.2">
      <c r="A738" s="45">
        <v>143454000</v>
      </c>
      <c r="B738" s="45" t="s">
        <v>12153</v>
      </c>
      <c r="C738" s="45" t="s">
        <v>2616</v>
      </c>
      <c r="D738" s="45" t="s">
        <v>7591</v>
      </c>
      <c r="E738" s="45" t="s">
        <v>7592</v>
      </c>
      <c r="F738" s="45" t="s">
        <v>12154</v>
      </c>
      <c r="G738" s="45" t="s">
        <v>8256</v>
      </c>
      <c r="H738" s="45" t="s">
        <v>12155</v>
      </c>
      <c r="I738" s="45" t="s">
        <v>12155</v>
      </c>
      <c r="J738" s="45" t="s">
        <v>12156</v>
      </c>
      <c r="K738" s="45" t="s">
        <v>12157</v>
      </c>
      <c r="L738" s="46"/>
    </row>
    <row r="739" spans="1:12" s="47" customFormat="1" ht="12.75" customHeight="1" x14ac:dyDescent="0.2">
      <c r="A739" s="45">
        <v>143781000</v>
      </c>
      <c r="B739" s="45" t="s">
        <v>12158</v>
      </c>
      <c r="C739" s="45" t="s">
        <v>2519</v>
      </c>
      <c r="D739" s="45" t="s">
        <v>8416</v>
      </c>
      <c r="E739" s="45" t="s">
        <v>8417</v>
      </c>
      <c r="F739" s="45" t="s">
        <v>12159</v>
      </c>
      <c r="G739" s="45" t="s">
        <v>8419</v>
      </c>
      <c r="H739" s="45" t="s">
        <v>12160</v>
      </c>
      <c r="I739" s="45" t="s">
        <v>12160</v>
      </c>
      <c r="J739" s="45" t="s">
        <v>12161</v>
      </c>
      <c r="K739" s="45" t="s">
        <v>12162</v>
      </c>
      <c r="L739" s="46"/>
    </row>
    <row r="740" spans="1:12" s="47" customFormat="1" ht="12.75" customHeight="1" x14ac:dyDescent="0.2">
      <c r="A740" s="45">
        <v>143966000</v>
      </c>
      <c r="B740" s="45" t="s">
        <v>12163</v>
      </c>
      <c r="C740" s="45" t="s">
        <v>2532</v>
      </c>
      <c r="D740" s="45" t="s">
        <v>7745</v>
      </c>
      <c r="E740" s="45" t="s">
        <v>7746</v>
      </c>
      <c r="F740" s="45" t="s">
        <v>12164</v>
      </c>
      <c r="G740" s="45" t="s">
        <v>9769</v>
      </c>
      <c r="H740" s="45" t="s">
        <v>12165</v>
      </c>
      <c r="I740" s="45" t="s">
        <v>12166</v>
      </c>
      <c r="J740" s="45" t="s">
        <v>6231</v>
      </c>
      <c r="K740" s="45" t="s">
        <v>12167</v>
      </c>
      <c r="L740" s="46"/>
    </row>
    <row r="741" spans="1:12" s="47" customFormat="1" ht="12.75" customHeight="1" x14ac:dyDescent="0.2">
      <c r="A741" s="45">
        <v>144068000</v>
      </c>
      <c r="B741" s="45" t="s">
        <v>12168</v>
      </c>
      <c r="C741" s="45" t="s">
        <v>2750</v>
      </c>
      <c r="D741" s="45" t="s">
        <v>7632</v>
      </c>
      <c r="E741" s="45" t="s">
        <v>7633</v>
      </c>
      <c r="F741" s="45" t="s">
        <v>12169</v>
      </c>
      <c r="G741" s="45" t="s">
        <v>12170</v>
      </c>
      <c r="H741" s="45" t="s">
        <v>12171</v>
      </c>
      <c r="I741" s="45" t="s">
        <v>12172</v>
      </c>
      <c r="J741" s="45" t="s">
        <v>6449</v>
      </c>
      <c r="K741" s="45" t="s">
        <v>12173</v>
      </c>
      <c r="L741" s="46"/>
    </row>
    <row r="742" spans="1:12" s="47" customFormat="1" ht="12.75" customHeight="1" x14ac:dyDescent="0.2">
      <c r="A742" s="45">
        <v>144676000</v>
      </c>
      <c r="B742" s="45" t="s">
        <v>12174</v>
      </c>
      <c r="C742" s="45" t="s">
        <v>2617</v>
      </c>
      <c r="D742" s="45" t="s">
        <v>7615</v>
      </c>
      <c r="E742" s="45" t="s">
        <v>7616</v>
      </c>
      <c r="F742" s="45" t="s">
        <v>12175</v>
      </c>
      <c r="G742" s="45" t="s">
        <v>9365</v>
      </c>
      <c r="H742" s="45" t="s">
        <v>12176</v>
      </c>
      <c r="I742" s="45" t="s">
        <v>12177</v>
      </c>
      <c r="J742" s="45" t="s">
        <v>6316</v>
      </c>
      <c r="K742" s="45" t="s">
        <v>12178</v>
      </c>
      <c r="L742" s="46"/>
    </row>
    <row r="743" spans="1:12" s="47" customFormat="1" ht="12.75" customHeight="1" x14ac:dyDescent="0.2">
      <c r="A743" s="45">
        <v>148585000</v>
      </c>
      <c r="B743" s="45" t="s">
        <v>12179</v>
      </c>
      <c r="C743" s="45" t="s">
        <v>2614</v>
      </c>
      <c r="D743" s="45" t="s">
        <v>8453</v>
      </c>
      <c r="E743" s="45" t="s">
        <v>8454</v>
      </c>
      <c r="F743" s="45" t="s">
        <v>12180</v>
      </c>
      <c r="G743" s="45" t="s">
        <v>10070</v>
      </c>
      <c r="H743" s="45" t="s">
        <v>12181</v>
      </c>
      <c r="I743" s="45" t="s">
        <v>12182</v>
      </c>
      <c r="J743" s="45" t="s">
        <v>6313</v>
      </c>
      <c r="K743" s="45" t="s">
        <v>12183</v>
      </c>
      <c r="L743" s="46"/>
    </row>
    <row r="744" spans="1:12" s="47" customFormat="1" ht="12.75" customHeight="1" x14ac:dyDescent="0.2">
      <c r="A744" s="45">
        <v>150163000</v>
      </c>
      <c r="B744" s="45" t="s">
        <v>12184</v>
      </c>
      <c r="C744" s="45" t="s">
        <v>12185</v>
      </c>
      <c r="D744" s="45" t="s">
        <v>7624</v>
      </c>
      <c r="E744" s="45" t="s">
        <v>7625</v>
      </c>
      <c r="F744" s="45" t="s">
        <v>12186</v>
      </c>
      <c r="G744" s="45" t="s">
        <v>9069</v>
      </c>
      <c r="H744" s="45" t="s">
        <v>12187</v>
      </c>
      <c r="I744" s="45" t="s">
        <v>12188</v>
      </c>
      <c r="J744" s="45" t="s">
        <v>12189</v>
      </c>
      <c r="K744" s="45" t="s">
        <v>12190</v>
      </c>
      <c r="L744" s="46"/>
    </row>
    <row r="745" spans="1:12" s="47" customFormat="1" ht="12.75" customHeight="1" x14ac:dyDescent="0.2">
      <c r="A745" s="45">
        <v>150176000</v>
      </c>
      <c r="B745" s="45" t="s">
        <v>12191</v>
      </c>
      <c r="C745" s="45" t="s">
        <v>3458</v>
      </c>
      <c r="D745" s="45" t="s">
        <v>7615</v>
      </c>
      <c r="E745" s="45" t="s">
        <v>7616</v>
      </c>
      <c r="F745" s="45" t="s">
        <v>12192</v>
      </c>
      <c r="G745" s="45" t="s">
        <v>9101</v>
      </c>
      <c r="H745" s="45" t="s">
        <v>12193</v>
      </c>
      <c r="I745" s="45" t="s">
        <v>12193</v>
      </c>
      <c r="J745" s="45" t="s">
        <v>7084</v>
      </c>
      <c r="K745" s="45" t="s">
        <v>12194</v>
      </c>
      <c r="L745" s="46"/>
    </row>
    <row r="746" spans="1:12" s="47" customFormat="1" ht="12.75" customHeight="1" x14ac:dyDescent="0.2">
      <c r="A746" s="45">
        <v>150905000</v>
      </c>
      <c r="B746" s="45" t="s">
        <v>12195</v>
      </c>
      <c r="C746" s="45" t="s">
        <v>1917</v>
      </c>
      <c r="D746" s="45" t="s">
        <v>7950</v>
      </c>
      <c r="E746" s="45" t="s">
        <v>7660</v>
      </c>
      <c r="F746" s="45" t="s">
        <v>12196</v>
      </c>
      <c r="G746" s="45" t="s">
        <v>9236</v>
      </c>
      <c r="H746" s="45" t="s">
        <v>12197</v>
      </c>
      <c r="I746" s="45" t="s">
        <v>12198</v>
      </c>
      <c r="J746" s="45" t="s">
        <v>5650</v>
      </c>
      <c r="K746" s="45" t="s">
        <v>12199</v>
      </c>
      <c r="L746" s="46"/>
    </row>
    <row r="747" spans="1:12" s="47" customFormat="1" ht="12.75" customHeight="1" x14ac:dyDescent="0.2">
      <c r="A747" s="45">
        <v>151208000</v>
      </c>
      <c r="B747" s="45" t="s">
        <v>12200</v>
      </c>
      <c r="C747" s="45" t="s">
        <v>2337</v>
      </c>
      <c r="D747" s="45" t="s">
        <v>8228</v>
      </c>
      <c r="E747" s="45" t="s">
        <v>8218</v>
      </c>
      <c r="F747" s="45" t="s">
        <v>12201</v>
      </c>
      <c r="G747" s="45" t="s">
        <v>12202</v>
      </c>
      <c r="H747" s="45" t="s">
        <v>12203</v>
      </c>
      <c r="I747" s="45" t="s">
        <v>12204</v>
      </c>
      <c r="J747" s="45" t="s">
        <v>6041</v>
      </c>
      <c r="K747" s="45" t="s">
        <v>12205</v>
      </c>
      <c r="L747" s="46"/>
    </row>
    <row r="748" spans="1:12" s="47" customFormat="1" ht="12.75" customHeight="1" x14ac:dyDescent="0.2">
      <c r="A748" s="45">
        <v>155841000</v>
      </c>
      <c r="B748" s="45" t="s">
        <v>12206</v>
      </c>
      <c r="C748" s="45" t="s">
        <v>3459</v>
      </c>
      <c r="D748" s="45" t="s">
        <v>7810</v>
      </c>
      <c r="E748" s="45" t="s">
        <v>7811</v>
      </c>
      <c r="F748" s="45" t="s">
        <v>12207</v>
      </c>
      <c r="G748" s="45" t="s">
        <v>8027</v>
      </c>
      <c r="H748" s="45" t="s">
        <v>12208</v>
      </c>
      <c r="I748" s="45" t="s">
        <v>12209</v>
      </c>
      <c r="J748" s="45" t="s">
        <v>12210</v>
      </c>
      <c r="K748" s="45" t="s">
        <v>12211</v>
      </c>
      <c r="L748" s="46"/>
    </row>
    <row r="749" spans="1:12" s="47" customFormat="1" ht="12.75" customHeight="1" x14ac:dyDescent="0.2">
      <c r="A749" s="45">
        <v>161241000</v>
      </c>
      <c r="B749" s="45" t="s">
        <v>12212</v>
      </c>
      <c r="C749" s="45" t="s">
        <v>2557</v>
      </c>
      <c r="D749" s="45" t="s">
        <v>12213</v>
      </c>
      <c r="E749" s="45" t="s">
        <v>7811</v>
      </c>
      <c r="F749" s="45" t="s">
        <v>12214</v>
      </c>
      <c r="G749" s="45" t="s">
        <v>12215</v>
      </c>
      <c r="H749" s="45" t="s">
        <v>12216</v>
      </c>
      <c r="I749" s="45" t="s">
        <v>12217</v>
      </c>
      <c r="J749" s="45" t="s">
        <v>6255</v>
      </c>
      <c r="K749" s="45" t="s">
        <v>12218</v>
      </c>
      <c r="L749" s="46"/>
    </row>
    <row r="750" spans="1:12" s="47" customFormat="1" ht="12.75" customHeight="1" x14ac:dyDescent="0.2">
      <c r="A750" s="45">
        <v>161525000</v>
      </c>
      <c r="B750" s="45" t="s">
        <v>12219</v>
      </c>
      <c r="C750" s="45" t="s">
        <v>2099</v>
      </c>
      <c r="D750" s="45" t="s">
        <v>7399</v>
      </c>
      <c r="E750" s="45" t="s">
        <v>7400</v>
      </c>
      <c r="F750" s="45" t="s">
        <v>12220</v>
      </c>
      <c r="G750" s="45" t="s">
        <v>7408</v>
      </c>
      <c r="H750" s="45" t="s">
        <v>12221</v>
      </c>
      <c r="I750" s="45" t="s">
        <v>12222</v>
      </c>
      <c r="J750" s="45" t="s">
        <v>12223</v>
      </c>
      <c r="K750" s="45" t="s">
        <v>12224</v>
      </c>
      <c r="L750" s="46"/>
    </row>
    <row r="751" spans="1:12" s="47" customFormat="1" ht="12.75" customHeight="1" x14ac:dyDescent="0.2">
      <c r="A751" s="45">
        <v>161876000</v>
      </c>
      <c r="B751" s="45" t="s">
        <v>12225</v>
      </c>
      <c r="C751" s="45" t="s">
        <v>12226</v>
      </c>
      <c r="D751" s="45" t="s">
        <v>7615</v>
      </c>
      <c r="E751" s="45" t="s">
        <v>7616</v>
      </c>
      <c r="F751" s="45" t="s">
        <v>12227</v>
      </c>
      <c r="G751" s="45" t="s">
        <v>9424</v>
      </c>
      <c r="H751" s="45" t="s">
        <v>12228</v>
      </c>
      <c r="I751" s="45" t="s">
        <v>12228</v>
      </c>
      <c r="J751" s="45" t="s">
        <v>12229</v>
      </c>
      <c r="K751" s="45" t="s">
        <v>8373</v>
      </c>
      <c r="L751" s="46"/>
    </row>
    <row r="752" spans="1:12" s="47" customFormat="1" ht="12.75" customHeight="1" x14ac:dyDescent="0.2">
      <c r="A752" s="45">
        <v>162441000</v>
      </c>
      <c r="B752" s="45" t="s">
        <v>12230</v>
      </c>
      <c r="C752" s="45" t="s">
        <v>2615</v>
      </c>
      <c r="D752" s="45" t="s">
        <v>7810</v>
      </c>
      <c r="E752" s="45" t="s">
        <v>7811</v>
      </c>
      <c r="F752" s="45" t="s">
        <v>12231</v>
      </c>
      <c r="G752" s="45" t="s">
        <v>8027</v>
      </c>
      <c r="H752" s="45" t="s">
        <v>12232</v>
      </c>
      <c r="I752" s="45" t="s">
        <v>12233</v>
      </c>
      <c r="J752" s="45" t="s">
        <v>12234</v>
      </c>
      <c r="K752" s="45" t="s">
        <v>12235</v>
      </c>
      <c r="L752" s="46"/>
    </row>
    <row r="753" spans="1:12" s="47" customFormat="1" ht="12.75" customHeight="1" x14ac:dyDescent="0.2">
      <c r="A753" s="45">
        <v>162554000</v>
      </c>
      <c r="B753" s="45" t="s">
        <v>12236</v>
      </c>
      <c r="C753" s="45" t="s">
        <v>653</v>
      </c>
      <c r="D753" s="45" t="s">
        <v>7591</v>
      </c>
      <c r="E753" s="45" t="s">
        <v>7592</v>
      </c>
      <c r="F753" s="45" t="s">
        <v>12237</v>
      </c>
      <c r="G753" s="45" t="s">
        <v>8256</v>
      </c>
      <c r="H753" s="45" t="s">
        <v>12238</v>
      </c>
      <c r="I753" s="45" t="s">
        <v>12238</v>
      </c>
      <c r="J753" s="45" t="s">
        <v>12239</v>
      </c>
      <c r="K753" s="45" t="s">
        <v>12240</v>
      </c>
      <c r="L753" s="46"/>
    </row>
    <row r="754" spans="1:12" s="47" customFormat="1" ht="12.75" customHeight="1" x14ac:dyDescent="0.2">
      <c r="A754" s="45">
        <v>163150000</v>
      </c>
      <c r="B754" s="45" t="s">
        <v>12241</v>
      </c>
      <c r="C754" s="45" t="s">
        <v>2576</v>
      </c>
      <c r="D754" s="45" t="s">
        <v>7903</v>
      </c>
      <c r="E754" s="45" t="s">
        <v>7904</v>
      </c>
      <c r="F754" s="45" t="s">
        <v>12242</v>
      </c>
      <c r="G754" s="45" t="s">
        <v>9723</v>
      </c>
      <c r="H754" s="45" t="s">
        <v>12243</v>
      </c>
      <c r="I754" s="45" t="s">
        <v>12243</v>
      </c>
      <c r="J754" s="45" t="s">
        <v>6274</v>
      </c>
      <c r="K754" s="45" t="s">
        <v>12244</v>
      </c>
      <c r="L754" s="46"/>
    </row>
    <row r="755" spans="1:12" s="47" customFormat="1" ht="12.75" customHeight="1" x14ac:dyDescent="0.2">
      <c r="A755" s="45">
        <v>163254000</v>
      </c>
      <c r="B755" s="45" t="s">
        <v>12245</v>
      </c>
      <c r="C755" s="45" t="s">
        <v>3532</v>
      </c>
      <c r="D755" s="45" t="s">
        <v>9528</v>
      </c>
      <c r="E755" s="45" t="s">
        <v>7633</v>
      </c>
      <c r="F755" s="45" t="s">
        <v>12246</v>
      </c>
      <c r="G755" s="45" t="s">
        <v>12247</v>
      </c>
      <c r="H755" s="45" t="s">
        <v>12248</v>
      </c>
      <c r="I755" s="45" t="s">
        <v>12248</v>
      </c>
      <c r="J755" s="45" t="s">
        <v>7157</v>
      </c>
      <c r="K755" s="45" t="s">
        <v>12249</v>
      </c>
      <c r="L755" s="46"/>
    </row>
    <row r="756" spans="1:12" s="47" customFormat="1" ht="12.75" customHeight="1" x14ac:dyDescent="0.2">
      <c r="A756" s="45">
        <v>163368000</v>
      </c>
      <c r="B756" s="45" t="s">
        <v>12250</v>
      </c>
      <c r="C756" s="45" t="s">
        <v>3155</v>
      </c>
      <c r="D756" s="45" t="s">
        <v>8063</v>
      </c>
      <c r="E756" s="45" t="s">
        <v>7633</v>
      </c>
      <c r="F756" s="45" t="s">
        <v>12251</v>
      </c>
      <c r="G756" s="45" t="s">
        <v>8065</v>
      </c>
      <c r="H756" s="45" t="s">
        <v>12252</v>
      </c>
      <c r="I756" s="45" t="s">
        <v>12253</v>
      </c>
      <c r="J756" s="45" t="s">
        <v>12254</v>
      </c>
      <c r="K756" s="45" t="s">
        <v>8373</v>
      </c>
      <c r="L756" s="46"/>
    </row>
    <row r="757" spans="1:12" s="47" customFormat="1" ht="12.75" customHeight="1" x14ac:dyDescent="0.2">
      <c r="A757" s="45">
        <v>170105000</v>
      </c>
      <c r="B757" s="45" t="s">
        <v>12255</v>
      </c>
      <c r="C757" s="45" t="s">
        <v>2153</v>
      </c>
      <c r="D757" s="45" t="s">
        <v>7950</v>
      </c>
      <c r="E757" s="45" t="s">
        <v>7660</v>
      </c>
      <c r="F757" s="45" t="s">
        <v>12256</v>
      </c>
      <c r="G757" s="45" t="s">
        <v>9307</v>
      </c>
      <c r="H757" s="45" t="s">
        <v>12257</v>
      </c>
      <c r="I757" s="45" t="s">
        <v>12258</v>
      </c>
      <c r="J757" s="45" t="s">
        <v>5878</v>
      </c>
      <c r="K757" s="45" t="s">
        <v>12259</v>
      </c>
      <c r="L757" s="46"/>
    </row>
    <row r="758" spans="1:12" s="47" customFormat="1" ht="12.75" customHeight="1" x14ac:dyDescent="0.2">
      <c r="A758" s="45">
        <v>170147660</v>
      </c>
      <c r="B758" s="45" t="s">
        <v>12260</v>
      </c>
      <c r="C758" s="45" t="s">
        <v>1023</v>
      </c>
      <c r="D758" s="45" t="s">
        <v>12261</v>
      </c>
      <c r="E758" s="45" t="s">
        <v>8352</v>
      </c>
      <c r="F758" s="45" t="s">
        <v>12262</v>
      </c>
      <c r="G758" s="45" t="s">
        <v>12263</v>
      </c>
      <c r="H758" s="45" t="s">
        <v>12264</v>
      </c>
      <c r="I758" s="45" t="s">
        <v>12264</v>
      </c>
      <c r="J758" s="45" t="s">
        <v>12265</v>
      </c>
      <c r="K758" s="45" t="s">
        <v>12266</v>
      </c>
      <c r="L758" s="46"/>
    </row>
    <row r="759" spans="1:12" s="47" customFormat="1" ht="12.75" customHeight="1" x14ac:dyDescent="0.2">
      <c r="A759" s="45">
        <v>175285000</v>
      </c>
      <c r="B759" s="45" t="s">
        <v>12267</v>
      </c>
      <c r="C759" s="45" t="s">
        <v>603</v>
      </c>
      <c r="D759" s="45" t="s">
        <v>8453</v>
      </c>
      <c r="E759" s="45" t="s">
        <v>8454</v>
      </c>
      <c r="F759" s="45" t="s">
        <v>12268</v>
      </c>
      <c r="G759" s="45" t="s">
        <v>10070</v>
      </c>
      <c r="H759" s="45" t="s">
        <v>12269</v>
      </c>
      <c r="I759" s="45" t="s">
        <v>12270</v>
      </c>
      <c r="J759" s="45" t="s">
        <v>12271</v>
      </c>
      <c r="K759" s="45" t="s">
        <v>12272</v>
      </c>
      <c r="L759" s="46"/>
    </row>
    <row r="760" spans="1:12" s="47" customFormat="1" ht="12.75" customHeight="1" x14ac:dyDescent="0.2">
      <c r="A760" s="45">
        <v>180005000</v>
      </c>
      <c r="B760" s="45" t="s">
        <v>12273</v>
      </c>
      <c r="C760" s="45" t="s">
        <v>870</v>
      </c>
      <c r="D760" s="45" t="s">
        <v>12274</v>
      </c>
      <c r="E760" s="45" t="s">
        <v>7660</v>
      </c>
      <c r="F760" s="45" t="s">
        <v>12275</v>
      </c>
      <c r="G760" s="45" t="s">
        <v>12276</v>
      </c>
      <c r="H760" s="45" t="s">
        <v>12277</v>
      </c>
      <c r="I760" s="45" t="s">
        <v>12278</v>
      </c>
      <c r="J760" s="45" t="s">
        <v>4617</v>
      </c>
      <c r="K760" s="45" t="s">
        <v>12279</v>
      </c>
      <c r="L760" s="46"/>
    </row>
    <row r="761" spans="1:12" s="47" customFormat="1" ht="12.75" customHeight="1" x14ac:dyDescent="0.2">
      <c r="A761" s="45">
        <v>180076000</v>
      </c>
      <c r="B761" s="45" t="s">
        <v>12280</v>
      </c>
      <c r="C761" s="45" t="s">
        <v>2253</v>
      </c>
      <c r="D761" s="45" t="s">
        <v>7615</v>
      </c>
      <c r="E761" s="45" t="s">
        <v>7616</v>
      </c>
      <c r="F761" s="45" t="s">
        <v>12281</v>
      </c>
      <c r="G761" s="45" t="s">
        <v>12282</v>
      </c>
      <c r="H761" s="45" t="s">
        <v>12283</v>
      </c>
      <c r="I761" s="45" t="s">
        <v>12284</v>
      </c>
      <c r="J761" s="45" t="s">
        <v>12285</v>
      </c>
      <c r="K761" s="45" t="s">
        <v>12286</v>
      </c>
      <c r="L761" s="46"/>
    </row>
    <row r="762" spans="1:12" s="47" customFormat="1" ht="12.75" customHeight="1" x14ac:dyDescent="0.2">
      <c r="A762" s="45">
        <v>180105000</v>
      </c>
      <c r="B762" s="45" t="s">
        <v>12287</v>
      </c>
      <c r="C762" s="45" t="s">
        <v>1018</v>
      </c>
      <c r="D762" s="45" t="s">
        <v>12288</v>
      </c>
      <c r="E762" s="45" t="s">
        <v>7660</v>
      </c>
      <c r="F762" s="45" t="s">
        <v>12289</v>
      </c>
      <c r="G762" s="45" t="s">
        <v>12290</v>
      </c>
      <c r="H762" s="45" t="s">
        <v>12291</v>
      </c>
      <c r="I762" s="45" t="s">
        <v>12291</v>
      </c>
      <c r="J762" s="45" t="s">
        <v>12292</v>
      </c>
      <c r="K762" s="45" t="s">
        <v>12293</v>
      </c>
      <c r="L762" s="46"/>
    </row>
    <row r="763" spans="1:12" s="47" customFormat="1" ht="12.75" customHeight="1" x14ac:dyDescent="0.2">
      <c r="A763" s="45">
        <v>180205000</v>
      </c>
      <c r="B763" s="45" t="s">
        <v>12294</v>
      </c>
      <c r="C763" s="45" t="s">
        <v>1328</v>
      </c>
      <c r="D763" s="45" t="s">
        <v>12295</v>
      </c>
      <c r="E763" s="45" t="s">
        <v>7660</v>
      </c>
      <c r="F763" s="45" t="s">
        <v>12296</v>
      </c>
      <c r="G763" s="45" t="s">
        <v>12297</v>
      </c>
      <c r="H763" s="45" t="s">
        <v>12298</v>
      </c>
      <c r="I763" s="45" t="s">
        <v>12299</v>
      </c>
      <c r="J763" s="45" t="s">
        <v>5071</v>
      </c>
      <c r="K763" s="45" t="s">
        <v>12300</v>
      </c>
      <c r="L763" s="46"/>
    </row>
    <row r="764" spans="1:12" s="47" customFormat="1" ht="12.75" customHeight="1" x14ac:dyDescent="0.2">
      <c r="A764" s="45">
        <v>180305000</v>
      </c>
      <c r="B764" s="45" t="s">
        <v>12301</v>
      </c>
      <c r="C764" s="45" t="s">
        <v>1278</v>
      </c>
      <c r="D764" s="45" t="s">
        <v>12302</v>
      </c>
      <c r="E764" s="45" t="s">
        <v>7660</v>
      </c>
      <c r="F764" s="45" t="s">
        <v>12303</v>
      </c>
      <c r="G764" s="45" t="s">
        <v>12304</v>
      </c>
      <c r="H764" s="45" t="s">
        <v>12305</v>
      </c>
      <c r="I764" s="45" t="s">
        <v>12306</v>
      </c>
      <c r="J764" s="45" t="s">
        <v>5021</v>
      </c>
      <c r="K764" s="45" t="s">
        <v>12307</v>
      </c>
      <c r="L764" s="46"/>
    </row>
    <row r="765" spans="1:12" s="47" customFormat="1" ht="12.75" customHeight="1" x14ac:dyDescent="0.2">
      <c r="A765" s="45">
        <v>180405000</v>
      </c>
      <c r="B765" s="45" t="s">
        <v>12308</v>
      </c>
      <c r="C765" s="45" t="s">
        <v>1063</v>
      </c>
      <c r="D765" s="45" t="s">
        <v>12309</v>
      </c>
      <c r="E765" s="45" t="s">
        <v>7660</v>
      </c>
      <c r="F765" s="45" t="s">
        <v>12310</v>
      </c>
      <c r="G765" s="45" t="s">
        <v>12311</v>
      </c>
      <c r="H765" s="45" t="s">
        <v>12312</v>
      </c>
      <c r="I765" s="45" t="s">
        <v>12313</v>
      </c>
      <c r="J765" s="45" t="s">
        <v>12314</v>
      </c>
      <c r="K765" s="45" t="s">
        <v>8373</v>
      </c>
      <c r="L765" s="46"/>
    </row>
    <row r="766" spans="1:12" s="47" customFormat="1" ht="12.75" customHeight="1" x14ac:dyDescent="0.2">
      <c r="A766" s="45">
        <v>180505000</v>
      </c>
      <c r="B766" s="45" t="s">
        <v>12315</v>
      </c>
      <c r="C766" s="45" t="s">
        <v>1260</v>
      </c>
      <c r="D766" s="45" t="s">
        <v>12316</v>
      </c>
      <c r="E766" s="45" t="s">
        <v>7660</v>
      </c>
      <c r="F766" s="45" t="s">
        <v>12317</v>
      </c>
      <c r="G766" s="45" t="s">
        <v>12318</v>
      </c>
      <c r="H766" s="45" t="s">
        <v>12319</v>
      </c>
      <c r="I766" s="45" t="s">
        <v>12320</v>
      </c>
      <c r="J766" s="45" t="s">
        <v>5004</v>
      </c>
      <c r="K766" s="45" t="s">
        <v>12321</v>
      </c>
      <c r="L766" s="46"/>
    </row>
    <row r="767" spans="1:12" s="47" customFormat="1" ht="12.75" customHeight="1" x14ac:dyDescent="0.2">
      <c r="A767" s="45">
        <v>180605000</v>
      </c>
      <c r="B767" s="45" t="s">
        <v>12322</v>
      </c>
      <c r="C767" s="45" t="s">
        <v>1184</v>
      </c>
      <c r="D767" s="45" t="s">
        <v>12323</v>
      </c>
      <c r="E767" s="45" t="s">
        <v>7660</v>
      </c>
      <c r="F767" s="45" t="s">
        <v>12324</v>
      </c>
      <c r="G767" s="45" t="s">
        <v>12325</v>
      </c>
      <c r="H767" s="45" t="s">
        <v>12326</v>
      </c>
      <c r="I767" s="45" t="s">
        <v>12327</v>
      </c>
      <c r="J767" s="45" t="s">
        <v>12328</v>
      </c>
      <c r="K767" s="45" t="s">
        <v>8373</v>
      </c>
      <c r="L767" s="46"/>
    </row>
    <row r="768" spans="1:12" s="47" customFormat="1" ht="12.75" customHeight="1" x14ac:dyDescent="0.2">
      <c r="A768" s="45">
        <v>180705000</v>
      </c>
      <c r="B768" s="45" t="s">
        <v>12329</v>
      </c>
      <c r="C768" s="45" t="s">
        <v>1195</v>
      </c>
      <c r="D768" s="45" t="s">
        <v>12330</v>
      </c>
      <c r="E768" s="45" t="s">
        <v>7660</v>
      </c>
      <c r="F768" s="45" t="s">
        <v>12331</v>
      </c>
      <c r="G768" s="45" t="s">
        <v>12325</v>
      </c>
      <c r="H768" s="45" t="s">
        <v>12332</v>
      </c>
      <c r="I768" s="45" t="s">
        <v>9877</v>
      </c>
      <c r="J768" s="45" t="s">
        <v>12333</v>
      </c>
      <c r="K768" s="45" t="s">
        <v>8373</v>
      </c>
      <c r="L768" s="46"/>
    </row>
    <row r="769" spans="1:12" s="47" customFormat="1" ht="12.75" customHeight="1" x14ac:dyDescent="0.2">
      <c r="A769" s="45">
        <v>180805000</v>
      </c>
      <c r="B769" s="45" t="s">
        <v>12334</v>
      </c>
      <c r="C769" s="45" t="s">
        <v>974</v>
      </c>
      <c r="D769" s="45" t="s">
        <v>12335</v>
      </c>
      <c r="E769" s="45" t="s">
        <v>7660</v>
      </c>
      <c r="F769" s="45" t="s">
        <v>12336</v>
      </c>
      <c r="G769" s="45" t="s">
        <v>12337</v>
      </c>
      <c r="H769" s="45" t="s">
        <v>12338</v>
      </c>
      <c r="I769" s="45" t="s">
        <v>12339</v>
      </c>
      <c r="J769" s="45" t="s">
        <v>12340</v>
      </c>
      <c r="K769" s="45" t="s">
        <v>12341</v>
      </c>
      <c r="L769" s="46"/>
    </row>
    <row r="770" spans="1:12" s="47" customFormat="1" ht="12.75" customHeight="1" x14ac:dyDescent="0.2">
      <c r="A770" s="45">
        <v>180905000</v>
      </c>
      <c r="B770" s="45" t="s">
        <v>12342</v>
      </c>
      <c r="C770" s="45" t="s">
        <v>1220</v>
      </c>
      <c r="D770" s="45" t="s">
        <v>12343</v>
      </c>
      <c r="E770" s="45" t="s">
        <v>7660</v>
      </c>
      <c r="F770" s="45" t="s">
        <v>12344</v>
      </c>
      <c r="G770" s="45" t="s">
        <v>12345</v>
      </c>
      <c r="H770" s="45" t="s">
        <v>12346</v>
      </c>
      <c r="I770" s="45" t="s">
        <v>9877</v>
      </c>
      <c r="J770" s="45" t="s">
        <v>12347</v>
      </c>
      <c r="K770" s="45" t="s">
        <v>8373</v>
      </c>
      <c r="L770" s="46"/>
    </row>
    <row r="771" spans="1:12" s="47" customFormat="1" ht="12.75" customHeight="1" x14ac:dyDescent="0.2">
      <c r="A771" s="45">
        <v>181005000</v>
      </c>
      <c r="B771" s="45" t="s">
        <v>12348</v>
      </c>
      <c r="C771" s="45" t="s">
        <v>985</v>
      </c>
      <c r="D771" s="45" t="s">
        <v>12349</v>
      </c>
      <c r="E771" s="45" t="s">
        <v>7660</v>
      </c>
      <c r="F771" s="45" t="s">
        <v>12350</v>
      </c>
      <c r="G771" s="45" t="s">
        <v>12351</v>
      </c>
      <c r="H771" s="45" t="s">
        <v>12352</v>
      </c>
      <c r="I771" s="45" t="s">
        <v>12353</v>
      </c>
      <c r="J771" s="45" t="s">
        <v>4732</v>
      </c>
      <c r="K771" s="45" t="s">
        <v>12354</v>
      </c>
      <c r="L771" s="46"/>
    </row>
    <row r="772" spans="1:12" s="47" customFormat="1" ht="12.75" customHeight="1" x14ac:dyDescent="0.2">
      <c r="A772" s="45">
        <v>181105000</v>
      </c>
      <c r="B772" s="45" t="s">
        <v>12355</v>
      </c>
      <c r="C772" s="45" t="s">
        <v>1333</v>
      </c>
      <c r="D772" s="45" t="s">
        <v>12356</v>
      </c>
      <c r="E772" s="45" t="s">
        <v>7660</v>
      </c>
      <c r="F772" s="45" t="s">
        <v>12357</v>
      </c>
      <c r="G772" s="45" t="s">
        <v>12358</v>
      </c>
      <c r="H772" s="45" t="s">
        <v>12359</v>
      </c>
      <c r="I772" s="45" t="s">
        <v>12359</v>
      </c>
      <c r="J772" s="45" t="s">
        <v>12360</v>
      </c>
      <c r="K772" s="45" t="s">
        <v>12361</v>
      </c>
      <c r="L772" s="46"/>
    </row>
    <row r="773" spans="1:12" s="47" customFormat="1" ht="12.75" customHeight="1" x14ac:dyDescent="0.2">
      <c r="A773" s="45">
        <v>181205000</v>
      </c>
      <c r="B773" s="45" t="s">
        <v>12362</v>
      </c>
      <c r="C773" s="45" t="s">
        <v>1263</v>
      </c>
      <c r="D773" s="45" t="s">
        <v>8642</v>
      </c>
      <c r="E773" s="45" t="s">
        <v>7660</v>
      </c>
      <c r="F773" s="45" t="s">
        <v>12363</v>
      </c>
      <c r="G773" s="45" t="s">
        <v>8689</v>
      </c>
      <c r="H773" s="45" t="s">
        <v>12364</v>
      </c>
      <c r="I773" s="45" t="s">
        <v>12365</v>
      </c>
      <c r="J773" s="45" t="s">
        <v>12366</v>
      </c>
      <c r="K773" s="45" t="s">
        <v>12367</v>
      </c>
      <c r="L773" s="46"/>
    </row>
    <row r="774" spans="1:12" s="47" customFormat="1" ht="12.75" customHeight="1" x14ac:dyDescent="0.2">
      <c r="A774" s="45">
        <v>181305000</v>
      </c>
      <c r="B774" s="45" t="s">
        <v>12368</v>
      </c>
      <c r="C774" s="45" t="s">
        <v>1210</v>
      </c>
      <c r="D774" s="45" t="s">
        <v>12369</v>
      </c>
      <c r="E774" s="45" t="s">
        <v>7660</v>
      </c>
      <c r="F774" s="45" t="s">
        <v>12370</v>
      </c>
      <c r="G774" s="45" t="s">
        <v>12371</v>
      </c>
      <c r="H774" s="45" t="s">
        <v>12372</v>
      </c>
      <c r="I774" s="45" t="s">
        <v>12372</v>
      </c>
      <c r="J774" s="45" t="s">
        <v>12373</v>
      </c>
      <c r="K774" s="45" t="s">
        <v>12374</v>
      </c>
      <c r="L774" s="46"/>
    </row>
    <row r="775" spans="1:12" s="47" customFormat="1" ht="12.75" customHeight="1" x14ac:dyDescent="0.2">
      <c r="A775" s="45">
        <v>181405000</v>
      </c>
      <c r="B775" s="45" t="s">
        <v>12375</v>
      </c>
      <c r="C775" s="45" t="s">
        <v>1353</v>
      </c>
      <c r="D775" s="45" t="s">
        <v>12376</v>
      </c>
      <c r="E775" s="45" t="s">
        <v>7660</v>
      </c>
      <c r="F775" s="45" t="s">
        <v>12377</v>
      </c>
      <c r="G775" s="45" t="s">
        <v>12378</v>
      </c>
      <c r="H775" s="45" t="s">
        <v>12379</v>
      </c>
      <c r="I775" s="45" t="s">
        <v>12379</v>
      </c>
      <c r="J775" s="45" t="s">
        <v>5094</v>
      </c>
      <c r="K775" s="45" t="s">
        <v>12380</v>
      </c>
      <c r="L775" s="46"/>
    </row>
    <row r="776" spans="1:12" s="47" customFormat="1" ht="12.75" customHeight="1" x14ac:dyDescent="0.2">
      <c r="A776" s="45">
        <v>181705000</v>
      </c>
      <c r="B776" s="45" t="s">
        <v>12381</v>
      </c>
      <c r="C776" s="45" t="s">
        <v>1354</v>
      </c>
      <c r="D776" s="45" t="s">
        <v>12382</v>
      </c>
      <c r="E776" s="45" t="s">
        <v>7660</v>
      </c>
      <c r="F776" s="45" t="s">
        <v>12383</v>
      </c>
      <c r="G776" s="45" t="s">
        <v>12384</v>
      </c>
      <c r="H776" s="45" t="s">
        <v>12385</v>
      </c>
      <c r="I776" s="45" t="s">
        <v>12385</v>
      </c>
      <c r="J776" s="45" t="s">
        <v>12386</v>
      </c>
      <c r="K776" s="45" t="s">
        <v>12387</v>
      </c>
      <c r="L776" s="46"/>
    </row>
    <row r="777" spans="1:12" s="47" customFormat="1" ht="12.75" customHeight="1" x14ac:dyDescent="0.2">
      <c r="A777" s="45">
        <v>181905000</v>
      </c>
      <c r="B777" s="45" t="s">
        <v>12388</v>
      </c>
      <c r="C777" s="45" t="s">
        <v>1152</v>
      </c>
      <c r="D777" s="45" t="s">
        <v>12389</v>
      </c>
      <c r="E777" s="45" t="s">
        <v>7660</v>
      </c>
      <c r="F777" s="45" t="s">
        <v>12390</v>
      </c>
      <c r="G777" s="45" t="s">
        <v>12391</v>
      </c>
      <c r="H777" s="45" t="s">
        <v>12392</v>
      </c>
      <c r="I777" s="45" t="s">
        <v>12392</v>
      </c>
      <c r="J777" s="45" t="s">
        <v>12393</v>
      </c>
      <c r="K777" s="45" t="s">
        <v>12394</v>
      </c>
      <c r="L777" s="46"/>
    </row>
    <row r="778" spans="1:12" s="47" customFormat="1" ht="12.75" customHeight="1" x14ac:dyDescent="0.2">
      <c r="A778" s="45">
        <v>182005000</v>
      </c>
      <c r="B778" s="45" t="s">
        <v>12395</v>
      </c>
      <c r="C778" s="45" t="s">
        <v>948</v>
      </c>
      <c r="D778" s="45" t="s">
        <v>12396</v>
      </c>
      <c r="E778" s="45" t="s">
        <v>7660</v>
      </c>
      <c r="F778" s="45" t="s">
        <v>12397</v>
      </c>
      <c r="G778" s="45" t="s">
        <v>12398</v>
      </c>
      <c r="H778" s="45" t="s">
        <v>12399</v>
      </c>
      <c r="I778" s="45" t="s">
        <v>12400</v>
      </c>
      <c r="J778" s="45" t="s">
        <v>12401</v>
      </c>
      <c r="K778" s="45" t="s">
        <v>12402</v>
      </c>
      <c r="L778" s="46"/>
    </row>
    <row r="779" spans="1:12" s="47" customFormat="1" ht="12.75" customHeight="1" x14ac:dyDescent="0.2">
      <c r="A779" s="45">
        <v>182105000</v>
      </c>
      <c r="B779" s="45" t="s">
        <v>12403</v>
      </c>
      <c r="C779" s="45" t="s">
        <v>1111</v>
      </c>
      <c r="D779" s="45" t="s">
        <v>12404</v>
      </c>
      <c r="E779" s="45" t="s">
        <v>7660</v>
      </c>
      <c r="F779" s="45" t="s">
        <v>12405</v>
      </c>
      <c r="G779" s="45" t="s">
        <v>12406</v>
      </c>
      <c r="H779" s="45" t="s">
        <v>12407</v>
      </c>
      <c r="I779" s="45" t="s">
        <v>12408</v>
      </c>
      <c r="J779" s="45" t="s">
        <v>12409</v>
      </c>
      <c r="K779" s="45" t="s">
        <v>12410</v>
      </c>
      <c r="L779" s="46"/>
    </row>
    <row r="780" spans="1:12" s="47" customFormat="1" ht="12.75" customHeight="1" x14ac:dyDescent="0.2">
      <c r="A780" s="45">
        <v>182205000</v>
      </c>
      <c r="B780" s="45" t="s">
        <v>12411</v>
      </c>
      <c r="C780" s="45" t="s">
        <v>1292</v>
      </c>
      <c r="D780" s="45" t="s">
        <v>12412</v>
      </c>
      <c r="E780" s="45" t="s">
        <v>7660</v>
      </c>
      <c r="F780" s="45" t="s">
        <v>12413</v>
      </c>
      <c r="G780" s="45" t="s">
        <v>12414</v>
      </c>
      <c r="H780" s="45" t="s">
        <v>12415</v>
      </c>
      <c r="I780" s="45" t="s">
        <v>9877</v>
      </c>
      <c r="J780" s="45" t="s">
        <v>12416</v>
      </c>
      <c r="K780" s="45" t="s">
        <v>12417</v>
      </c>
      <c r="L780" s="46"/>
    </row>
    <row r="781" spans="1:12" s="47" customFormat="1" ht="12.75" customHeight="1" x14ac:dyDescent="0.2">
      <c r="A781" s="45">
        <v>182305000</v>
      </c>
      <c r="B781" s="45" t="s">
        <v>12418</v>
      </c>
      <c r="C781" s="45" t="s">
        <v>1407</v>
      </c>
      <c r="D781" s="45" t="s">
        <v>12419</v>
      </c>
      <c r="E781" s="45" t="s">
        <v>7660</v>
      </c>
      <c r="F781" s="45" t="s">
        <v>12420</v>
      </c>
      <c r="G781" s="45" t="s">
        <v>12421</v>
      </c>
      <c r="H781" s="45" t="s">
        <v>12422</v>
      </c>
      <c r="I781" s="45" t="s">
        <v>12423</v>
      </c>
      <c r="J781" s="45" t="s">
        <v>12424</v>
      </c>
      <c r="K781" s="45" t="s">
        <v>12425</v>
      </c>
      <c r="L781" s="46"/>
    </row>
    <row r="782" spans="1:12" s="47" customFormat="1" ht="12.75" customHeight="1" x14ac:dyDescent="0.2">
      <c r="A782" s="45">
        <v>182405000</v>
      </c>
      <c r="B782" s="45" t="s">
        <v>12426</v>
      </c>
      <c r="C782" s="45" t="s">
        <v>1235</v>
      </c>
      <c r="D782" s="45" t="s">
        <v>12427</v>
      </c>
      <c r="E782" s="45" t="s">
        <v>7660</v>
      </c>
      <c r="F782" s="45" t="s">
        <v>12428</v>
      </c>
      <c r="G782" s="45" t="s">
        <v>12429</v>
      </c>
      <c r="H782" s="45" t="s">
        <v>12430</v>
      </c>
      <c r="I782" s="45" t="s">
        <v>12431</v>
      </c>
      <c r="J782" s="45" t="s">
        <v>12432</v>
      </c>
      <c r="K782" s="45" t="s">
        <v>12433</v>
      </c>
      <c r="L782" s="46"/>
    </row>
    <row r="783" spans="1:12" s="47" customFormat="1" ht="12.75" customHeight="1" x14ac:dyDescent="0.2">
      <c r="A783" s="45">
        <v>182505000</v>
      </c>
      <c r="B783" s="45" t="s">
        <v>12434</v>
      </c>
      <c r="C783" s="45" t="s">
        <v>947</v>
      </c>
      <c r="D783" s="45" t="s">
        <v>12435</v>
      </c>
      <c r="E783" s="45" t="s">
        <v>7660</v>
      </c>
      <c r="F783" s="45" t="s">
        <v>12436</v>
      </c>
      <c r="G783" s="45" t="s">
        <v>12437</v>
      </c>
      <c r="H783" s="45" t="s">
        <v>12438</v>
      </c>
      <c r="I783" s="45" t="s">
        <v>12439</v>
      </c>
      <c r="J783" s="45" t="s">
        <v>4694</v>
      </c>
      <c r="K783" s="45" t="s">
        <v>8373</v>
      </c>
      <c r="L783" s="46"/>
    </row>
    <row r="784" spans="1:12" s="47" customFormat="1" ht="12.75" customHeight="1" x14ac:dyDescent="0.2">
      <c r="A784" s="45">
        <v>182605000</v>
      </c>
      <c r="B784" s="45" t="s">
        <v>12440</v>
      </c>
      <c r="C784" s="45" t="s">
        <v>1355</v>
      </c>
      <c r="D784" s="45" t="s">
        <v>12441</v>
      </c>
      <c r="E784" s="45" t="s">
        <v>7660</v>
      </c>
      <c r="F784" s="45" t="s">
        <v>12442</v>
      </c>
      <c r="G784" s="45" t="s">
        <v>12443</v>
      </c>
      <c r="H784" s="45" t="s">
        <v>12444</v>
      </c>
      <c r="I784" s="45" t="s">
        <v>12445</v>
      </c>
      <c r="J784" s="45" t="s">
        <v>5096</v>
      </c>
      <c r="K784" s="45" t="s">
        <v>8373</v>
      </c>
      <c r="L784" s="46"/>
    </row>
    <row r="785" spans="1:12" s="47" customFormat="1" ht="12.75" customHeight="1" x14ac:dyDescent="0.2">
      <c r="A785" s="45">
        <v>182705000</v>
      </c>
      <c r="B785" s="45" t="s">
        <v>12446</v>
      </c>
      <c r="C785" s="45" t="s">
        <v>1281</v>
      </c>
      <c r="D785" s="45" t="s">
        <v>12447</v>
      </c>
      <c r="E785" s="45" t="s">
        <v>7660</v>
      </c>
      <c r="F785" s="45" t="s">
        <v>12448</v>
      </c>
      <c r="G785" s="45" t="s">
        <v>12449</v>
      </c>
      <c r="H785" s="45" t="s">
        <v>12450</v>
      </c>
      <c r="I785" s="45" t="s">
        <v>12451</v>
      </c>
      <c r="J785" s="45" t="s">
        <v>12452</v>
      </c>
      <c r="K785" s="45"/>
      <c r="L785" s="46"/>
    </row>
    <row r="786" spans="1:12" s="47" customFormat="1" ht="12.75" customHeight="1" x14ac:dyDescent="0.2">
      <c r="A786" s="45">
        <v>182805000</v>
      </c>
      <c r="B786" s="45" t="s">
        <v>12453</v>
      </c>
      <c r="C786" s="45" t="s">
        <v>988</v>
      </c>
      <c r="D786" s="45" t="s">
        <v>12454</v>
      </c>
      <c r="E786" s="45" t="s">
        <v>7660</v>
      </c>
      <c r="F786" s="45" t="s">
        <v>12455</v>
      </c>
      <c r="G786" s="45" t="s">
        <v>12456</v>
      </c>
      <c r="H786" s="45" t="s">
        <v>12457</v>
      </c>
      <c r="I786" s="45" t="s">
        <v>12458</v>
      </c>
      <c r="J786" s="45" t="s">
        <v>4735</v>
      </c>
      <c r="K786" s="45" t="s">
        <v>8373</v>
      </c>
      <c r="L786" s="46"/>
    </row>
    <row r="787" spans="1:12" s="47" customFormat="1" ht="12.75" customHeight="1" x14ac:dyDescent="0.2">
      <c r="A787" s="45">
        <v>182905000</v>
      </c>
      <c r="B787" s="45" t="s">
        <v>12459</v>
      </c>
      <c r="C787" s="45" t="s">
        <v>1317</v>
      </c>
      <c r="D787" s="45" t="s">
        <v>12460</v>
      </c>
      <c r="E787" s="45" t="s">
        <v>7660</v>
      </c>
      <c r="F787" s="45" t="s">
        <v>12461</v>
      </c>
      <c r="G787" s="45" t="s">
        <v>12462</v>
      </c>
      <c r="H787" s="45" t="s">
        <v>12463</v>
      </c>
      <c r="I787" s="45" t="s">
        <v>12464</v>
      </c>
      <c r="J787" s="45" t="s">
        <v>12465</v>
      </c>
      <c r="K787" s="45" t="s">
        <v>8373</v>
      </c>
      <c r="L787" s="46"/>
    </row>
    <row r="788" spans="1:12" s="47" customFormat="1" ht="12.75" customHeight="1" x14ac:dyDescent="0.2">
      <c r="A788" s="45">
        <v>183005000</v>
      </c>
      <c r="B788" s="45" t="s">
        <v>12466</v>
      </c>
      <c r="C788" s="45" t="s">
        <v>1373</v>
      </c>
      <c r="D788" s="45" t="s">
        <v>12467</v>
      </c>
      <c r="E788" s="45" t="s">
        <v>7660</v>
      </c>
      <c r="F788" s="45" t="s">
        <v>12468</v>
      </c>
      <c r="G788" s="45" t="s">
        <v>12469</v>
      </c>
      <c r="H788" s="45" t="s">
        <v>12470</v>
      </c>
      <c r="I788" s="45" t="s">
        <v>12471</v>
      </c>
      <c r="J788" s="45" t="s">
        <v>12472</v>
      </c>
      <c r="K788" s="45" t="s">
        <v>8373</v>
      </c>
      <c r="L788" s="46"/>
    </row>
    <row r="789" spans="1:12" s="47" customFormat="1" ht="12.75" customHeight="1" x14ac:dyDescent="0.2">
      <c r="A789" s="45">
        <v>183105000</v>
      </c>
      <c r="B789" s="45" t="s">
        <v>12473</v>
      </c>
      <c r="C789" s="45" t="s">
        <v>1121</v>
      </c>
      <c r="D789" s="45" t="s">
        <v>12474</v>
      </c>
      <c r="E789" s="45" t="s">
        <v>7660</v>
      </c>
      <c r="F789" s="45" t="s">
        <v>12475</v>
      </c>
      <c r="G789" s="45" t="s">
        <v>12476</v>
      </c>
      <c r="H789" s="45" t="s">
        <v>12477</v>
      </c>
      <c r="I789" s="45" t="s">
        <v>12478</v>
      </c>
      <c r="J789" s="45" t="s">
        <v>4869</v>
      </c>
      <c r="K789" s="45" t="s">
        <v>12479</v>
      </c>
      <c r="L789" s="46"/>
    </row>
    <row r="790" spans="1:12" s="47" customFormat="1" ht="12.75" customHeight="1" x14ac:dyDescent="0.2">
      <c r="A790" s="45">
        <v>183205000</v>
      </c>
      <c r="B790" s="45" t="s">
        <v>12480</v>
      </c>
      <c r="C790" s="45" t="s">
        <v>1324</v>
      </c>
      <c r="D790" s="45" t="s">
        <v>12481</v>
      </c>
      <c r="E790" s="45" t="s">
        <v>7660</v>
      </c>
      <c r="F790" s="45" t="s">
        <v>12482</v>
      </c>
      <c r="G790" s="45" t="s">
        <v>12483</v>
      </c>
      <c r="H790" s="45" t="s">
        <v>12484</v>
      </c>
      <c r="I790" s="45" t="s">
        <v>12485</v>
      </c>
      <c r="J790" s="45" t="s">
        <v>12486</v>
      </c>
      <c r="K790" s="45" t="s">
        <v>12487</v>
      </c>
      <c r="L790" s="46"/>
    </row>
    <row r="791" spans="1:12" s="47" customFormat="1" ht="12.75" customHeight="1" x14ac:dyDescent="0.2">
      <c r="A791" s="45">
        <v>183405000</v>
      </c>
      <c r="B791" s="45" t="s">
        <v>12488</v>
      </c>
      <c r="C791" s="45" t="s">
        <v>1380</v>
      </c>
      <c r="D791" s="45" t="s">
        <v>12489</v>
      </c>
      <c r="E791" s="45" t="s">
        <v>7660</v>
      </c>
      <c r="F791" s="45" t="s">
        <v>12490</v>
      </c>
      <c r="G791" s="45" t="s">
        <v>12491</v>
      </c>
      <c r="H791" s="45" t="s">
        <v>12492</v>
      </c>
      <c r="I791" s="45" t="s">
        <v>12493</v>
      </c>
      <c r="J791" s="45" t="s">
        <v>12494</v>
      </c>
      <c r="K791" s="45" t="s">
        <v>12495</v>
      </c>
      <c r="L791" s="46"/>
    </row>
    <row r="792" spans="1:12" s="47" customFormat="1" ht="12.75" customHeight="1" x14ac:dyDescent="0.2">
      <c r="A792" s="45">
        <v>183505000</v>
      </c>
      <c r="B792" s="45" t="s">
        <v>12496</v>
      </c>
      <c r="C792" s="45" t="s">
        <v>1318</v>
      </c>
      <c r="D792" s="45" t="s">
        <v>8510</v>
      </c>
      <c r="E792" s="45" t="s">
        <v>7660</v>
      </c>
      <c r="F792" s="45" t="s">
        <v>12497</v>
      </c>
      <c r="G792" s="45" t="s">
        <v>8512</v>
      </c>
      <c r="H792" s="45" t="s">
        <v>12498</v>
      </c>
      <c r="I792" s="45" t="s">
        <v>12499</v>
      </c>
      <c r="J792" s="45" t="s">
        <v>5060</v>
      </c>
      <c r="K792" s="45" t="s">
        <v>12500</v>
      </c>
      <c r="L792" s="46"/>
    </row>
    <row r="793" spans="1:12" s="47" customFormat="1" ht="12.75" customHeight="1" x14ac:dyDescent="0.2">
      <c r="A793" s="45">
        <v>183605000</v>
      </c>
      <c r="B793" s="45" t="s">
        <v>12501</v>
      </c>
      <c r="C793" s="45" t="s">
        <v>1266</v>
      </c>
      <c r="D793" s="45" t="s">
        <v>7668</v>
      </c>
      <c r="E793" s="45" t="s">
        <v>7660</v>
      </c>
      <c r="F793" s="45" t="s">
        <v>12502</v>
      </c>
      <c r="G793" s="45" t="s">
        <v>7670</v>
      </c>
      <c r="H793" s="45" t="s">
        <v>12503</v>
      </c>
      <c r="I793" s="45" t="s">
        <v>12504</v>
      </c>
      <c r="J793" s="45" t="s">
        <v>5010</v>
      </c>
      <c r="K793" s="45" t="s">
        <v>12505</v>
      </c>
      <c r="L793" s="46"/>
    </row>
    <row r="794" spans="1:12" s="47" customFormat="1" ht="12.75" customHeight="1" x14ac:dyDescent="0.2">
      <c r="A794" s="45">
        <v>183705000</v>
      </c>
      <c r="B794" s="45" t="s">
        <v>12506</v>
      </c>
      <c r="C794" s="45" t="s">
        <v>1267</v>
      </c>
      <c r="D794" s="45" t="s">
        <v>12507</v>
      </c>
      <c r="E794" s="45" t="s">
        <v>7660</v>
      </c>
      <c r="F794" s="45" t="s">
        <v>12508</v>
      </c>
      <c r="G794" s="45" t="s">
        <v>12509</v>
      </c>
      <c r="H794" s="45" t="s">
        <v>12510</v>
      </c>
      <c r="I794" s="45" t="s">
        <v>9877</v>
      </c>
      <c r="J794" s="45" t="s">
        <v>12511</v>
      </c>
      <c r="K794" s="45" t="s">
        <v>12512</v>
      </c>
      <c r="L794" s="46"/>
    </row>
    <row r="795" spans="1:12" s="47" customFormat="1" ht="12.75" customHeight="1" x14ac:dyDescent="0.2">
      <c r="A795" s="45">
        <v>183805000</v>
      </c>
      <c r="B795" s="45" t="s">
        <v>12513</v>
      </c>
      <c r="C795" s="45" t="s">
        <v>1268</v>
      </c>
      <c r="D795" s="45" t="s">
        <v>12514</v>
      </c>
      <c r="E795" s="45" t="s">
        <v>7660</v>
      </c>
      <c r="F795" s="45" t="s">
        <v>12515</v>
      </c>
      <c r="G795" s="45" t="s">
        <v>12516</v>
      </c>
      <c r="H795" s="45" t="s">
        <v>12517</v>
      </c>
      <c r="I795" s="45" t="s">
        <v>12518</v>
      </c>
      <c r="J795" s="45" t="s">
        <v>12519</v>
      </c>
      <c r="K795" s="45" t="s">
        <v>8373</v>
      </c>
      <c r="L795" s="46"/>
    </row>
    <row r="796" spans="1:12" s="47" customFormat="1" ht="12.75" customHeight="1" x14ac:dyDescent="0.2">
      <c r="A796" s="45">
        <v>183905000</v>
      </c>
      <c r="B796" s="45" t="s">
        <v>12520</v>
      </c>
      <c r="C796" s="45" t="s">
        <v>952</v>
      </c>
      <c r="D796" s="45" t="s">
        <v>12521</v>
      </c>
      <c r="E796" s="45" t="s">
        <v>7660</v>
      </c>
      <c r="F796" s="45" t="s">
        <v>12522</v>
      </c>
      <c r="G796" s="45" t="s">
        <v>12523</v>
      </c>
      <c r="H796" s="45" t="s">
        <v>12524</v>
      </c>
      <c r="I796" s="45" t="s">
        <v>12524</v>
      </c>
      <c r="J796" s="45" t="s">
        <v>12525</v>
      </c>
      <c r="K796" s="45" t="s">
        <v>8373</v>
      </c>
      <c r="L796" s="46"/>
    </row>
    <row r="797" spans="1:12" s="47" customFormat="1" ht="12.75" customHeight="1" x14ac:dyDescent="0.2">
      <c r="A797" s="45">
        <v>184105000</v>
      </c>
      <c r="B797" s="45" t="s">
        <v>12526</v>
      </c>
      <c r="C797" s="45" t="s">
        <v>1269</v>
      </c>
      <c r="D797" s="45" t="s">
        <v>12527</v>
      </c>
      <c r="E797" s="45" t="s">
        <v>7660</v>
      </c>
      <c r="F797" s="45" t="s">
        <v>12528</v>
      </c>
      <c r="G797" s="45" t="s">
        <v>12529</v>
      </c>
      <c r="H797" s="45" t="s">
        <v>12530</v>
      </c>
      <c r="I797" s="45" t="s">
        <v>12531</v>
      </c>
      <c r="J797" s="45" t="s">
        <v>12532</v>
      </c>
      <c r="K797" s="45" t="s">
        <v>12533</v>
      </c>
      <c r="L797" s="46"/>
    </row>
    <row r="798" spans="1:12" s="47" customFormat="1" ht="12.75" customHeight="1" x14ac:dyDescent="0.2">
      <c r="A798" s="45">
        <v>184205000</v>
      </c>
      <c r="B798" s="45" t="s">
        <v>12534</v>
      </c>
      <c r="C798" s="45" t="s">
        <v>1187</v>
      </c>
      <c r="D798" s="45" t="s">
        <v>12535</v>
      </c>
      <c r="E798" s="45" t="s">
        <v>7660</v>
      </c>
      <c r="F798" s="45" t="s">
        <v>12536</v>
      </c>
      <c r="G798" s="45" t="s">
        <v>12537</v>
      </c>
      <c r="H798" s="45" t="s">
        <v>12538</v>
      </c>
      <c r="I798" s="45" t="s">
        <v>12539</v>
      </c>
      <c r="J798" s="45" t="s">
        <v>12540</v>
      </c>
      <c r="K798" s="45" t="s">
        <v>12541</v>
      </c>
      <c r="L798" s="46"/>
    </row>
    <row r="799" spans="1:12" s="47" customFormat="1" ht="12.75" customHeight="1" x14ac:dyDescent="0.2">
      <c r="A799" s="45">
        <v>184305000</v>
      </c>
      <c r="B799" s="45" t="s">
        <v>12542</v>
      </c>
      <c r="C799" s="45" t="s">
        <v>1291</v>
      </c>
      <c r="D799" s="45" t="s">
        <v>12543</v>
      </c>
      <c r="E799" s="45" t="s">
        <v>7660</v>
      </c>
      <c r="F799" s="45" t="s">
        <v>12544</v>
      </c>
      <c r="G799" s="45" t="s">
        <v>12545</v>
      </c>
      <c r="H799" s="45" t="s">
        <v>12546</v>
      </c>
      <c r="I799" s="45" t="s">
        <v>12547</v>
      </c>
      <c r="J799" s="45" t="s">
        <v>12548</v>
      </c>
      <c r="K799" s="45" t="s">
        <v>8373</v>
      </c>
      <c r="L799" s="46"/>
    </row>
    <row r="800" spans="1:12" s="47" customFormat="1" ht="12.75" customHeight="1" x14ac:dyDescent="0.2">
      <c r="A800" s="45">
        <v>184405000</v>
      </c>
      <c r="B800" s="45" t="s">
        <v>12549</v>
      </c>
      <c r="C800" s="45" t="s">
        <v>1270</v>
      </c>
      <c r="D800" s="45" t="s">
        <v>12550</v>
      </c>
      <c r="E800" s="45" t="s">
        <v>7660</v>
      </c>
      <c r="F800" s="45" t="s">
        <v>12551</v>
      </c>
      <c r="G800" s="45" t="s">
        <v>12552</v>
      </c>
      <c r="H800" s="45" t="s">
        <v>12553</v>
      </c>
      <c r="I800" s="45" t="s">
        <v>12554</v>
      </c>
      <c r="J800" s="45" t="s">
        <v>12555</v>
      </c>
      <c r="K800" s="45" t="s">
        <v>12556</v>
      </c>
      <c r="L800" s="46"/>
    </row>
    <row r="801" spans="1:12" s="47" customFormat="1" ht="12.75" customHeight="1" x14ac:dyDescent="0.2">
      <c r="A801" s="45">
        <v>184505000</v>
      </c>
      <c r="B801" s="45" t="s">
        <v>12557</v>
      </c>
      <c r="C801" s="45" t="s">
        <v>1113</v>
      </c>
      <c r="D801" s="45" t="s">
        <v>12558</v>
      </c>
      <c r="E801" s="45" t="s">
        <v>7660</v>
      </c>
      <c r="F801" s="45" t="s">
        <v>12559</v>
      </c>
      <c r="G801" s="45" t="s">
        <v>12560</v>
      </c>
      <c r="H801" s="45" t="s">
        <v>12561</v>
      </c>
      <c r="I801" s="45" t="s">
        <v>12562</v>
      </c>
      <c r="J801" s="45" t="s">
        <v>12563</v>
      </c>
      <c r="K801" s="45" t="s">
        <v>8373</v>
      </c>
      <c r="L801" s="46"/>
    </row>
    <row r="802" spans="1:12" s="47" customFormat="1" ht="12.75" customHeight="1" x14ac:dyDescent="0.2">
      <c r="A802" s="45">
        <v>184605000</v>
      </c>
      <c r="B802" s="45" t="s">
        <v>12564</v>
      </c>
      <c r="C802" s="45" t="s">
        <v>935</v>
      </c>
      <c r="D802" s="45" t="s">
        <v>12565</v>
      </c>
      <c r="E802" s="45" t="s">
        <v>7660</v>
      </c>
      <c r="F802" s="45" t="s">
        <v>12566</v>
      </c>
      <c r="G802" s="45" t="s">
        <v>12567</v>
      </c>
      <c r="H802" s="45" t="s">
        <v>12568</v>
      </c>
      <c r="I802" s="45" t="s">
        <v>12569</v>
      </c>
      <c r="J802" s="45" t="s">
        <v>12570</v>
      </c>
      <c r="K802" s="45" t="s">
        <v>12571</v>
      </c>
      <c r="L802" s="46"/>
    </row>
    <row r="803" spans="1:12" s="47" customFormat="1" ht="12.75" customHeight="1" x14ac:dyDescent="0.2">
      <c r="A803" s="45">
        <v>184705000</v>
      </c>
      <c r="B803" s="45" t="s">
        <v>12572</v>
      </c>
      <c r="C803" s="45" t="s">
        <v>1396</v>
      </c>
      <c r="D803" s="45" t="s">
        <v>12573</v>
      </c>
      <c r="E803" s="45" t="s">
        <v>7660</v>
      </c>
      <c r="F803" s="45" t="s">
        <v>12574</v>
      </c>
      <c r="G803" s="45" t="s">
        <v>12575</v>
      </c>
      <c r="H803" s="45" t="s">
        <v>12576</v>
      </c>
      <c r="I803" s="45" t="s">
        <v>12577</v>
      </c>
      <c r="J803" s="45" t="s">
        <v>5137</v>
      </c>
      <c r="K803" s="45" t="s">
        <v>12578</v>
      </c>
      <c r="L803" s="46"/>
    </row>
    <row r="804" spans="1:12" s="47" customFormat="1" ht="12.75" customHeight="1" x14ac:dyDescent="0.2">
      <c r="A804" s="45">
        <v>184805000</v>
      </c>
      <c r="B804" s="45" t="s">
        <v>12579</v>
      </c>
      <c r="C804" s="45" t="s">
        <v>964</v>
      </c>
      <c r="D804" s="45" t="s">
        <v>12580</v>
      </c>
      <c r="E804" s="45" t="s">
        <v>7660</v>
      </c>
      <c r="F804" s="45" t="s">
        <v>12581</v>
      </c>
      <c r="G804" s="45" t="s">
        <v>11963</v>
      </c>
      <c r="H804" s="45" t="s">
        <v>12582</v>
      </c>
      <c r="I804" s="45" t="s">
        <v>12582</v>
      </c>
      <c r="J804" s="45" t="s">
        <v>4711</v>
      </c>
      <c r="K804" s="45" t="s">
        <v>12583</v>
      </c>
      <c r="L804" s="46"/>
    </row>
    <row r="805" spans="1:12" s="47" customFormat="1" ht="12.75" customHeight="1" x14ac:dyDescent="0.2">
      <c r="A805" s="45">
        <v>184905000</v>
      </c>
      <c r="B805" s="45" t="s">
        <v>12584</v>
      </c>
      <c r="C805" s="45" t="s">
        <v>1271</v>
      </c>
      <c r="D805" s="45" t="s">
        <v>12585</v>
      </c>
      <c r="E805" s="45" t="s">
        <v>7660</v>
      </c>
      <c r="F805" s="45" t="s">
        <v>12586</v>
      </c>
      <c r="G805" s="45" t="s">
        <v>12587</v>
      </c>
      <c r="H805" s="45" t="s">
        <v>12588</v>
      </c>
      <c r="I805" s="45" t="s">
        <v>12589</v>
      </c>
      <c r="J805" s="45" t="s">
        <v>5014</v>
      </c>
      <c r="K805" s="45" t="s">
        <v>8373</v>
      </c>
      <c r="L805" s="46"/>
    </row>
    <row r="806" spans="1:12" s="47" customFormat="1" ht="12.75" customHeight="1" x14ac:dyDescent="0.2">
      <c r="A806" s="45">
        <v>185005000</v>
      </c>
      <c r="B806" s="45" t="s">
        <v>12590</v>
      </c>
      <c r="C806" s="45" t="s">
        <v>1272</v>
      </c>
      <c r="D806" s="45" t="s">
        <v>12591</v>
      </c>
      <c r="E806" s="45" t="s">
        <v>7660</v>
      </c>
      <c r="F806" s="45" t="s">
        <v>12592</v>
      </c>
      <c r="G806" s="45" t="s">
        <v>12593</v>
      </c>
      <c r="H806" s="45" t="s">
        <v>12594</v>
      </c>
      <c r="I806" s="45" t="s">
        <v>12594</v>
      </c>
      <c r="J806" s="45" t="s">
        <v>12595</v>
      </c>
      <c r="K806" s="45" t="s">
        <v>8373</v>
      </c>
      <c r="L806" s="46"/>
    </row>
    <row r="807" spans="1:12" s="47" customFormat="1" ht="12.75" customHeight="1" x14ac:dyDescent="0.2">
      <c r="A807" s="45">
        <v>185105000</v>
      </c>
      <c r="B807" s="45" t="s">
        <v>12596</v>
      </c>
      <c r="C807" s="45" t="s">
        <v>1199</v>
      </c>
      <c r="D807" s="45" t="s">
        <v>12597</v>
      </c>
      <c r="E807" s="45" t="s">
        <v>7660</v>
      </c>
      <c r="F807" s="45" t="s">
        <v>12598</v>
      </c>
      <c r="G807" s="45" t="s">
        <v>12599</v>
      </c>
      <c r="H807" s="45" t="s">
        <v>12600</v>
      </c>
      <c r="I807" s="45" t="s">
        <v>12601</v>
      </c>
      <c r="J807" s="45" t="s">
        <v>12602</v>
      </c>
      <c r="K807" s="45" t="s">
        <v>12603</v>
      </c>
      <c r="L807" s="46"/>
    </row>
    <row r="808" spans="1:12" s="47" customFormat="1" ht="12.75" customHeight="1" x14ac:dyDescent="0.2">
      <c r="A808" s="45">
        <v>185205000</v>
      </c>
      <c r="B808" s="45" t="s">
        <v>12604</v>
      </c>
      <c r="C808" s="45" t="s">
        <v>1319</v>
      </c>
      <c r="D808" s="45" t="s">
        <v>12605</v>
      </c>
      <c r="E808" s="45" t="s">
        <v>7660</v>
      </c>
      <c r="F808" s="45" t="s">
        <v>12606</v>
      </c>
      <c r="G808" s="45" t="s">
        <v>12607</v>
      </c>
      <c r="H808" s="45" t="s">
        <v>12608</v>
      </c>
      <c r="I808" s="45" t="s">
        <v>12608</v>
      </c>
      <c r="J808" s="45" t="s">
        <v>12609</v>
      </c>
      <c r="K808" s="45" t="s">
        <v>12610</v>
      </c>
      <c r="L808" s="46"/>
    </row>
    <row r="809" spans="1:12" s="47" customFormat="1" ht="12.75" customHeight="1" x14ac:dyDescent="0.2">
      <c r="A809" s="45">
        <v>185305000</v>
      </c>
      <c r="B809" s="45" t="s">
        <v>12611</v>
      </c>
      <c r="C809" s="45" t="s">
        <v>849</v>
      </c>
      <c r="D809" s="45" t="s">
        <v>12612</v>
      </c>
      <c r="E809" s="45" t="s">
        <v>7660</v>
      </c>
      <c r="F809" s="45" t="s">
        <v>12613</v>
      </c>
      <c r="G809" s="45" t="s">
        <v>12614</v>
      </c>
      <c r="H809" s="45" t="s">
        <v>12615</v>
      </c>
      <c r="I809" s="45" t="s">
        <v>12616</v>
      </c>
      <c r="J809" s="45" t="s">
        <v>12617</v>
      </c>
      <c r="K809" s="45" t="s">
        <v>12618</v>
      </c>
      <c r="L809" s="46"/>
    </row>
    <row r="810" spans="1:12" s="47" customFormat="1" ht="12.75" customHeight="1" x14ac:dyDescent="0.2">
      <c r="A810" s="45">
        <v>185405000</v>
      </c>
      <c r="B810" s="45" t="s">
        <v>12619</v>
      </c>
      <c r="C810" s="45" t="s">
        <v>986</v>
      </c>
      <c r="D810" s="45" t="s">
        <v>12620</v>
      </c>
      <c r="E810" s="45" t="s">
        <v>7660</v>
      </c>
      <c r="F810" s="45" t="s">
        <v>12621</v>
      </c>
      <c r="G810" s="45" t="s">
        <v>12622</v>
      </c>
      <c r="H810" s="45" t="s">
        <v>12623</v>
      </c>
      <c r="I810" s="45" t="s">
        <v>12624</v>
      </c>
      <c r="J810" s="45" t="s">
        <v>4733</v>
      </c>
      <c r="K810" s="45" t="s">
        <v>12625</v>
      </c>
      <c r="L810" s="46"/>
    </row>
    <row r="811" spans="1:12" s="47" customFormat="1" ht="12.75" customHeight="1" x14ac:dyDescent="0.2">
      <c r="A811" s="45">
        <v>185505000</v>
      </c>
      <c r="B811" s="45" t="s">
        <v>12626</v>
      </c>
      <c r="C811" s="45" t="s">
        <v>1154</v>
      </c>
      <c r="D811" s="45" t="s">
        <v>8476</v>
      </c>
      <c r="E811" s="45" t="s">
        <v>7660</v>
      </c>
      <c r="F811" s="45" t="s">
        <v>12627</v>
      </c>
      <c r="G811" s="45" t="s">
        <v>8478</v>
      </c>
      <c r="H811" s="45" t="s">
        <v>12628</v>
      </c>
      <c r="I811" s="45" t="s">
        <v>12628</v>
      </c>
      <c r="J811" s="45" t="s">
        <v>12629</v>
      </c>
      <c r="K811" s="45" t="s">
        <v>12630</v>
      </c>
      <c r="L811" s="46"/>
    </row>
    <row r="812" spans="1:12" s="47" customFormat="1" ht="12.75" customHeight="1" x14ac:dyDescent="0.2">
      <c r="A812" s="45">
        <v>185605000</v>
      </c>
      <c r="B812" s="45" t="s">
        <v>12631</v>
      </c>
      <c r="C812" s="45" t="s">
        <v>1156</v>
      </c>
      <c r="D812" s="45" t="s">
        <v>8637</v>
      </c>
      <c r="E812" s="45" t="s">
        <v>7660</v>
      </c>
      <c r="F812" s="45" t="s">
        <v>12632</v>
      </c>
      <c r="G812" s="45" t="s">
        <v>8478</v>
      </c>
      <c r="H812" s="45" t="s">
        <v>12633</v>
      </c>
      <c r="I812" s="45" t="s">
        <v>12634</v>
      </c>
      <c r="J812" s="45" t="s">
        <v>12635</v>
      </c>
      <c r="K812" s="45" t="s">
        <v>12636</v>
      </c>
      <c r="L812" s="46"/>
    </row>
    <row r="813" spans="1:12" s="47" customFormat="1" ht="12.75" customHeight="1" x14ac:dyDescent="0.2">
      <c r="A813" s="45">
        <v>185705000</v>
      </c>
      <c r="B813" s="45" t="s">
        <v>12637</v>
      </c>
      <c r="C813" s="45" t="s">
        <v>949</v>
      </c>
      <c r="D813" s="45" t="s">
        <v>12638</v>
      </c>
      <c r="E813" s="45" t="s">
        <v>7660</v>
      </c>
      <c r="F813" s="45" t="s">
        <v>12639</v>
      </c>
      <c r="G813" s="45" t="s">
        <v>12640</v>
      </c>
      <c r="H813" s="45" t="s">
        <v>12400</v>
      </c>
      <c r="I813" s="45" t="s">
        <v>12641</v>
      </c>
      <c r="J813" s="45" t="s">
        <v>12642</v>
      </c>
      <c r="K813" s="45" t="s">
        <v>12643</v>
      </c>
      <c r="L813" s="46"/>
    </row>
    <row r="814" spans="1:12" s="47" customFormat="1" ht="12.75" customHeight="1" x14ac:dyDescent="0.2">
      <c r="A814" s="45">
        <v>185905000</v>
      </c>
      <c r="B814" s="45" t="s">
        <v>12644</v>
      </c>
      <c r="C814" s="45" t="s">
        <v>1047</v>
      </c>
      <c r="D814" s="45" t="s">
        <v>12645</v>
      </c>
      <c r="E814" s="45" t="s">
        <v>7660</v>
      </c>
      <c r="F814" s="45" t="s">
        <v>12646</v>
      </c>
      <c r="G814" s="45" t="s">
        <v>12647</v>
      </c>
      <c r="H814" s="45" t="s">
        <v>12648</v>
      </c>
      <c r="I814" s="45" t="s">
        <v>12649</v>
      </c>
      <c r="J814" s="45" t="s">
        <v>4794</v>
      </c>
      <c r="K814" s="45" t="s">
        <v>8373</v>
      </c>
      <c r="L814" s="46"/>
    </row>
    <row r="815" spans="1:12" s="47" customFormat="1" ht="12.75" customHeight="1" x14ac:dyDescent="0.2">
      <c r="A815" s="45">
        <v>186005000</v>
      </c>
      <c r="B815" s="45" t="s">
        <v>12650</v>
      </c>
      <c r="C815" s="45" t="s">
        <v>1109</v>
      </c>
      <c r="D815" s="45" t="s">
        <v>12651</v>
      </c>
      <c r="E815" s="45" t="s">
        <v>7660</v>
      </c>
      <c r="F815" s="45" t="s">
        <v>12652</v>
      </c>
      <c r="G815" s="45" t="s">
        <v>12653</v>
      </c>
      <c r="H815" s="45" t="s">
        <v>12654</v>
      </c>
      <c r="I815" s="45" t="s">
        <v>12654</v>
      </c>
      <c r="J815" s="45" t="s">
        <v>12655</v>
      </c>
      <c r="K815" s="45" t="s">
        <v>12656</v>
      </c>
      <c r="L815" s="46"/>
    </row>
    <row r="816" spans="1:12" s="47" customFormat="1" ht="12.75" customHeight="1" x14ac:dyDescent="0.2">
      <c r="A816" s="45">
        <v>186105000</v>
      </c>
      <c r="B816" s="45" t="s">
        <v>12657</v>
      </c>
      <c r="C816" s="45" t="s">
        <v>1214</v>
      </c>
      <c r="D816" s="45" t="s">
        <v>12658</v>
      </c>
      <c r="E816" s="45" t="s">
        <v>7660</v>
      </c>
      <c r="F816" s="45" t="s">
        <v>12659</v>
      </c>
      <c r="G816" s="45" t="s">
        <v>12660</v>
      </c>
      <c r="H816" s="45" t="s">
        <v>12661</v>
      </c>
      <c r="I816" s="45" t="s">
        <v>12662</v>
      </c>
      <c r="J816" s="45" t="s">
        <v>12663</v>
      </c>
      <c r="K816" s="45" t="s">
        <v>12664</v>
      </c>
      <c r="L816" s="46"/>
    </row>
    <row r="817" spans="1:12" s="47" customFormat="1" ht="12.75" customHeight="1" x14ac:dyDescent="0.2">
      <c r="A817" s="45">
        <v>210005400</v>
      </c>
      <c r="B817" s="45" t="s">
        <v>12665</v>
      </c>
      <c r="C817" s="45" t="s">
        <v>2847</v>
      </c>
      <c r="D817" s="45" t="s">
        <v>12295</v>
      </c>
      <c r="E817" s="45" t="s">
        <v>7660</v>
      </c>
      <c r="F817" s="45" t="s">
        <v>12666</v>
      </c>
      <c r="G817" s="45" t="s">
        <v>12667</v>
      </c>
      <c r="H817" s="45" t="s">
        <v>12668</v>
      </c>
      <c r="I817" s="45" t="s">
        <v>12668</v>
      </c>
      <c r="J817" s="45" t="s">
        <v>12669</v>
      </c>
      <c r="K817" s="45" t="s">
        <v>12670</v>
      </c>
      <c r="L817" s="46"/>
    </row>
    <row r="818" spans="1:12" s="47" customFormat="1" ht="12.75" customHeight="1" x14ac:dyDescent="0.2">
      <c r="A818" s="45">
        <v>210013300</v>
      </c>
      <c r="B818" s="45" t="s">
        <v>12671</v>
      </c>
      <c r="C818" s="45" t="s">
        <v>2373</v>
      </c>
      <c r="D818" s="45" t="s">
        <v>12672</v>
      </c>
      <c r="E818" s="45" t="s">
        <v>8361</v>
      </c>
      <c r="F818" s="45" t="s">
        <v>12673</v>
      </c>
      <c r="G818" s="45" t="s">
        <v>12674</v>
      </c>
      <c r="H818" s="45" t="s">
        <v>12675</v>
      </c>
      <c r="I818" s="45" t="s">
        <v>12675</v>
      </c>
      <c r="J818" s="45" t="s">
        <v>6076</v>
      </c>
      <c r="K818" s="45" t="s">
        <v>8373</v>
      </c>
      <c r="L818" s="46"/>
    </row>
    <row r="819" spans="1:12" s="47" customFormat="1" ht="12.75" customHeight="1" x14ac:dyDescent="0.2">
      <c r="A819" s="45">
        <v>210013600</v>
      </c>
      <c r="B819" s="45" t="s">
        <v>12676</v>
      </c>
      <c r="C819" s="45" t="s">
        <v>3267</v>
      </c>
      <c r="D819" s="45" t="s">
        <v>12677</v>
      </c>
      <c r="E819" s="45" t="s">
        <v>8361</v>
      </c>
      <c r="F819" s="45" t="s">
        <v>12678</v>
      </c>
      <c r="G819" s="45" t="s">
        <v>12679</v>
      </c>
      <c r="H819" s="45" t="s">
        <v>12680</v>
      </c>
      <c r="I819" s="45" t="s">
        <v>12681</v>
      </c>
      <c r="J819" s="45" t="s">
        <v>12682</v>
      </c>
      <c r="K819" s="45" t="s">
        <v>12683</v>
      </c>
      <c r="L819" s="46"/>
    </row>
    <row r="820" spans="1:12" s="47" customFormat="1" ht="12.75" customHeight="1" x14ac:dyDescent="0.2">
      <c r="A820" s="45">
        <v>210015500</v>
      </c>
      <c r="B820" s="45" t="s">
        <v>12684</v>
      </c>
      <c r="C820" s="45" t="s">
        <v>3025</v>
      </c>
      <c r="D820" s="45" t="s">
        <v>12685</v>
      </c>
      <c r="E820" s="45" t="s">
        <v>7578</v>
      </c>
      <c r="F820" s="45" t="s">
        <v>12686</v>
      </c>
      <c r="G820" s="45" t="s">
        <v>12687</v>
      </c>
      <c r="H820" s="45" t="s">
        <v>12688</v>
      </c>
      <c r="I820" s="45" t="s">
        <v>12688</v>
      </c>
      <c r="J820" s="45" t="s">
        <v>6716</v>
      </c>
      <c r="K820" s="45" t="s">
        <v>12689</v>
      </c>
      <c r="L820" s="46"/>
    </row>
    <row r="821" spans="1:12" s="47" customFormat="1" ht="12.75" customHeight="1" x14ac:dyDescent="0.2">
      <c r="A821" s="45">
        <v>210015600</v>
      </c>
      <c r="B821" s="45" t="s">
        <v>12690</v>
      </c>
      <c r="C821" s="45" t="s">
        <v>3234</v>
      </c>
      <c r="D821" s="45" t="s">
        <v>12691</v>
      </c>
      <c r="E821" s="45" t="s">
        <v>7578</v>
      </c>
      <c r="F821" s="45" t="s">
        <v>12692</v>
      </c>
      <c r="G821" s="45" t="s">
        <v>12693</v>
      </c>
      <c r="H821" s="45" t="s">
        <v>12694</v>
      </c>
      <c r="I821" s="45" t="s">
        <v>12695</v>
      </c>
      <c r="J821" s="45" t="s">
        <v>12696</v>
      </c>
      <c r="K821" s="45" t="s">
        <v>12697</v>
      </c>
      <c r="L821" s="46"/>
    </row>
    <row r="822" spans="1:12" s="47" customFormat="1" ht="12.75" customHeight="1" x14ac:dyDescent="0.2">
      <c r="A822" s="45">
        <v>210019100</v>
      </c>
      <c r="B822" s="45" t="s">
        <v>12698</v>
      </c>
      <c r="C822" s="45" t="s">
        <v>218</v>
      </c>
      <c r="D822" s="45" t="s">
        <v>12699</v>
      </c>
      <c r="E822" s="45" t="s">
        <v>7868</v>
      </c>
      <c r="F822" s="45" t="s">
        <v>12700</v>
      </c>
      <c r="G822" s="45" t="s">
        <v>12701</v>
      </c>
      <c r="H822" s="45" t="s">
        <v>12702</v>
      </c>
      <c r="I822" s="45" t="s">
        <v>12703</v>
      </c>
      <c r="J822" s="45" t="s">
        <v>3979</v>
      </c>
      <c r="K822" s="45" t="s">
        <v>12704</v>
      </c>
      <c r="L822" s="46"/>
    </row>
    <row r="823" spans="1:12" s="47" customFormat="1" ht="12.75" customHeight="1" x14ac:dyDescent="0.2">
      <c r="A823" s="45">
        <v>210020400</v>
      </c>
      <c r="B823" s="45" t="s">
        <v>12705</v>
      </c>
      <c r="C823" s="45" t="s">
        <v>2827</v>
      </c>
      <c r="D823" s="45" t="s">
        <v>12706</v>
      </c>
      <c r="E823" s="45" t="s">
        <v>7763</v>
      </c>
      <c r="F823" s="45" t="s">
        <v>12707</v>
      </c>
      <c r="G823" s="45" t="s">
        <v>12708</v>
      </c>
      <c r="H823" s="45" t="s">
        <v>12709</v>
      </c>
      <c r="I823" s="45" t="s">
        <v>12710</v>
      </c>
      <c r="J823" s="45" t="s">
        <v>12711</v>
      </c>
      <c r="K823" s="45" t="s">
        <v>12712</v>
      </c>
      <c r="L823" s="46"/>
    </row>
    <row r="824" spans="1:12" s="47" customFormat="1" ht="12.75" customHeight="1" x14ac:dyDescent="0.2">
      <c r="A824" s="45">
        <v>210023300</v>
      </c>
      <c r="B824" s="45" t="s">
        <v>12713</v>
      </c>
      <c r="C824" s="45" t="s">
        <v>510</v>
      </c>
      <c r="D824" s="45" t="s">
        <v>12714</v>
      </c>
      <c r="E824" s="45" t="s">
        <v>7860</v>
      </c>
      <c r="F824" s="45" t="s">
        <v>12715</v>
      </c>
      <c r="G824" s="45" t="s">
        <v>12716</v>
      </c>
      <c r="H824" s="45" t="s">
        <v>12717</v>
      </c>
      <c r="I824" s="45" t="s">
        <v>12718</v>
      </c>
      <c r="J824" s="45" t="s">
        <v>12719</v>
      </c>
      <c r="K824" s="45" t="s">
        <v>12720</v>
      </c>
      <c r="L824" s="46"/>
    </row>
    <row r="825" spans="1:12" s="47" customFormat="1" ht="12.75" customHeight="1" x14ac:dyDescent="0.2">
      <c r="A825" s="45">
        <v>210023500</v>
      </c>
      <c r="B825" s="45" t="s">
        <v>12721</v>
      </c>
      <c r="C825" s="45" t="s">
        <v>2979</v>
      </c>
      <c r="D825" s="45" t="s">
        <v>12722</v>
      </c>
      <c r="E825" s="45" t="s">
        <v>7860</v>
      </c>
      <c r="F825" s="45" t="s">
        <v>12723</v>
      </c>
      <c r="G825" s="45" t="s">
        <v>12724</v>
      </c>
      <c r="H825" s="45" t="s">
        <v>12725</v>
      </c>
      <c r="I825" s="45" t="s">
        <v>12726</v>
      </c>
      <c r="J825" s="45" t="s">
        <v>12727</v>
      </c>
      <c r="K825" s="45" t="s">
        <v>12728</v>
      </c>
      <c r="L825" s="46"/>
    </row>
    <row r="826" spans="1:12" s="47" customFormat="1" ht="12.75" customHeight="1" x14ac:dyDescent="0.2">
      <c r="A826" s="45">
        <v>210025200</v>
      </c>
      <c r="B826" s="45" t="s">
        <v>12729</v>
      </c>
      <c r="C826" s="45" t="s">
        <v>403</v>
      </c>
      <c r="D826" s="45" t="s">
        <v>12730</v>
      </c>
      <c r="E826" s="45" t="s">
        <v>7825</v>
      </c>
      <c r="F826" s="45" t="s">
        <v>12731</v>
      </c>
      <c r="G826" s="45" t="s">
        <v>12732</v>
      </c>
      <c r="H826" s="45" t="s">
        <v>12733</v>
      </c>
      <c r="I826" s="45" t="s">
        <v>12734</v>
      </c>
      <c r="J826" s="45" t="s">
        <v>12735</v>
      </c>
      <c r="K826" s="45" t="s">
        <v>12736</v>
      </c>
      <c r="L826" s="46"/>
    </row>
    <row r="827" spans="1:12" s="47" customFormat="1" ht="12.75" customHeight="1" x14ac:dyDescent="0.2">
      <c r="A827" s="45">
        <v>210027600</v>
      </c>
      <c r="B827" s="45" t="s">
        <v>12737</v>
      </c>
      <c r="C827" s="45" t="s">
        <v>3259</v>
      </c>
      <c r="D827" s="45" t="s">
        <v>12738</v>
      </c>
      <c r="E827" s="45" t="s">
        <v>7642</v>
      </c>
      <c r="F827" s="45" t="s">
        <v>12739</v>
      </c>
      <c r="G827" s="45" t="s">
        <v>12740</v>
      </c>
      <c r="H827" s="45" t="s">
        <v>12741</v>
      </c>
      <c r="I827" s="45" t="s">
        <v>12742</v>
      </c>
      <c r="J827" s="45" t="s">
        <v>12743</v>
      </c>
      <c r="K827" s="45" t="s">
        <v>12744</v>
      </c>
      <c r="L827" s="46"/>
    </row>
    <row r="828" spans="1:12" s="47" customFormat="1" ht="12.75" customHeight="1" x14ac:dyDescent="0.2">
      <c r="A828" s="45">
        <v>210027800</v>
      </c>
      <c r="B828" s="45" t="s">
        <v>12745</v>
      </c>
      <c r="C828" s="45" t="s">
        <v>3657</v>
      </c>
      <c r="D828" s="45" t="s">
        <v>12746</v>
      </c>
      <c r="E828" s="45" t="s">
        <v>7642</v>
      </c>
      <c r="F828" s="45" t="s">
        <v>12747</v>
      </c>
      <c r="G828" s="45" t="s">
        <v>12748</v>
      </c>
      <c r="H828" s="45" t="s">
        <v>12749</v>
      </c>
      <c r="I828" s="45" t="s">
        <v>12750</v>
      </c>
      <c r="J828" s="45" t="s">
        <v>12751</v>
      </c>
      <c r="K828" s="45" t="s">
        <v>12752</v>
      </c>
      <c r="L828" s="46"/>
    </row>
    <row r="829" spans="1:12" s="47" customFormat="1" ht="12.75" customHeight="1" x14ac:dyDescent="0.2">
      <c r="A829" s="45">
        <v>210050400</v>
      </c>
      <c r="B829" s="45" t="s">
        <v>12753</v>
      </c>
      <c r="C829" s="45" t="s">
        <v>2864</v>
      </c>
      <c r="D829" s="45" t="s">
        <v>12754</v>
      </c>
      <c r="E829" s="45" t="s">
        <v>7904</v>
      </c>
      <c r="F829" s="45" t="s">
        <v>12755</v>
      </c>
      <c r="G829" s="45" t="s">
        <v>12756</v>
      </c>
      <c r="H829" s="45" t="s">
        <v>12757</v>
      </c>
      <c r="I829" s="45" t="s">
        <v>12758</v>
      </c>
      <c r="J829" s="45" t="s">
        <v>12759</v>
      </c>
      <c r="K829" s="45" t="s">
        <v>12760</v>
      </c>
      <c r="L829" s="46"/>
    </row>
    <row r="830" spans="1:12" s="47" customFormat="1" ht="12.75" customHeight="1" x14ac:dyDescent="0.2">
      <c r="A830" s="45">
        <v>210054800</v>
      </c>
      <c r="B830" s="45" t="s">
        <v>12761</v>
      </c>
      <c r="C830" s="45" t="s">
        <v>3538</v>
      </c>
      <c r="D830" s="45" t="s">
        <v>12762</v>
      </c>
      <c r="E830" s="45" t="s">
        <v>7592</v>
      </c>
      <c r="F830" s="45" t="s">
        <v>12763</v>
      </c>
      <c r="G830" s="45" t="s">
        <v>12764</v>
      </c>
      <c r="H830" s="45" t="s">
        <v>12765</v>
      </c>
      <c r="I830" s="45" t="s">
        <v>12766</v>
      </c>
      <c r="J830" s="45" t="s">
        <v>12767</v>
      </c>
      <c r="K830" s="45" t="s">
        <v>12768</v>
      </c>
      <c r="L830" s="46"/>
    </row>
    <row r="831" spans="1:12" s="47" customFormat="1" ht="12.75" customHeight="1" x14ac:dyDescent="0.2">
      <c r="A831" s="45">
        <v>210066400</v>
      </c>
      <c r="B831" s="45" t="s">
        <v>12769</v>
      </c>
      <c r="C831" s="45" t="s">
        <v>2857</v>
      </c>
      <c r="D831" s="45" t="s">
        <v>10351</v>
      </c>
      <c r="E831" s="45" t="s">
        <v>7746</v>
      </c>
      <c r="F831" s="45" t="s">
        <v>12770</v>
      </c>
      <c r="G831" s="45" t="s">
        <v>12771</v>
      </c>
      <c r="H831" s="45" t="s">
        <v>12772</v>
      </c>
      <c r="I831" s="45" t="s">
        <v>12773</v>
      </c>
      <c r="J831" s="45" t="s">
        <v>12774</v>
      </c>
      <c r="K831" s="45" t="s">
        <v>12775</v>
      </c>
      <c r="L831" s="46"/>
    </row>
    <row r="832" spans="1:12" s="47" customFormat="1" ht="12.75" customHeight="1" x14ac:dyDescent="0.2">
      <c r="A832" s="45">
        <v>210068500</v>
      </c>
      <c r="B832" s="45" t="s">
        <v>12776</v>
      </c>
      <c r="C832" s="45" t="s">
        <v>3023</v>
      </c>
      <c r="D832" s="45" t="s">
        <v>9753</v>
      </c>
      <c r="E832" s="45" t="s">
        <v>7633</v>
      </c>
      <c r="F832" s="45" t="s">
        <v>12777</v>
      </c>
      <c r="G832" s="45" t="s">
        <v>9755</v>
      </c>
      <c r="H832" s="45" t="s">
        <v>12778</v>
      </c>
      <c r="I832" s="45" t="s">
        <v>12779</v>
      </c>
      <c r="J832" s="45" t="s">
        <v>6714</v>
      </c>
      <c r="K832" s="45" t="s">
        <v>12780</v>
      </c>
      <c r="L832" s="46"/>
    </row>
    <row r="833" spans="1:12" s="47" customFormat="1" ht="12.75" customHeight="1" x14ac:dyDescent="0.2">
      <c r="A833" s="45">
        <v>210070400</v>
      </c>
      <c r="B833" s="45" t="s">
        <v>12781</v>
      </c>
      <c r="C833" s="45" t="s">
        <v>2850</v>
      </c>
      <c r="D833" s="45" t="s">
        <v>12782</v>
      </c>
      <c r="E833" s="45" t="s">
        <v>8622</v>
      </c>
      <c r="F833" s="45" t="s">
        <v>12783</v>
      </c>
      <c r="G833" s="45" t="s">
        <v>12784</v>
      </c>
      <c r="H833" s="45" t="s">
        <v>12785</v>
      </c>
      <c r="I833" s="45" t="s">
        <v>12786</v>
      </c>
      <c r="J833" s="45" t="s">
        <v>12787</v>
      </c>
      <c r="K833" s="45" t="s">
        <v>8373</v>
      </c>
      <c r="L833" s="46"/>
    </row>
    <row r="834" spans="1:12" s="47" customFormat="1" ht="12.75" customHeight="1" x14ac:dyDescent="0.2">
      <c r="A834" s="45">
        <v>210073200</v>
      </c>
      <c r="B834" s="45" t="s">
        <v>12788</v>
      </c>
      <c r="C834" s="45" t="s">
        <v>402</v>
      </c>
      <c r="D834" s="45" t="s">
        <v>12789</v>
      </c>
      <c r="E834" s="45" t="s">
        <v>7651</v>
      </c>
      <c r="F834" s="45" t="s">
        <v>12790</v>
      </c>
      <c r="G834" s="45" t="s">
        <v>12791</v>
      </c>
      <c r="H834" s="45" t="s">
        <v>12792</v>
      </c>
      <c r="I834" s="45" t="s">
        <v>12793</v>
      </c>
      <c r="J834" s="45" t="s">
        <v>4162</v>
      </c>
      <c r="K834" s="45" t="s">
        <v>12794</v>
      </c>
      <c r="L834" s="46"/>
    </row>
    <row r="835" spans="1:12" s="47" customFormat="1" ht="12.75" customHeight="1" x14ac:dyDescent="0.2">
      <c r="A835" s="45">
        <v>210076100</v>
      </c>
      <c r="B835" s="45" t="s">
        <v>12795</v>
      </c>
      <c r="C835" s="45" t="s">
        <v>220</v>
      </c>
      <c r="D835" s="45" t="s">
        <v>10727</v>
      </c>
      <c r="E835" s="45" t="s">
        <v>7616</v>
      </c>
      <c r="F835" s="45" t="s">
        <v>12796</v>
      </c>
      <c r="G835" s="45" t="s">
        <v>10729</v>
      </c>
      <c r="H835" s="45" t="s">
        <v>12797</v>
      </c>
      <c r="I835" s="45" t="s">
        <v>12797</v>
      </c>
      <c r="J835" s="45" t="s">
        <v>12798</v>
      </c>
      <c r="K835" s="45" t="s">
        <v>12799</v>
      </c>
      <c r="L835" s="46"/>
    </row>
    <row r="836" spans="1:12" s="47" customFormat="1" ht="12.75" customHeight="1" x14ac:dyDescent="0.2">
      <c r="A836" s="45">
        <v>210076400</v>
      </c>
      <c r="B836" s="45" t="s">
        <v>12800</v>
      </c>
      <c r="C836" s="45" t="s">
        <v>2849</v>
      </c>
      <c r="D836" s="45" t="s">
        <v>11391</v>
      </c>
      <c r="E836" s="45" t="s">
        <v>7616</v>
      </c>
      <c r="F836" s="45" t="s">
        <v>12801</v>
      </c>
      <c r="G836" s="45" t="s">
        <v>11393</v>
      </c>
      <c r="H836" s="45" t="s">
        <v>12802</v>
      </c>
      <c r="I836" s="45" t="s">
        <v>12803</v>
      </c>
      <c r="J836" s="45" t="s">
        <v>6545</v>
      </c>
      <c r="K836" s="45" t="s">
        <v>12804</v>
      </c>
      <c r="L836" s="46"/>
    </row>
    <row r="837" spans="1:12" s="47" customFormat="1" ht="12.75" customHeight="1" x14ac:dyDescent="0.2">
      <c r="A837" s="45">
        <v>210081300</v>
      </c>
      <c r="B837" s="45" t="s">
        <v>12805</v>
      </c>
      <c r="C837" s="45" t="s">
        <v>2294</v>
      </c>
      <c r="D837" s="45" t="s">
        <v>12806</v>
      </c>
      <c r="E837" s="45" t="s">
        <v>8417</v>
      </c>
      <c r="F837" s="45" t="s">
        <v>12807</v>
      </c>
      <c r="G837" s="45" t="s">
        <v>12808</v>
      </c>
      <c r="H837" s="45" t="s">
        <v>12809</v>
      </c>
      <c r="I837" s="45" t="s">
        <v>12810</v>
      </c>
      <c r="J837" s="45" t="s">
        <v>6001</v>
      </c>
      <c r="K837" s="45" t="s">
        <v>12811</v>
      </c>
      <c r="L837" s="46"/>
    </row>
    <row r="838" spans="1:12" s="47" customFormat="1" ht="12.75" customHeight="1" x14ac:dyDescent="0.2">
      <c r="A838" s="45">
        <v>210085300</v>
      </c>
      <c r="B838" s="45" t="s">
        <v>12812</v>
      </c>
      <c r="C838" s="45" t="s">
        <v>3280</v>
      </c>
      <c r="D838" s="45" t="s">
        <v>12813</v>
      </c>
      <c r="E838" s="45" t="s">
        <v>8454</v>
      </c>
      <c r="F838" s="45" t="s">
        <v>12814</v>
      </c>
      <c r="G838" s="45" t="s">
        <v>12815</v>
      </c>
      <c r="H838" s="45" t="s">
        <v>12816</v>
      </c>
      <c r="I838" s="45" t="s">
        <v>12816</v>
      </c>
      <c r="J838" s="45" t="s">
        <v>12817</v>
      </c>
      <c r="K838" s="45" t="s">
        <v>12818</v>
      </c>
      <c r="L838" s="46"/>
    </row>
    <row r="839" spans="1:12" s="47" customFormat="1" ht="12.75" customHeight="1" x14ac:dyDescent="0.2">
      <c r="A839" s="45">
        <v>210085400</v>
      </c>
      <c r="B839" s="45" t="s">
        <v>12819</v>
      </c>
      <c r="C839" s="45" t="s">
        <v>3518</v>
      </c>
      <c r="D839" s="45" t="s">
        <v>12820</v>
      </c>
      <c r="E839" s="45" t="s">
        <v>8454</v>
      </c>
      <c r="F839" s="45" t="s">
        <v>12821</v>
      </c>
      <c r="G839" s="45" t="s">
        <v>12822</v>
      </c>
      <c r="H839" s="45" t="s">
        <v>12823</v>
      </c>
      <c r="I839" s="45" t="s">
        <v>12824</v>
      </c>
      <c r="J839" s="45" t="s">
        <v>7143</v>
      </c>
      <c r="K839" s="45" t="s">
        <v>12825</v>
      </c>
      <c r="L839" s="46"/>
    </row>
    <row r="840" spans="1:12" s="47" customFormat="1" ht="12.75" customHeight="1" x14ac:dyDescent="0.2">
      <c r="A840" s="45">
        <v>210095200</v>
      </c>
      <c r="B840" s="45" t="s">
        <v>12826</v>
      </c>
      <c r="C840" s="45" t="s">
        <v>2961</v>
      </c>
      <c r="D840" s="45" t="s">
        <v>12827</v>
      </c>
      <c r="E840" s="45" t="s">
        <v>9148</v>
      </c>
      <c r="F840" s="45" t="s">
        <v>12828</v>
      </c>
      <c r="G840" s="45" t="s">
        <v>12829</v>
      </c>
      <c r="H840" s="45" t="s">
        <v>12830</v>
      </c>
      <c r="I840" s="45" t="s">
        <v>12830</v>
      </c>
      <c r="J840" s="45" t="s">
        <v>6653</v>
      </c>
      <c r="K840" s="45" t="s">
        <v>12831</v>
      </c>
      <c r="L840" s="46"/>
    </row>
    <row r="841" spans="1:12" s="47" customFormat="1" ht="12.75" customHeight="1" x14ac:dyDescent="0.2">
      <c r="A841" s="45">
        <v>210105001</v>
      </c>
      <c r="B841" s="45" t="s">
        <v>12832</v>
      </c>
      <c r="C841" s="45" t="s">
        <v>12833</v>
      </c>
      <c r="D841" s="45" t="s">
        <v>7950</v>
      </c>
      <c r="E841" s="45" t="s">
        <v>7660</v>
      </c>
      <c r="F841" s="45" t="s">
        <v>12834</v>
      </c>
      <c r="G841" s="45" t="s">
        <v>8519</v>
      </c>
      <c r="H841" s="45" t="s">
        <v>12835</v>
      </c>
      <c r="I841" s="45" t="s">
        <v>12836</v>
      </c>
      <c r="J841" s="45" t="s">
        <v>12837</v>
      </c>
      <c r="K841" s="45" t="s">
        <v>12838</v>
      </c>
      <c r="L841" s="46"/>
    </row>
    <row r="842" spans="1:12" s="47" customFormat="1" ht="12.75" customHeight="1" x14ac:dyDescent="0.2">
      <c r="A842" s="45">
        <v>210105101</v>
      </c>
      <c r="B842" s="45" t="s">
        <v>12839</v>
      </c>
      <c r="C842" s="45" t="s">
        <v>398</v>
      </c>
      <c r="D842" s="45" t="s">
        <v>10735</v>
      </c>
      <c r="E842" s="45" t="s">
        <v>7660</v>
      </c>
      <c r="F842" s="45" t="s">
        <v>12840</v>
      </c>
      <c r="G842" s="45" t="s">
        <v>10737</v>
      </c>
      <c r="H842" s="45" t="s">
        <v>12841</v>
      </c>
      <c r="I842" s="45" t="s">
        <v>12842</v>
      </c>
      <c r="J842" s="45" t="s">
        <v>12843</v>
      </c>
      <c r="K842" s="45" t="s">
        <v>12844</v>
      </c>
      <c r="L842" s="46"/>
    </row>
    <row r="843" spans="1:12" s="47" customFormat="1" ht="12.75" customHeight="1" x14ac:dyDescent="0.2">
      <c r="A843" s="45">
        <v>210105501</v>
      </c>
      <c r="B843" s="45" t="s">
        <v>12845</v>
      </c>
      <c r="C843" s="45" t="s">
        <v>3026</v>
      </c>
      <c r="D843" s="45" t="s">
        <v>12645</v>
      </c>
      <c r="E843" s="45" t="s">
        <v>7660</v>
      </c>
      <c r="F843" s="45" t="s">
        <v>12846</v>
      </c>
      <c r="G843" s="45" t="s">
        <v>12647</v>
      </c>
      <c r="H843" s="45" t="s">
        <v>12847</v>
      </c>
      <c r="I843" s="45" t="s">
        <v>12848</v>
      </c>
      <c r="J843" s="45" t="s">
        <v>12849</v>
      </c>
      <c r="K843" s="45" t="s">
        <v>12850</v>
      </c>
      <c r="L843" s="46"/>
    </row>
    <row r="844" spans="1:12" s="47" customFormat="1" ht="12.75" customHeight="1" x14ac:dyDescent="0.2">
      <c r="A844" s="45">
        <v>210108001</v>
      </c>
      <c r="B844" s="45" t="s">
        <v>12851</v>
      </c>
      <c r="C844" s="45" t="s">
        <v>189</v>
      </c>
      <c r="D844" s="45" t="s">
        <v>8217</v>
      </c>
      <c r="E844" s="45" t="s">
        <v>8218</v>
      </c>
      <c r="F844" s="45" t="s">
        <v>12852</v>
      </c>
      <c r="G844" s="45" t="s">
        <v>9441</v>
      </c>
      <c r="H844" s="45" t="s">
        <v>12853</v>
      </c>
      <c r="I844" s="45" t="s">
        <v>12854</v>
      </c>
      <c r="J844" s="45" t="s">
        <v>12855</v>
      </c>
      <c r="K844" s="45" t="s">
        <v>12856</v>
      </c>
      <c r="L844" s="46"/>
    </row>
    <row r="845" spans="1:12" s="47" customFormat="1" ht="12.75" customHeight="1" x14ac:dyDescent="0.2">
      <c r="A845" s="45">
        <v>210111001</v>
      </c>
      <c r="B845" s="45" t="s">
        <v>12857</v>
      </c>
      <c r="C845" s="45" t="s">
        <v>215</v>
      </c>
      <c r="D845" s="45" t="s">
        <v>7399</v>
      </c>
      <c r="E845" s="45" t="s">
        <v>7400</v>
      </c>
      <c r="F845" s="45" t="s">
        <v>12858</v>
      </c>
      <c r="G845" s="45" t="s">
        <v>7677</v>
      </c>
      <c r="H845" s="45" t="s">
        <v>12859</v>
      </c>
      <c r="I845" s="45" t="s">
        <v>12860</v>
      </c>
      <c r="J845" s="45" t="s">
        <v>3976</v>
      </c>
      <c r="K845" s="45" t="s">
        <v>12861</v>
      </c>
      <c r="L845" s="46"/>
    </row>
    <row r="846" spans="1:12" s="47" customFormat="1" ht="12.75" customHeight="1" x14ac:dyDescent="0.2">
      <c r="A846" s="45">
        <v>210113001</v>
      </c>
      <c r="B846" s="45" t="s">
        <v>12862</v>
      </c>
      <c r="C846" s="45" t="s">
        <v>306</v>
      </c>
      <c r="D846" s="45" t="s">
        <v>8980</v>
      </c>
      <c r="E846" s="45" t="s">
        <v>8361</v>
      </c>
      <c r="F846" s="45" t="s">
        <v>12863</v>
      </c>
      <c r="G846" s="45" t="s">
        <v>9537</v>
      </c>
      <c r="H846" s="45" t="s">
        <v>12864</v>
      </c>
      <c r="I846" s="45" t="s">
        <v>12865</v>
      </c>
      <c r="J846" s="45" t="s">
        <v>12866</v>
      </c>
      <c r="K846" s="45" t="s">
        <v>12867</v>
      </c>
      <c r="L846" s="46"/>
    </row>
    <row r="847" spans="1:12" s="47" customFormat="1" ht="12.75" customHeight="1" x14ac:dyDescent="0.2">
      <c r="A847" s="45">
        <v>210115001</v>
      </c>
      <c r="B847" s="45" t="s">
        <v>12868</v>
      </c>
      <c r="C847" s="45" t="s">
        <v>3607</v>
      </c>
      <c r="D847" s="45" t="s">
        <v>7577</v>
      </c>
      <c r="E847" s="45" t="s">
        <v>7578</v>
      </c>
      <c r="F847" s="45" t="s">
        <v>12869</v>
      </c>
      <c r="G847" s="45" t="s">
        <v>7580</v>
      </c>
      <c r="H847" s="45" t="s">
        <v>12870</v>
      </c>
      <c r="I847" s="45" t="s">
        <v>12871</v>
      </c>
      <c r="J847" s="45" t="s">
        <v>7227</v>
      </c>
      <c r="K847" s="45" t="s">
        <v>12872</v>
      </c>
      <c r="L847" s="46"/>
    </row>
    <row r="848" spans="1:12" s="47" customFormat="1" ht="12.75" customHeight="1" x14ac:dyDescent="0.2">
      <c r="A848" s="45">
        <v>210115401</v>
      </c>
      <c r="B848" s="45" t="s">
        <v>12873</v>
      </c>
      <c r="C848" s="45" t="s">
        <v>2855</v>
      </c>
      <c r="D848" s="45" t="s">
        <v>12874</v>
      </c>
      <c r="E848" s="45" t="s">
        <v>7578</v>
      </c>
      <c r="F848" s="45" t="s">
        <v>12875</v>
      </c>
      <c r="G848" s="45" t="s">
        <v>12876</v>
      </c>
      <c r="H848" s="45" t="s">
        <v>12877</v>
      </c>
      <c r="I848" s="45" t="s">
        <v>12878</v>
      </c>
      <c r="J848" s="45" t="s">
        <v>12879</v>
      </c>
      <c r="K848" s="45" t="s">
        <v>12880</v>
      </c>
      <c r="L848" s="46"/>
    </row>
    <row r="849" spans="1:12" s="47" customFormat="1" ht="12.75" customHeight="1" x14ac:dyDescent="0.2">
      <c r="A849" s="45">
        <v>210117001</v>
      </c>
      <c r="B849" s="45" t="s">
        <v>12881</v>
      </c>
      <c r="C849" s="45" t="s">
        <v>2911</v>
      </c>
      <c r="D849" s="45" t="s">
        <v>7606</v>
      </c>
      <c r="E849" s="45" t="s">
        <v>7607</v>
      </c>
      <c r="F849" s="45" t="s">
        <v>12882</v>
      </c>
      <c r="G849" s="45" t="s">
        <v>7852</v>
      </c>
      <c r="H849" s="45" t="s">
        <v>12883</v>
      </c>
      <c r="I849" s="45" t="s">
        <v>12884</v>
      </c>
      <c r="J849" s="45" t="s">
        <v>12885</v>
      </c>
      <c r="K849" s="45" t="s">
        <v>12886</v>
      </c>
      <c r="L849" s="46"/>
    </row>
    <row r="850" spans="1:12" s="47" customFormat="1" ht="12.75" customHeight="1" x14ac:dyDescent="0.2">
      <c r="A850" s="45">
        <v>210118001</v>
      </c>
      <c r="B850" s="45" t="s">
        <v>12887</v>
      </c>
      <c r="C850" s="45" t="s">
        <v>2185</v>
      </c>
      <c r="D850" s="45" t="s">
        <v>7816</v>
      </c>
      <c r="E850" s="45" t="s">
        <v>7817</v>
      </c>
      <c r="F850" s="45" t="s">
        <v>12888</v>
      </c>
      <c r="G850" s="45" t="s">
        <v>7819</v>
      </c>
      <c r="H850" s="45" t="s">
        <v>12889</v>
      </c>
      <c r="I850" s="45" t="s">
        <v>12890</v>
      </c>
      <c r="J850" s="45" t="s">
        <v>12891</v>
      </c>
      <c r="K850" s="45" t="s">
        <v>12892</v>
      </c>
      <c r="L850" s="46"/>
    </row>
    <row r="851" spans="1:12" s="47" customFormat="1" ht="12.75" customHeight="1" x14ac:dyDescent="0.2">
      <c r="A851" s="45">
        <v>210119001</v>
      </c>
      <c r="B851" s="45" t="s">
        <v>12893</v>
      </c>
      <c r="C851" s="45" t="s">
        <v>3170</v>
      </c>
      <c r="D851" s="45" t="s">
        <v>7867</v>
      </c>
      <c r="E851" s="45" t="s">
        <v>7868</v>
      </c>
      <c r="F851" s="45" t="s">
        <v>12894</v>
      </c>
      <c r="G851" s="45" t="s">
        <v>12895</v>
      </c>
      <c r="H851" s="45" t="s">
        <v>12896</v>
      </c>
      <c r="I851" s="45" t="s">
        <v>12897</v>
      </c>
      <c r="J851" s="45" t="s">
        <v>12898</v>
      </c>
      <c r="K851" s="45" t="s">
        <v>12899</v>
      </c>
      <c r="L851" s="46"/>
    </row>
    <row r="852" spans="1:12" s="47" customFormat="1" ht="12.75" customHeight="1" x14ac:dyDescent="0.2">
      <c r="A852" s="45">
        <v>210119701</v>
      </c>
      <c r="B852" s="45" t="s">
        <v>12900</v>
      </c>
      <c r="C852" s="45" t="s">
        <v>3398</v>
      </c>
      <c r="D852" s="45" t="s">
        <v>12901</v>
      </c>
      <c r="E852" s="45" t="s">
        <v>7868</v>
      </c>
      <c r="F852" s="45" t="s">
        <v>12902</v>
      </c>
      <c r="G852" s="45" t="s">
        <v>12903</v>
      </c>
      <c r="H852" s="45" t="s">
        <v>12904</v>
      </c>
      <c r="I852" s="45" t="s">
        <v>12905</v>
      </c>
      <c r="J852" s="45" t="s">
        <v>12906</v>
      </c>
      <c r="K852" s="45" t="s">
        <v>12907</v>
      </c>
      <c r="L852" s="46"/>
    </row>
    <row r="853" spans="1:12" s="47" customFormat="1" ht="12.75" customHeight="1" x14ac:dyDescent="0.2">
      <c r="A853" s="45">
        <v>210120001</v>
      </c>
      <c r="B853" s="45" t="s">
        <v>12908</v>
      </c>
      <c r="C853" s="45" t="s">
        <v>3714</v>
      </c>
      <c r="D853" s="45" t="s">
        <v>7762</v>
      </c>
      <c r="E853" s="45" t="s">
        <v>7763</v>
      </c>
      <c r="F853" s="45" t="s">
        <v>12909</v>
      </c>
      <c r="G853" s="45" t="s">
        <v>7765</v>
      </c>
      <c r="H853" s="45" t="s">
        <v>12910</v>
      </c>
      <c r="I853" s="45" t="s">
        <v>12911</v>
      </c>
      <c r="J853" s="45" t="s">
        <v>7333</v>
      </c>
      <c r="K853" s="45" t="s">
        <v>12912</v>
      </c>
      <c r="L853" s="46"/>
    </row>
    <row r="854" spans="1:12" s="47" customFormat="1" ht="12.75" customHeight="1" x14ac:dyDescent="0.2">
      <c r="A854" s="45">
        <v>210123001</v>
      </c>
      <c r="B854" s="45" t="s">
        <v>12913</v>
      </c>
      <c r="C854" s="45" t="s">
        <v>2976</v>
      </c>
      <c r="D854" s="45" t="s">
        <v>7859</v>
      </c>
      <c r="E854" s="45" t="s">
        <v>7860</v>
      </c>
      <c r="F854" s="45" t="s">
        <v>12914</v>
      </c>
      <c r="G854" s="45" t="s">
        <v>9015</v>
      </c>
      <c r="H854" s="45" t="s">
        <v>12915</v>
      </c>
      <c r="I854" s="45" t="s">
        <v>12916</v>
      </c>
      <c r="J854" s="45" t="s">
        <v>12917</v>
      </c>
      <c r="K854" s="45" t="s">
        <v>12918</v>
      </c>
      <c r="L854" s="46"/>
    </row>
    <row r="855" spans="1:12" s="47" customFormat="1" ht="12.75" customHeight="1" x14ac:dyDescent="0.2">
      <c r="A855" s="45">
        <v>210125001</v>
      </c>
      <c r="B855" s="45" t="s">
        <v>12919</v>
      </c>
      <c r="C855" s="45" t="s">
        <v>48</v>
      </c>
      <c r="D855" s="45" t="s">
        <v>7824</v>
      </c>
      <c r="E855" s="45" t="s">
        <v>7825</v>
      </c>
      <c r="F855" s="45" t="s">
        <v>12920</v>
      </c>
      <c r="G855" s="45" t="s">
        <v>7827</v>
      </c>
      <c r="H855" s="45" t="s">
        <v>12921</v>
      </c>
      <c r="I855" s="45" t="s">
        <v>12922</v>
      </c>
      <c r="J855" s="45" t="s">
        <v>12923</v>
      </c>
      <c r="K855" s="45" t="s">
        <v>12924</v>
      </c>
      <c r="L855" s="46"/>
    </row>
    <row r="856" spans="1:12" s="47" customFormat="1" ht="12.75" customHeight="1" x14ac:dyDescent="0.2">
      <c r="A856" s="45">
        <v>210127001</v>
      </c>
      <c r="B856" s="45" t="s">
        <v>12925</v>
      </c>
      <c r="C856" s="45" t="s">
        <v>3225</v>
      </c>
      <c r="D856" s="45" t="s">
        <v>7641</v>
      </c>
      <c r="E856" s="45" t="s">
        <v>7642</v>
      </c>
      <c r="F856" s="45" t="s">
        <v>12926</v>
      </c>
      <c r="G856" s="45" t="s">
        <v>8826</v>
      </c>
      <c r="H856" s="45" t="s">
        <v>12927</v>
      </c>
      <c r="I856" s="45" t="s">
        <v>12928</v>
      </c>
      <c r="J856" s="45" t="s">
        <v>6865</v>
      </c>
      <c r="K856" s="45" t="s">
        <v>12929</v>
      </c>
      <c r="L856" s="46"/>
    </row>
    <row r="857" spans="1:12" s="47" customFormat="1" ht="12.75" customHeight="1" x14ac:dyDescent="0.2">
      <c r="A857" s="45">
        <v>210141001</v>
      </c>
      <c r="B857" s="45" t="s">
        <v>12930</v>
      </c>
      <c r="C857" s="45" t="s">
        <v>3007</v>
      </c>
      <c r="D857" s="45" t="s">
        <v>7810</v>
      </c>
      <c r="E857" s="45" t="s">
        <v>7811</v>
      </c>
      <c r="F857" s="45" t="s">
        <v>12931</v>
      </c>
      <c r="G857" s="45" t="s">
        <v>8027</v>
      </c>
      <c r="H857" s="45" t="s">
        <v>12932</v>
      </c>
      <c r="I857" s="45" t="s">
        <v>12933</v>
      </c>
      <c r="J857" s="45" t="s">
        <v>12934</v>
      </c>
      <c r="K857" s="45" t="s">
        <v>12935</v>
      </c>
      <c r="L857" s="46"/>
    </row>
    <row r="858" spans="1:12" s="47" customFormat="1" ht="12.75" customHeight="1" x14ac:dyDescent="0.2">
      <c r="A858" s="45">
        <v>210141801</v>
      </c>
      <c r="B858" s="45" t="s">
        <v>12936</v>
      </c>
      <c r="C858" s="45" t="s">
        <v>3561</v>
      </c>
      <c r="D858" s="45" t="s">
        <v>12937</v>
      </c>
      <c r="E858" s="45" t="s">
        <v>7811</v>
      </c>
      <c r="F858" s="45" t="s">
        <v>12938</v>
      </c>
      <c r="G858" s="45" t="s">
        <v>12939</v>
      </c>
      <c r="H858" s="45" t="s">
        <v>12940</v>
      </c>
      <c r="I858" s="45" t="s">
        <v>12941</v>
      </c>
      <c r="J858" s="45" t="s">
        <v>12942</v>
      </c>
      <c r="K858" s="45" t="s">
        <v>12943</v>
      </c>
      <c r="L858" s="46"/>
    </row>
    <row r="859" spans="1:12" s="47" customFormat="1" ht="12.75" customHeight="1" x14ac:dyDescent="0.2">
      <c r="A859" s="45">
        <v>210144001</v>
      </c>
      <c r="B859" s="45" t="s">
        <v>12944</v>
      </c>
      <c r="C859" s="45" t="s">
        <v>3262</v>
      </c>
      <c r="D859" s="45" t="s">
        <v>7785</v>
      </c>
      <c r="E859" s="45" t="s">
        <v>7786</v>
      </c>
      <c r="F859" s="45" t="s">
        <v>12945</v>
      </c>
      <c r="G859" s="45" t="s">
        <v>7788</v>
      </c>
      <c r="H859" s="45" t="s">
        <v>12946</v>
      </c>
      <c r="I859" s="45" t="s">
        <v>12947</v>
      </c>
      <c r="J859" s="45" t="s">
        <v>6900</v>
      </c>
      <c r="K859" s="45" t="s">
        <v>12948</v>
      </c>
      <c r="L859" s="46"/>
    </row>
    <row r="860" spans="1:12" s="47" customFormat="1" ht="12.75" customHeight="1" x14ac:dyDescent="0.2">
      <c r="A860" s="45">
        <v>210147001</v>
      </c>
      <c r="B860" s="45" t="s">
        <v>12949</v>
      </c>
      <c r="C860" s="45" t="s">
        <v>3397</v>
      </c>
      <c r="D860" s="45" t="s">
        <v>8845</v>
      </c>
      <c r="E860" s="45" t="s">
        <v>8352</v>
      </c>
      <c r="F860" s="45" t="s">
        <v>12950</v>
      </c>
      <c r="G860" s="45" t="s">
        <v>9429</v>
      </c>
      <c r="H860" s="45" t="s">
        <v>12951</v>
      </c>
      <c r="I860" s="45" t="s">
        <v>12952</v>
      </c>
      <c r="J860" s="45" t="s">
        <v>12953</v>
      </c>
      <c r="K860" s="45" t="s">
        <v>12954</v>
      </c>
      <c r="L860" s="46"/>
    </row>
    <row r="861" spans="1:12" s="47" customFormat="1" ht="12.75" customHeight="1" x14ac:dyDescent="0.2">
      <c r="A861" s="45">
        <v>210150001</v>
      </c>
      <c r="B861" s="45" t="s">
        <v>12955</v>
      </c>
      <c r="C861" s="45" t="s">
        <v>3745</v>
      </c>
      <c r="D861" s="45" t="s">
        <v>7903</v>
      </c>
      <c r="E861" s="45" t="s">
        <v>7904</v>
      </c>
      <c r="F861" s="45" t="s">
        <v>12956</v>
      </c>
      <c r="G861" s="45" t="s">
        <v>8034</v>
      </c>
      <c r="H861" s="45" t="s">
        <v>12957</v>
      </c>
      <c r="I861" s="45" t="s">
        <v>12958</v>
      </c>
      <c r="J861" s="45" t="s">
        <v>7360</v>
      </c>
      <c r="K861" s="45" t="s">
        <v>12959</v>
      </c>
      <c r="L861" s="46"/>
    </row>
    <row r="862" spans="1:12" s="47" customFormat="1" ht="12.75" customHeight="1" x14ac:dyDescent="0.2">
      <c r="A862" s="45">
        <v>210152001</v>
      </c>
      <c r="B862" s="45" t="s">
        <v>12960</v>
      </c>
      <c r="C862" s="45" t="s">
        <v>3343</v>
      </c>
      <c r="D862" s="45" t="s">
        <v>7584</v>
      </c>
      <c r="E862" s="45" t="s">
        <v>7585</v>
      </c>
      <c r="F862" s="45" t="s">
        <v>12961</v>
      </c>
      <c r="G862" s="45" t="s">
        <v>12962</v>
      </c>
      <c r="H862" s="45" t="s">
        <v>12963</v>
      </c>
      <c r="I862" s="45" t="s">
        <v>12963</v>
      </c>
      <c r="J862" s="45" t="s">
        <v>12964</v>
      </c>
      <c r="K862" s="45" t="s">
        <v>12965</v>
      </c>
      <c r="L862" s="46"/>
    </row>
    <row r="863" spans="1:12" s="47" customFormat="1" ht="12.75" customHeight="1" x14ac:dyDescent="0.2">
      <c r="A863" s="45">
        <v>210154001</v>
      </c>
      <c r="B863" s="45" t="s">
        <v>12966</v>
      </c>
      <c r="C863" s="45" t="s">
        <v>3332</v>
      </c>
      <c r="D863" s="45" t="s">
        <v>7591</v>
      </c>
      <c r="E863" s="45" t="s">
        <v>7592</v>
      </c>
      <c r="F863" s="45" t="s">
        <v>12967</v>
      </c>
      <c r="G863" s="45" t="s">
        <v>12968</v>
      </c>
      <c r="H863" s="45" t="s">
        <v>12969</v>
      </c>
      <c r="I863" s="45" t="s">
        <v>12970</v>
      </c>
      <c r="J863" s="45" t="s">
        <v>6965</v>
      </c>
      <c r="K863" s="45" t="s">
        <v>12971</v>
      </c>
      <c r="L863" s="46"/>
    </row>
    <row r="864" spans="1:12" s="47" customFormat="1" ht="12.75" customHeight="1" x14ac:dyDescent="0.2">
      <c r="A864" s="45">
        <v>210163001</v>
      </c>
      <c r="B864" s="45" t="s">
        <v>12972</v>
      </c>
      <c r="C864" s="45" t="s">
        <v>118</v>
      </c>
      <c r="D864" s="45" t="s">
        <v>7624</v>
      </c>
      <c r="E864" s="45" t="s">
        <v>7625</v>
      </c>
      <c r="F864" s="45" t="s">
        <v>12973</v>
      </c>
      <c r="G864" s="45" t="s">
        <v>12974</v>
      </c>
      <c r="H864" s="45" t="s">
        <v>12975</v>
      </c>
      <c r="I864" s="45" t="s">
        <v>12976</v>
      </c>
      <c r="J864" s="45" t="s">
        <v>12977</v>
      </c>
      <c r="K864" s="45" t="s">
        <v>12978</v>
      </c>
      <c r="L864" s="46"/>
    </row>
    <row r="865" spans="1:12" s="47" customFormat="1" ht="12.75" customHeight="1" x14ac:dyDescent="0.2">
      <c r="A865" s="45">
        <v>210163401</v>
      </c>
      <c r="B865" s="45" t="s">
        <v>12979</v>
      </c>
      <c r="C865" s="45" t="s">
        <v>2845</v>
      </c>
      <c r="D865" s="45" t="s">
        <v>11550</v>
      </c>
      <c r="E865" s="45" t="s">
        <v>7625</v>
      </c>
      <c r="F865" s="45" t="s">
        <v>12980</v>
      </c>
      <c r="G865" s="45" t="s">
        <v>11552</v>
      </c>
      <c r="H865" s="45" t="s">
        <v>12981</v>
      </c>
      <c r="I865" s="45" t="s">
        <v>12982</v>
      </c>
      <c r="J865" s="45" t="s">
        <v>12983</v>
      </c>
      <c r="K865" s="45" t="s">
        <v>12984</v>
      </c>
      <c r="L865" s="46"/>
    </row>
    <row r="866" spans="1:12" s="47" customFormat="1" ht="12.75" customHeight="1" x14ac:dyDescent="0.2">
      <c r="A866" s="45">
        <v>210166001</v>
      </c>
      <c r="B866" s="45" t="s">
        <v>12985</v>
      </c>
      <c r="C866" s="45" t="s">
        <v>3143</v>
      </c>
      <c r="D866" s="45" t="s">
        <v>7745</v>
      </c>
      <c r="E866" s="45" t="s">
        <v>7746</v>
      </c>
      <c r="F866" s="45" t="s">
        <v>12986</v>
      </c>
      <c r="G866" s="45" t="s">
        <v>9769</v>
      </c>
      <c r="H866" s="45" t="s">
        <v>12987</v>
      </c>
      <c r="I866" s="45" t="s">
        <v>12988</v>
      </c>
      <c r="J866" s="45" t="s">
        <v>12989</v>
      </c>
      <c r="K866" s="45" t="s">
        <v>12990</v>
      </c>
      <c r="L866" s="46"/>
    </row>
    <row r="867" spans="1:12" s="47" customFormat="1" ht="12.75" customHeight="1" x14ac:dyDescent="0.2">
      <c r="A867" s="45">
        <v>210168001</v>
      </c>
      <c r="B867" s="45" t="s">
        <v>12991</v>
      </c>
      <c r="C867" s="45" t="s">
        <v>226</v>
      </c>
      <c r="D867" s="45" t="s">
        <v>7632</v>
      </c>
      <c r="E867" s="45" t="s">
        <v>7633</v>
      </c>
      <c r="F867" s="45" t="s">
        <v>12992</v>
      </c>
      <c r="G867" s="45" t="s">
        <v>7635</v>
      </c>
      <c r="H867" s="45" t="s">
        <v>12993</v>
      </c>
      <c r="I867" s="45" t="s">
        <v>12994</v>
      </c>
      <c r="J867" s="45" t="s">
        <v>3987</v>
      </c>
      <c r="K867" s="45" t="s">
        <v>12995</v>
      </c>
      <c r="L867" s="46"/>
    </row>
    <row r="868" spans="1:12" s="47" customFormat="1" ht="12.75" customHeight="1" x14ac:dyDescent="0.2">
      <c r="A868" s="45">
        <v>210168101</v>
      </c>
      <c r="B868" s="45" t="s">
        <v>12996</v>
      </c>
      <c r="C868" s="45" t="s">
        <v>219</v>
      </c>
      <c r="D868" s="45" t="s">
        <v>12997</v>
      </c>
      <c r="E868" s="45" t="s">
        <v>7633</v>
      </c>
      <c r="F868" s="45" t="s">
        <v>12998</v>
      </c>
      <c r="G868" s="45" t="s">
        <v>12999</v>
      </c>
      <c r="H868" s="45" t="s">
        <v>13000</v>
      </c>
      <c r="I868" s="45" t="s">
        <v>13001</v>
      </c>
      <c r="J868" s="45" t="s">
        <v>13002</v>
      </c>
      <c r="K868" s="45" t="s">
        <v>13003</v>
      </c>
      <c r="L868" s="46"/>
    </row>
    <row r="869" spans="1:12" s="47" customFormat="1" ht="12.75" customHeight="1" x14ac:dyDescent="0.2">
      <c r="A869" s="45">
        <v>210170001</v>
      </c>
      <c r="B869" s="45" t="s">
        <v>13004</v>
      </c>
      <c r="C869" s="45" t="s">
        <v>3442</v>
      </c>
      <c r="D869" s="45" t="s">
        <v>9086</v>
      </c>
      <c r="E869" s="45" t="s">
        <v>8622</v>
      </c>
      <c r="F869" s="45" t="s">
        <v>13005</v>
      </c>
      <c r="G869" s="45" t="s">
        <v>9353</v>
      </c>
      <c r="H869" s="45" t="s">
        <v>13006</v>
      </c>
      <c r="I869" s="45" t="s">
        <v>13006</v>
      </c>
      <c r="J869" s="45" t="s">
        <v>7070</v>
      </c>
      <c r="K869" s="45" t="s">
        <v>13007</v>
      </c>
      <c r="L869" s="46"/>
    </row>
    <row r="870" spans="1:12" s="47" customFormat="1" ht="12.75" customHeight="1" x14ac:dyDescent="0.2">
      <c r="A870" s="45">
        <v>210173001</v>
      </c>
      <c r="B870" s="45" t="s">
        <v>13008</v>
      </c>
      <c r="C870" s="45" t="s">
        <v>2458</v>
      </c>
      <c r="D870" s="45" t="s">
        <v>7650</v>
      </c>
      <c r="E870" s="45" t="s">
        <v>7651</v>
      </c>
      <c r="F870" s="45" t="s">
        <v>13009</v>
      </c>
      <c r="G870" s="45" t="s">
        <v>7653</v>
      </c>
      <c r="H870" s="45" t="s">
        <v>13010</v>
      </c>
      <c r="I870" s="45" t="s">
        <v>13011</v>
      </c>
      <c r="J870" s="45" t="s">
        <v>13012</v>
      </c>
      <c r="K870" s="45" t="s">
        <v>13013</v>
      </c>
      <c r="L870" s="46"/>
    </row>
    <row r="871" spans="1:12" s="47" customFormat="1" ht="12.75" customHeight="1" x14ac:dyDescent="0.2">
      <c r="A871" s="45">
        <v>210176001</v>
      </c>
      <c r="B871" s="45" t="s">
        <v>13014</v>
      </c>
      <c r="C871" s="45" t="s">
        <v>3411</v>
      </c>
      <c r="D871" s="45" t="s">
        <v>7615</v>
      </c>
      <c r="E871" s="45" t="s">
        <v>7616</v>
      </c>
      <c r="F871" s="45" t="s">
        <v>13015</v>
      </c>
      <c r="G871" s="45" t="s">
        <v>9365</v>
      </c>
      <c r="H871" s="45" t="s">
        <v>13016</v>
      </c>
      <c r="I871" s="45" t="s">
        <v>13017</v>
      </c>
      <c r="J871" s="45" t="s">
        <v>13018</v>
      </c>
      <c r="K871" s="45" t="s">
        <v>13019</v>
      </c>
      <c r="L871" s="46"/>
    </row>
    <row r="872" spans="1:12" s="47" customFormat="1" ht="12.75" customHeight="1" x14ac:dyDescent="0.2">
      <c r="A872" s="45">
        <v>210181001</v>
      </c>
      <c r="B872" s="45" t="s">
        <v>13020</v>
      </c>
      <c r="C872" s="45" t="s">
        <v>98</v>
      </c>
      <c r="D872" s="45" t="s">
        <v>8416</v>
      </c>
      <c r="E872" s="45" t="s">
        <v>8417</v>
      </c>
      <c r="F872" s="45" t="s">
        <v>13021</v>
      </c>
      <c r="G872" s="45" t="s">
        <v>8419</v>
      </c>
      <c r="H872" s="45" t="s">
        <v>13022</v>
      </c>
      <c r="I872" s="45" t="s">
        <v>13023</v>
      </c>
      <c r="J872" s="45" t="s">
        <v>13024</v>
      </c>
      <c r="K872" s="45" t="s">
        <v>13025</v>
      </c>
      <c r="L872" s="46"/>
    </row>
    <row r="873" spans="1:12" s="47" customFormat="1" ht="12.75" customHeight="1" x14ac:dyDescent="0.2">
      <c r="A873" s="45">
        <v>210185001</v>
      </c>
      <c r="B873" s="45" t="s">
        <v>13026</v>
      </c>
      <c r="C873" s="45" t="s">
        <v>3760</v>
      </c>
      <c r="D873" s="45" t="s">
        <v>8453</v>
      </c>
      <c r="E873" s="45" t="s">
        <v>8454</v>
      </c>
      <c r="F873" s="45" t="s">
        <v>13027</v>
      </c>
      <c r="G873" s="45" t="s">
        <v>8456</v>
      </c>
      <c r="H873" s="45" t="s">
        <v>13028</v>
      </c>
      <c r="I873" s="45" t="s">
        <v>13028</v>
      </c>
      <c r="J873" s="45" t="s">
        <v>7372</v>
      </c>
      <c r="K873" s="45" t="s">
        <v>13029</v>
      </c>
      <c r="L873" s="46"/>
    </row>
    <row r="874" spans="1:12" s="47" customFormat="1" ht="12.75" customHeight="1" x14ac:dyDescent="0.2">
      <c r="A874" s="45">
        <v>210186001</v>
      </c>
      <c r="B874" s="45" t="s">
        <v>13030</v>
      </c>
      <c r="C874" s="45" t="s">
        <v>3361</v>
      </c>
      <c r="D874" s="45" t="s">
        <v>9119</v>
      </c>
      <c r="E874" s="45" t="s">
        <v>8389</v>
      </c>
      <c r="F874" s="45" t="s">
        <v>13031</v>
      </c>
      <c r="G874" s="45" t="s">
        <v>8391</v>
      </c>
      <c r="H874" s="45" t="s">
        <v>13032</v>
      </c>
      <c r="I874" s="45" t="s">
        <v>13033</v>
      </c>
      <c r="J874" s="45" t="s">
        <v>13034</v>
      </c>
      <c r="K874" s="45" t="s">
        <v>13035</v>
      </c>
      <c r="L874" s="46"/>
    </row>
    <row r="875" spans="1:12" s="47" customFormat="1" ht="12.75" customHeight="1" x14ac:dyDescent="0.2">
      <c r="A875" s="45">
        <v>210191001</v>
      </c>
      <c r="B875" s="45" t="s">
        <v>13036</v>
      </c>
      <c r="C875" s="45" t="s">
        <v>2867</v>
      </c>
      <c r="D875" s="45" t="s">
        <v>9131</v>
      </c>
      <c r="E875" s="45" t="s">
        <v>9132</v>
      </c>
      <c r="F875" s="45" t="s">
        <v>13037</v>
      </c>
      <c r="G875" s="45" t="s">
        <v>13038</v>
      </c>
      <c r="H875" s="45" t="s">
        <v>13039</v>
      </c>
      <c r="I875" s="45" t="s">
        <v>13040</v>
      </c>
      <c r="J875" s="45" t="s">
        <v>6563</v>
      </c>
      <c r="K875" s="45" t="s">
        <v>13041</v>
      </c>
      <c r="L875" s="46"/>
    </row>
    <row r="876" spans="1:12" s="47" customFormat="1" ht="12.75" customHeight="1" x14ac:dyDescent="0.2">
      <c r="A876" s="45">
        <v>210194001</v>
      </c>
      <c r="B876" s="45" t="s">
        <v>13042</v>
      </c>
      <c r="C876" s="45" t="s">
        <v>3202</v>
      </c>
      <c r="D876" s="45" t="s">
        <v>9139</v>
      </c>
      <c r="E876" s="45" t="s">
        <v>9140</v>
      </c>
      <c r="F876" s="45" t="s">
        <v>13043</v>
      </c>
      <c r="G876" s="45" t="s">
        <v>13044</v>
      </c>
      <c r="H876" s="45" t="s">
        <v>13045</v>
      </c>
      <c r="I876" s="45" t="s">
        <v>13045</v>
      </c>
      <c r="J876" s="45" t="s">
        <v>6843</v>
      </c>
      <c r="K876" s="45" t="s">
        <v>13046</v>
      </c>
      <c r="L876" s="46"/>
    </row>
    <row r="877" spans="1:12" s="47" customFormat="1" ht="12.75" customHeight="1" x14ac:dyDescent="0.2">
      <c r="A877" s="45">
        <v>210195001</v>
      </c>
      <c r="B877" s="45" t="s">
        <v>13047</v>
      </c>
      <c r="C877" s="45" t="s">
        <v>3338</v>
      </c>
      <c r="D877" s="45" t="s">
        <v>9147</v>
      </c>
      <c r="E877" s="45" t="s">
        <v>9148</v>
      </c>
      <c r="F877" s="45" t="s">
        <v>13048</v>
      </c>
      <c r="G877" s="45" t="s">
        <v>9150</v>
      </c>
      <c r="H877" s="45" t="s">
        <v>13049</v>
      </c>
      <c r="I877" s="45" t="s">
        <v>13050</v>
      </c>
      <c r="J877" s="45" t="s">
        <v>13051</v>
      </c>
      <c r="K877" s="45" t="s">
        <v>13052</v>
      </c>
      <c r="L877" s="46"/>
    </row>
    <row r="878" spans="1:12" s="47" customFormat="1" ht="12.75" customHeight="1" x14ac:dyDescent="0.2">
      <c r="A878" s="45">
        <v>210197001</v>
      </c>
      <c r="B878" s="45" t="s">
        <v>13053</v>
      </c>
      <c r="C878" s="45" t="s">
        <v>2964</v>
      </c>
      <c r="D878" s="45" t="s">
        <v>9156</v>
      </c>
      <c r="E878" s="45" t="s">
        <v>9157</v>
      </c>
      <c r="F878" s="45" t="s">
        <v>13054</v>
      </c>
      <c r="G878" s="45" t="s">
        <v>9159</v>
      </c>
      <c r="H878" s="45" t="s">
        <v>13055</v>
      </c>
      <c r="I878" s="45" t="s">
        <v>13056</v>
      </c>
      <c r="J878" s="45" t="s">
        <v>13057</v>
      </c>
      <c r="K878" s="45" t="s">
        <v>13058</v>
      </c>
      <c r="L878" s="46"/>
    </row>
    <row r="879" spans="1:12" s="47" customFormat="1" ht="12.75" customHeight="1" x14ac:dyDescent="0.2">
      <c r="A879" s="45">
        <v>210199001</v>
      </c>
      <c r="B879" s="45" t="s">
        <v>13059</v>
      </c>
      <c r="C879" s="45" t="s">
        <v>3196</v>
      </c>
      <c r="D879" s="45" t="s">
        <v>8599</v>
      </c>
      <c r="E879" s="45" t="s">
        <v>8600</v>
      </c>
      <c r="F879" s="45" t="s">
        <v>13060</v>
      </c>
      <c r="G879" s="45" t="s">
        <v>8602</v>
      </c>
      <c r="H879" s="45" t="s">
        <v>13061</v>
      </c>
      <c r="I879" s="45" t="s">
        <v>13062</v>
      </c>
      <c r="J879" s="45" t="s">
        <v>13063</v>
      </c>
      <c r="K879" s="45" t="s">
        <v>13064</v>
      </c>
      <c r="L879" s="46"/>
    </row>
    <row r="880" spans="1:12" s="47" customFormat="1" ht="12.75" customHeight="1" x14ac:dyDescent="0.2">
      <c r="A880" s="45">
        <v>210205002</v>
      </c>
      <c r="B880" s="45" t="s">
        <v>13065</v>
      </c>
      <c r="C880" s="45" t="s">
        <v>11</v>
      </c>
      <c r="D880" s="45" t="s">
        <v>9810</v>
      </c>
      <c r="E880" s="45" t="s">
        <v>7660</v>
      </c>
      <c r="F880" s="45" t="s">
        <v>13066</v>
      </c>
      <c r="G880" s="45" t="s">
        <v>13067</v>
      </c>
      <c r="H880" s="45" t="s">
        <v>13068</v>
      </c>
      <c r="I880" s="45" t="s">
        <v>13069</v>
      </c>
      <c r="J880" s="45" t="s">
        <v>13070</v>
      </c>
      <c r="K880" s="45" t="s">
        <v>13071</v>
      </c>
      <c r="L880" s="46"/>
    </row>
    <row r="881" spans="1:12" s="47" customFormat="1" ht="12.75" customHeight="1" x14ac:dyDescent="0.2">
      <c r="A881" s="45">
        <v>210225402</v>
      </c>
      <c r="B881" s="45" t="s">
        <v>13072</v>
      </c>
      <c r="C881" s="45" t="s">
        <v>2854</v>
      </c>
      <c r="D881" s="45" t="s">
        <v>13073</v>
      </c>
      <c r="E881" s="45" t="s">
        <v>7825</v>
      </c>
      <c r="F881" s="45" t="s">
        <v>13074</v>
      </c>
      <c r="G881" s="45" t="s">
        <v>13075</v>
      </c>
      <c r="H881" s="45" t="s">
        <v>13076</v>
      </c>
      <c r="I881" s="45" t="s">
        <v>13077</v>
      </c>
      <c r="J881" s="45" t="s">
        <v>13078</v>
      </c>
      <c r="K881" s="45" t="s">
        <v>13079</v>
      </c>
      <c r="L881" s="46"/>
    </row>
    <row r="882" spans="1:12" s="47" customFormat="1" ht="12.75" customHeight="1" x14ac:dyDescent="0.2">
      <c r="A882" s="45">
        <v>210263302</v>
      </c>
      <c r="B882" s="45" t="s">
        <v>13080</v>
      </c>
      <c r="C882" s="45" t="s">
        <v>2325</v>
      </c>
      <c r="D882" s="45" t="s">
        <v>11529</v>
      </c>
      <c r="E882" s="45" t="s">
        <v>7625</v>
      </c>
      <c r="F882" s="45" t="s">
        <v>13081</v>
      </c>
      <c r="G882" s="45" t="s">
        <v>11531</v>
      </c>
      <c r="H882" s="45" t="s">
        <v>13082</v>
      </c>
      <c r="I882" s="45" t="s">
        <v>13083</v>
      </c>
      <c r="J882" s="45" t="s">
        <v>13084</v>
      </c>
      <c r="K882" s="45" t="s">
        <v>13085</v>
      </c>
      <c r="L882" s="46"/>
    </row>
    <row r="883" spans="1:12" s="47" customFormat="1" ht="12.75" customHeight="1" x14ac:dyDescent="0.2">
      <c r="A883" s="45">
        <v>210268502</v>
      </c>
      <c r="B883" s="45" t="s">
        <v>13086</v>
      </c>
      <c r="C883" s="45" t="s">
        <v>3030</v>
      </c>
      <c r="D883" s="45" t="s">
        <v>10440</v>
      </c>
      <c r="E883" s="45" t="s">
        <v>7633</v>
      </c>
      <c r="F883" s="45" t="s">
        <v>13087</v>
      </c>
      <c r="G883" s="45" t="s">
        <v>10442</v>
      </c>
      <c r="H883" s="45" t="s">
        <v>13088</v>
      </c>
      <c r="I883" s="45" t="s">
        <v>13088</v>
      </c>
      <c r="J883" s="45" t="s">
        <v>13089</v>
      </c>
      <c r="K883" s="45" t="s">
        <v>13090</v>
      </c>
      <c r="L883" s="46"/>
    </row>
    <row r="884" spans="1:12" s="47" customFormat="1" ht="12.75" customHeight="1" x14ac:dyDescent="0.2">
      <c r="A884" s="45">
        <v>210270702</v>
      </c>
      <c r="B884" s="45" t="s">
        <v>13091</v>
      </c>
      <c r="C884" s="45" t="s">
        <v>3342</v>
      </c>
      <c r="D884" s="45" t="s">
        <v>13092</v>
      </c>
      <c r="E884" s="45" t="s">
        <v>8622</v>
      </c>
      <c r="F884" s="45" t="s">
        <v>13093</v>
      </c>
      <c r="G884" s="45" t="s">
        <v>13094</v>
      </c>
      <c r="H884" s="45" t="s">
        <v>10384</v>
      </c>
      <c r="I884" s="45" t="s">
        <v>10384</v>
      </c>
      <c r="J884" s="45" t="s">
        <v>6974</v>
      </c>
      <c r="K884" s="45" t="s">
        <v>13095</v>
      </c>
      <c r="L884" s="46"/>
    </row>
    <row r="885" spans="1:12" s="47" customFormat="1" ht="12.75" customHeight="1" x14ac:dyDescent="0.2">
      <c r="A885" s="45">
        <v>210315403</v>
      </c>
      <c r="B885" s="45" t="s">
        <v>13096</v>
      </c>
      <c r="C885" s="45" t="s">
        <v>2852</v>
      </c>
      <c r="D885" s="45" t="s">
        <v>13097</v>
      </c>
      <c r="E885" s="45" t="s">
        <v>7578</v>
      </c>
      <c r="F885" s="45" t="s">
        <v>13098</v>
      </c>
      <c r="G885" s="45" t="s">
        <v>13099</v>
      </c>
      <c r="H885" s="45" t="s">
        <v>13100</v>
      </c>
      <c r="I885" s="45" t="s">
        <v>13101</v>
      </c>
      <c r="J885" s="45" t="s">
        <v>6548</v>
      </c>
      <c r="K885" s="45" t="s">
        <v>13102</v>
      </c>
      <c r="L885" s="46"/>
    </row>
    <row r="886" spans="1:12" s="47" customFormat="1" ht="12.75" customHeight="1" x14ac:dyDescent="0.2">
      <c r="A886" s="45">
        <v>210341503</v>
      </c>
      <c r="B886" s="45" t="s">
        <v>13103</v>
      </c>
      <c r="C886" s="45" t="s">
        <v>3032</v>
      </c>
      <c r="D886" s="45" t="s">
        <v>13104</v>
      </c>
      <c r="E886" s="45" t="s">
        <v>7811</v>
      </c>
      <c r="F886" s="45" t="s">
        <v>13087</v>
      </c>
      <c r="G886" s="45" t="s">
        <v>13105</v>
      </c>
      <c r="H886" s="45" t="s">
        <v>13106</v>
      </c>
      <c r="I886" s="45" t="s">
        <v>13107</v>
      </c>
      <c r="J886" s="45" t="s">
        <v>13108</v>
      </c>
      <c r="K886" s="45" t="s">
        <v>13109</v>
      </c>
      <c r="L886" s="46"/>
    </row>
    <row r="887" spans="1:12" s="47" customFormat="1" ht="12.75" customHeight="1" x14ac:dyDescent="0.2">
      <c r="A887" s="45">
        <v>210347703</v>
      </c>
      <c r="B887" s="45" t="s">
        <v>13110</v>
      </c>
      <c r="C887" s="45" t="s">
        <v>3381</v>
      </c>
      <c r="D887" s="45" t="s">
        <v>13111</v>
      </c>
      <c r="E887" s="45" t="s">
        <v>8352</v>
      </c>
      <c r="F887" s="45" t="s">
        <v>13112</v>
      </c>
      <c r="G887" s="45" t="s">
        <v>13113</v>
      </c>
      <c r="H887" s="45" t="s">
        <v>13114</v>
      </c>
      <c r="I887" s="45" t="s">
        <v>13115</v>
      </c>
      <c r="J887" s="45" t="s">
        <v>13116</v>
      </c>
      <c r="K887" s="45" t="s">
        <v>13117</v>
      </c>
      <c r="L887" s="46"/>
    </row>
    <row r="888" spans="1:12" s="47" customFormat="1" ht="12.75" customHeight="1" x14ac:dyDescent="0.2">
      <c r="A888" s="45">
        <v>210352203</v>
      </c>
      <c r="B888" s="45" t="s">
        <v>13118</v>
      </c>
      <c r="C888" s="45" t="s">
        <v>411</v>
      </c>
      <c r="D888" s="45" t="s">
        <v>13119</v>
      </c>
      <c r="E888" s="45" t="s">
        <v>7585</v>
      </c>
      <c r="F888" s="45" t="s">
        <v>13120</v>
      </c>
      <c r="G888" s="45" t="s">
        <v>13121</v>
      </c>
      <c r="H888" s="45" t="s">
        <v>13122</v>
      </c>
      <c r="I888" s="45" t="s">
        <v>13123</v>
      </c>
      <c r="J888" s="45" t="s">
        <v>13124</v>
      </c>
      <c r="K888" s="45" t="s">
        <v>13125</v>
      </c>
      <c r="L888" s="46"/>
    </row>
    <row r="889" spans="1:12" s="47" customFormat="1" ht="12.75" customHeight="1" x14ac:dyDescent="0.2">
      <c r="A889" s="45">
        <v>210354003</v>
      </c>
      <c r="B889" s="45" t="s">
        <v>13126</v>
      </c>
      <c r="C889" s="45" t="s">
        <v>12</v>
      </c>
      <c r="D889" s="45" t="s">
        <v>13127</v>
      </c>
      <c r="E889" s="45" t="s">
        <v>7592</v>
      </c>
      <c r="F889" s="45" t="s">
        <v>13128</v>
      </c>
      <c r="G889" s="45" t="s">
        <v>13129</v>
      </c>
      <c r="H889" s="45" t="s">
        <v>13130</v>
      </c>
      <c r="I889" s="45" t="s">
        <v>13131</v>
      </c>
      <c r="J889" s="45" t="s">
        <v>13132</v>
      </c>
      <c r="K889" s="45" t="s">
        <v>13133</v>
      </c>
      <c r="L889" s="46"/>
    </row>
    <row r="890" spans="1:12" s="47" customFormat="1" ht="12.75" customHeight="1" x14ac:dyDescent="0.2">
      <c r="A890" s="45">
        <v>210376403</v>
      </c>
      <c r="B890" s="45" t="s">
        <v>13134</v>
      </c>
      <c r="C890" s="45" t="s">
        <v>2856</v>
      </c>
      <c r="D890" s="45" t="s">
        <v>13135</v>
      </c>
      <c r="E890" s="45" t="s">
        <v>7616</v>
      </c>
      <c r="F890" s="45" t="s">
        <v>13136</v>
      </c>
      <c r="G890" s="45" t="s">
        <v>13137</v>
      </c>
      <c r="H890" s="45" t="s">
        <v>13138</v>
      </c>
      <c r="I890" s="45" t="s">
        <v>13139</v>
      </c>
      <c r="J890" s="45" t="s">
        <v>6552</v>
      </c>
      <c r="K890" s="45" t="s">
        <v>13140</v>
      </c>
      <c r="L890" s="46"/>
    </row>
    <row r="891" spans="1:12" s="47" customFormat="1" ht="12.75" customHeight="1" x14ac:dyDescent="0.2">
      <c r="A891" s="45">
        <v>210405004</v>
      </c>
      <c r="B891" s="45" t="s">
        <v>13141</v>
      </c>
      <c r="C891" s="45" t="s">
        <v>13</v>
      </c>
      <c r="D891" s="45" t="s">
        <v>13142</v>
      </c>
      <c r="E891" s="45" t="s">
        <v>7660</v>
      </c>
      <c r="F891" s="45" t="s">
        <v>13143</v>
      </c>
      <c r="G891" s="45" t="s">
        <v>13144</v>
      </c>
      <c r="H891" s="45" t="s">
        <v>13145</v>
      </c>
      <c r="I891" s="45" t="s">
        <v>13145</v>
      </c>
      <c r="J891" s="45" t="s">
        <v>13146</v>
      </c>
      <c r="K891" s="45" t="s">
        <v>13147</v>
      </c>
      <c r="L891" s="46"/>
    </row>
    <row r="892" spans="1:12" s="47" customFormat="1" ht="12.75" customHeight="1" x14ac:dyDescent="0.2">
      <c r="A892" s="45">
        <v>210405604</v>
      </c>
      <c r="B892" s="45" t="s">
        <v>13148</v>
      </c>
      <c r="C892" s="45" t="s">
        <v>3241</v>
      </c>
      <c r="D892" s="45" t="s">
        <v>12382</v>
      </c>
      <c r="E892" s="45" t="s">
        <v>7660</v>
      </c>
      <c r="F892" s="45" t="s">
        <v>13149</v>
      </c>
      <c r="G892" s="45" t="s">
        <v>12384</v>
      </c>
      <c r="H892" s="45" t="s">
        <v>13150</v>
      </c>
      <c r="I892" s="45" t="s">
        <v>13151</v>
      </c>
      <c r="J892" s="45" t="s">
        <v>13152</v>
      </c>
      <c r="K892" s="45" t="s">
        <v>8373</v>
      </c>
      <c r="L892" s="46"/>
    </row>
    <row r="893" spans="1:12" s="47" customFormat="1" ht="12.75" customHeight="1" x14ac:dyDescent="0.2">
      <c r="A893" s="45">
        <v>210415104</v>
      </c>
      <c r="B893" s="45" t="s">
        <v>13153</v>
      </c>
      <c r="C893" s="45" t="s">
        <v>223</v>
      </c>
      <c r="D893" s="45" t="s">
        <v>13154</v>
      </c>
      <c r="E893" s="45" t="s">
        <v>7578</v>
      </c>
      <c r="F893" s="45" t="s">
        <v>13155</v>
      </c>
      <c r="G893" s="45" t="s">
        <v>8671</v>
      </c>
      <c r="H893" s="45" t="s">
        <v>13156</v>
      </c>
      <c r="I893" s="45" t="s">
        <v>13157</v>
      </c>
      <c r="J893" s="45" t="s">
        <v>13158</v>
      </c>
      <c r="K893" s="45" t="s">
        <v>13159</v>
      </c>
      <c r="L893" s="46"/>
    </row>
    <row r="894" spans="1:12" s="47" customFormat="1" ht="12.75" customHeight="1" x14ac:dyDescent="0.2">
      <c r="A894" s="45">
        <v>210415204</v>
      </c>
      <c r="B894" s="45" t="s">
        <v>13160</v>
      </c>
      <c r="C894" s="45" t="s">
        <v>417</v>
      </c>
      <c r="D894" s="45" t="s">
        <v>8762</v>
      </c>
      <c r="E894" s="45" t="s">
        <v>7578</v>
      </c>
      <c r="F894" s="45" t="s">
        <v>13161</v>
      </c>
      <c r="G894" s="45" t="s">
        <v>8764</v>
      </c>
      <c r="H894" s="45" t="s">
        <v>13162</v>
      </c>
      <c r="I894" s="45" t="s">
        <v>13162</v>
      </c>
      <c r="J894" s="45" t="s">
        <v>13163</v>
      </c>
      <c r="K894" s="45" t="s">
        <v>13164</v>
      </c>
      <c r="L894" s="46"/>
    </row>
    <row r="895" spans="1:12" s="47" customFormat="1" ht="12.75" customHeight="1" x14ac:dyDescent="0.2">
      <c r="A895" s="45">
        <v>210415804</v>
      </c>
      <c r="B895" s="45" t="s">
        <v>13165</v>
      </c>
      <c r="C895" s="45" t="s">
        <v>3566</v>
      </c>
      <c r="D895" s="45" t="s">
        <v>8791</v>
      </c>
      <c r="E895" s="45" t="s">
        <v>7578</v>
      </c>
      <c r="F895" s="45" t="s">
        <v>13166</v>
      </c>
      <c r="G895" s="45" t="s">
        <v>8793</v>
      </c>
      <c r="H895" s="45" t="s">
        <v>13167</v>
      </c>
      <c r="I895" s="45" t="s">
        <v>13168</v>
      </c>
      <c r="J895" s="45" t="s">
        <v>4540</v>
      </c>
      <c r="K895" s="45" t="s">
        <v>13169</v>
      </c>
      <c r="L895" s="46"/>
    </row>
    <row r="896" spans="1:12" s="47" customFormat="1" ht="12.75" customHeight="1" x14ac:dyDescent="0.2">
      <c r="A896" s="45">
        <v>210470204</v>
      </c>
      <c r="B896" s="45" t="s">
        <v>13170</v>
      </c>
      <c r="C896" s="45" t="s">
        <v>412</v>
      </c>
      <c r="D896" s="45" t="s">
        <v>13171</v>
      </c>
      <c r="E896" s="45" t="s">
        <v>8622</v>
      </c>
      <c r="F896" s="45" t="s">
        <v>13172</v>
      </c>
      <c r="G896" s="45" t="s">
        <v>13173</v>
      </c>
      <c r="H896" s="45" t="s">
        <v>13174</v>
      </c>
      <c r="I896" s="45" t="s">
        <v>13175</v>
      </c>
      <c r="J896" s="45" t="s">
        <v>13176</v>
      </c>
      <c r="K896" s="45" t="s">
        <v>13177</v>
      </c>
      <c r="L896" s="46"/>
    </row>
    <row r="897" spans="1:12" s="47" customFormat="1" ht="12.75" customHeight="1" x14ac:dyDescent="0.2">
      <c r="A897" s="45">
        <v>210473504</v>
      </c>
      <c r="B897" s="45" t="s">
        <v>13178</v>
      </c>
      <c r="C897" s="45" t="s">
        <v>3038</v>
      </c>
      <c r="D897" s="45" t="s">
        <v>10721</v>
      </c>
      <c r="E897" s="45" t="s">
        <v>7651</v>
      </c>
      <c r="F897" s="45" t="s">
        <v>13179</v>
      </c>
      <c r="G897" s="45" t="s">
        <v>13180</v>
      </c>
      <c r="H897" s="45" t="s">
        <v>13181</v>
      </c>
      <c r="I897" s="45" t="s">
        <v>13182</v>
      </c>
      <c r="J897" s="45" t="s">
        <v>13183</v>
      </c>
      <c r="K897" s="45" t="s">
        <v>13184</v>
      </c>
      <c r="L897" s="46"/>
    </row>
    <row r="898" spans="1:12" s="47" customFormat="1" ht="12.75" customHeight="1" x14ac:dyDescent="0.2">
      <c r="A898" s="45">
        <v>210518205</v>
      </c>
      <c r="B898" s="45" t="s">
        <v>13185</v>
      </c>
      <c r="C898" s="45" t="s">
        <v>531</v>
      </c>
      <c r="D898" s="45" t="s">
        <v>13186</v>
      </c>
      <c r="E898" s="45" t="s">
        <v>7817</v>
      </c>
      <c r="F898" s="45" t="s">
        <v>13187</v>
      </c>
      <c r="G898" s="45" t="s">
        <v>13188</v>
      </c>
      <c r="H898" s="45" t="s">
        <v>13189</v>
      </c>
      <c r="I898" s="45" t="s">
        <v>13190</v>
      </c>
      <c r="J898" s="45" t="s">
        <v>4288</v>
      </c>
      <c r="K898" s="45" t="s">
        <v>13191</v>
      </c>
      <c r="L898" s="46"/>
    </row>
    <row r="899" spans="1:12" s="47" customFormat="1" ht="12.75" customHeight="1" x14ac:dyDescent="0.2">
      <c r="A899" s="45">
        <v>210525805</v>
      </c>
      <c r="B899" s="45" t="s">
        <v>13192</v>
      </c>
      <c r="C899" s="45" t="s">
        <v>3565</v>
      </c>
      <c r="D899" s="45" t="s">
        <v>13193</v>
      </c>
      <c r="E899" s="45" t="s">
        <v>7825</v>
      </c>
      <c r="F899" s="45" t="s">
        <v>13194</v>
      </c>
      <c r="G899" s="45" t="s">
        <v>13195</v>
      </c>
      <c r="H899" s="45" t="s">
        <v>13196</v>
      </c>
      <c r="I899" s="45" t="s">
        <v>13197</v>
      </c>
      <c r="J899" s="45" t="s">
        <v>13198</v>
      </c>
      <c r="K899" s="45" t="s">
        <v>13199</v>
      </c>
      <c r="L899" s="46"/>
    </row>
    <row r="900" spans="1:12" s="47" customFormat="1" ht="12.75" customHeight="1" x14ac:dyDescent="0.2">
      <c r="A900" s="45">
        <v>210527205</v>
      </c>
      <c r="B900" s="45" t="s">
        <v>13200</v>
      </c>
      <c r="C900" s="45" t="s">
        <v>431</v>
      </c>
      <c r="D900" s="45" t="s">
        <v>11883</v>
      </c>
      <c r="E900" s="45" t="s">
        <v>7642</v>
      </c>
      <c r="F900" s="45" t="s">
        <v>13201</v>
      </c>
      <c r="G900" s="45" t="s">
        <v>11885</v>
      </c>
      <c r="H900" s="45" t="s">
        <v>13202</v>
      </c>
      <c r="I900" s="45" t="s">
        <v>13203</v>
      </c>
      <c r="J900" s="45" t="s">
        <v>13204</v>
      </c>
      <c r="K900" s="45" t="s">
        <v>13205</v>
      </c>
      <c r="L900" s="46"/>
    </row>
    <row r="901" spans="1:12" s="47" customFormat="1" ht="12.75" customHeight="1" x14ac:dyDescent="0.2">
      <c r="A901" s="45">
        <v>210547205</v>
      </c>
      <c r="B901" s="45" t="s">
        <v>13206</v>
      </c>
      <c r="C901" s="45" t="s">
        <v>430</v>
      </c>
      <c r="D901" s="45" t="s">
        <v>9952</v>
      </c>
      <c r="E901" s="45" t="s">
        <v>8352</v>
      </c>
      <c r="F901" s="45" t="s">
        <v>13087</v>
      </c>
      <c r="G901" s="45" t="s">
        <v>9954</v>
      </c>
      <c r="H901" s="45" t="s">
        <v>13207</v>
      </c>
      <c r="I901" s="45" t="s">
        <v>13208</v>
      </c>
      <c r="J901" s="45" t="s">
        <v>13209</v>
      </c>
      <c r="K901" s="45" t="s">
        <v>13210</v>
      </c>
      <c r="L901" s="46"/>
    </row>
    <row r="902" spans="1:12" s="47" customFormat="1" ht="12.75" customHeight="1" x14ac:dyDescent="0.2">
      <c r="A902" s="45">
        <v>210547605</v>
      </c>
      <c r="B902" s="45" t="s">
        <v>13211</v>
      </c>
      <c r="C902" s="45" t="s">
        <v>3242</v>
      </c>
      <c r="D902" s="45" t="s">
        <v>13212</v>
      </c>
      <c r="E902" s="45" t="s">
        <v>8352</v>
      </c>
      <c r="F902" s="45" t="s">
        <v>13213</v>
      </c>
      <c r="G902" s="45" t="s">
        <v>13214</v>
      </c>
      <c r="H902" s="45" t="s">
        <v>13215</v>
      </c>
      <c r="I902" s="45" t="s">
        <v>13215</v>
      </c>
      <c r="J902" s="45" t="s">
        <v>6881</v>
      </c>
      <c r="K902" s="45" t="s">
        <v>8373</v>
      </c>
      <c r="L902" s="46"/>
    </row>
    <row r="903" spans="1:12" s="47" customFormat="1" ht="12.75" customHeight="1" x14ac:dyDescent="0.2">
      <c r="A903" s="45">
        <v>210552405</v>
      </c>
      <c r="B903" s="45" t="s">
        <v>13216</v>
      </c>
      <c r="C903" s="45" t="s">
        <v>2863</v>
      </c>
      <c r="D903" s="45" t="s">
        <v>13217</v>
      </c>
      <c r="E903" s="45" t="s">
        <v>7585</v>
      </c>
      <c r="F903" s="45" t="s">
        <v>13218</v>
      </c>
      <c r="G903" s="45" t="s">
        <v>13219</v>
      </c>
      <c r="H903" s="45" t="s">
        <v>13220</v>
      </c>
      <c r="I903" s="45" t="s">
        <v>13220</v>
      </c>
      <c r="J903" s="45" t="s">
        <v>13221</v>
      </c>
      <c r="K903" s="45" t="s">
        <v>13222</v>
      </c>
      <c r="L903" s="46"/>
    </row>
    <row r="904" spans="1:12" s="47" customFormat="1" ht="12.75" customHeight="1" x14ac:dyDescent="0.2">
      <c r="A904" s="45">
        <v>210554405</v>
      </c>
      <c r="B904" s="45" t="s">
        <v>13223</v>
      </c>
      <c r="C904" s="45" t="s">
        <v>2877</v>
      </c>
      <c r="D904" s="45" t="s">
        <v>8551</v>
      </c>
      <c r="E904" s="45" t="s">
        <v>7592</v>
      </c>
      <c r="F904" s="45" t="s">
        <v>13224</v>
      </c>
      <c r="G904" s="45" t="s">
        <v>13225</v>
      </c>
      <c r="H904" s="45" t="s">
        <v>13226</v>
      </c>
      <c r="I904" s="45" t="s">
        <v>13226</v>
      </c>
      <c r="J904" s="45" t="s">
        <v>13227</v>
      </c>
      <c r="K904" s="45" t="s">
        <v>13228</v>
      </c>
      <c r="L904" s="46"/>
    </row>
    <row r="905" spans="1:12" s="47" customFormat="1" ht="12.75" customHeight="1" x14ac:dyDescent="0.2">
      <c r="A905" s="45">
        <v>210568705</v>
      </c>
      <c r="B905" s="45" t="s">
        <v>13229</v>
      </c>
      <c r="C905" s="45" t="s">
        <v>3385</v>
      </c>
      <c r="D905" s="45" t="s">
        <v>13230</v>
      </c>
      <c r="E905" s="45" t="s">
        <v>7633</v>
      </c>
      <c r="F905" s="45" t="s">
        <v>13166</v>
      </c>
      <c r="G905" s="45" t="s">
        <v>13231</v>
      </c>
      <c r="H905" s="45" t="s">
        <v>13232</v>
      </c>
      <c r="I905" s="45" t="s">
        <v>13233</v>
      </c>
      <c r="J905" s="45" t="s">
        <v>7015</v>
      </c>
      <c r="K905" s="45" t="s">
        <v>8373</v>
      </c>
      <c r="L905" s="46"/>
    </row>
    <row r="906" spans="1:12" s="47" customFormat="1" ht="12.75" customHeight="1" x14ac:dyDescent="0.2">
      <c r="A906" s="45">
        <v>210605206</v>
      </c>
      <c r="B906" s="45" t="s">
        <v>13234</v>
      </c>
      <c r="C906" s="45" t="s">
        <v>427</v>
      </c>
      <c r="D906" s="45" t="s">
        <v>11399</v>
      </c>
      <c r="E906" s="45" t="s">
        <v>7660</v>
      </c>
      <c r="F906" s="45" t="s">
        <v>13235</v>
      </c>
      <c r="G906" s="45" t="s">
        <v>11401</v>
      </c>
      <c r="H906" s="45" t="s">
        <v>13236</v>
      </c>
      <c r="I906" s="45" t="s">
        <v>13237</v>
      </c>
      <c r="J906" s="45" t="s">
        <v>4184</v>
      </c>
      <c r="K906" s="45" t="s">
        <v>8373</v>
      </c>
      <c r="L906" s="46"/>
    </row>
    <row r="907" spans="1:12" s="47" customFormat="1" ht="12.75" customHeight="1" x14ac:dyDescent="0.2">
      <c r="A907" s="45">
        <v>210605306</v>
      </c>
      <c r="B907" s="45" t="s">
        <v>13238</v>
      </c>
      <c r="C907" s="45" t="s">
        <v>2330</v>
      </c>
      <c r="D907" s="45" t="s">
        <v>11741</v>
      </c>
      <c r="E907" s="45" t="s">
        <v>7660</v>
      </c>
      <c r="F907" s="45" t="s">
        <v>13239</v>
      </c>
      <c r="G907" s="45" t="s">
        <v>11743</v>
      </c>
      <c r="H907" s="45" t="s">
        <v>13240</v>
      </c>
      <c r="I907" s="45" t="s">
        <v>13241</v>
      </c>
      <c r="J907" s="45" t="s">
        <v>13242</v>
      </c>
      <c r="K907" s="45" t="s">
        <v>13243</v>
      </c>
      <c r="L907" s="46"/>
    </row>
    <row r="908" spans="1:12" s="47" customFormat="1" ht="12.75" customHeight="1" x14ac:dyDescent="0.2">
      <c r="A908" s="45">
        <v>210608606</v>
      </c>
      <c r="B908" s="45" t="s">
        <v>13244</v>
      </c>
      <c r="C908" s="45" t="s">
        <v>3244</v>
      </c>
      <c r="D908" s="45" t="s">
        <v>9293</v>
      </c>
      <c r="E908" s="45" t="s">
        <v>8218</v>
      </c>
      <c r="F908" s="45" t="s">
        <v>13245</v>
      </c>
      <c r="G908" s="45" t="s">
        <v>9295</v>
      </c>
      <c r="H908" s="45" t="s">
        <v>13246</v>
      </c>
      <c r="I908" s="45" t="s">
        <v>13247</v>
      </c>
      <c r="J908" s="45" t="s">
        <v>6883</v>
      </c>
      <c r="K908" s="45" t="s">
        <v>8373</v>
      </c>
      <c r="L908" s="46"/>
    </row>
    <row r="909" spans="1:12" s="47" customFormat="1" ht="12.75" customHeight="1" x14ac:dyDescent="0.2">
      <c r="A909" s="45">
        <v>210613006</v>
      </c>
      <c r="B909" s="45" t="s">
        <v>13248</v>
      </c>
      <c r="C909" s="45" t="s">
        <v>17</v>
      </c>
      <c r="D909" s="45" t="s">
        <v>8693</v>
      </c>
      <c r="E909" s="45" t="s">
        <v>8361</v>
      </c>
      <c r="F909" s="45" t="s">
        <v>13249</v>
      </c>
      <c r="G909" s="45" t="s">
        <v>13250</v>
      </c>
      <c r="H909" s="45" t="s">
        <v>13251</v>
      </c>
      <c r="I909" s="45" t="s">
        <v>13251</v>
      </c>
      <c r="J909" s="45" t="s">
        <v>13252</v>
      </c>
      <c r="K909" s="45" t="s">
        <v>13253</v>
      </c>
      <c r="L909" s="46"/>
    </row>
    <row r="910" spans="1:12" s="47" customFormat="1" ht="12.75" customHeight="1" x14ac:dyDescent="0.2">
      <c r="A910" s="45">
        <v>210615106</v>
      </c>
      <c r="B910" s="45" t="s">
        <v>13254</v>
      </c>
      <c r="C910" s="45" t="s">
        <v>225</v>
      </c>
      <c r="D910" s="45" t="s">
        <v>13255</v>
      </c>
      <c r="E910" s="45" t="s">
        <v>7578</v>
      </c>
      <c r="F910" s="45" t="s">
        <v>13256</v>
      </c>
      <c r="G910" s="45" t="s">
        <v>13257</v>
      </c>
      <c r="H910" s="45" t="s">
        <v>13258</v>
      </c>
      <c r="I910" s="45" t="s">
        <v>13258</v>
      </c>
      <c r="J910" s="45" t="s">
        <v>13259</v>
      </c>
      <c r="K910" s="45" t="s">
        <v>13260</v>
      </c>
      <c r="L910" s="46"/>
    </row>
    <row r="911" spans="1:12" s="47" customFormat="1" ht="12.75" customHeight="1" x14ac:dyDescent="0.2">
      <c r="A911" s="45">
        <v>210615806</v>
      </c>
      <c r="B911" s="45" t="s">
        <v>13261</v>
      </c>
      <c r="C911" s="45" t="s">
        <v>3567</v>
      </c>
      <c r="D911" s="45" t="s">
        <v>8710</v>
      </c>
      <c r="E911" s="45" t="s">
        <v>7578</v>
      </c>
      <c r="F911" s="45" t="s">
        <v>13262</v>
      </c>
      <c r="G911" s="45" t="s">
        <v>8712</v>
      </c>
      <c r="H911" s="45" t="s">
        <v>13263</v>
      </c>
      <c r="I911" s="45" t="s">
        <v>13264</v>
      </c>
      <c r="J911" s="45" t="s">
        <v>13265</v>
      </c>
      <c r="K911" s="45" t="s">
        <v>13266</v>
      </c>
      <c r="L911" s="46"/>
    </row>
    <row r="912" spans="1:12" s="47" customFormat="1" ht="12.75" customHeight="1" x14ac:dyDescent="0.2">
      <c r="A912" s="45">
        <v>210625506</v>
      </c>
      <c r="B912" s="45" t="s">
        <v>13267</v>
      </c>
      <c r="C912" s="45" t="s">
        <v>3722</v>
      </c>
      <c r="D912" s="45" t="s">
        <v>13268</v>
      </c>
      <c r="E912" s="45" t="s">
        <v>7825</v>
      </c>
      <c r="F912" s="45" t="s">
        <v>13269</v>
      </c>
      <c r="G912" s="45" t="s">
        <v>13270</v>
      </c>
      <c r="H912" s="45" t="s">
        <v>13271</v>
      </c>
      <c r="I912" s="45" t="s">
        <v>13271</v>
      </c>
      <c r="J912" s="45" t="s">
        <v>13272</v>
      </c>
      <c r="K912" s="45" t="s">
        <v>13273</v>
      </c>
      <c r="L912" s="46"/>
    </row>
    <row r="913" spans="1:12" s="47" customFormat="1" ht="12.75" customHeight="1" x14ac:dyDescent="0.2">
      <c r="A913" s="45">
        <v>210627006</v>
      </c>
      <c r="B913" s="45" t="s">
        <v>13274</v>
      </c>
      <c r="C913" s="45" t="s">
        <v>15</v>
      </c>
      <c r="D913" s="45" t="s">
        <v>13275</v>
      </c>
      <c r="E913" s="45" t="s">
        <v>7642</v>
      </c>
      <c r="F913" s="45" t="s">
        <v>13276</v>
      </c>
      <c r="G913" s="45" t="s">
        <v>13277</v>
      </c>
      <c r="H913" s="45" t="s">
        <v>13278</v>
      </c>
      <c r="I913" s="45" t="s">
        <v>13279</v>
      </c>
      <c r="J913" s="45" t="s">
        <v>13280</v>
      </c>
      <c r="K913" s="45" t="s">
        <v>13281</v>
      </c>
      <c r="L913" s="46"/>
    </row>
    <row r="914" spans="1:12" s="47" customFormat="1" ht="12.75" customHeight="1" x14ac:dyDescent="0.2">
      <c r="A914" s="45">
        <v>210641006</v>
      </c>
      <c r="B914" s="45" t="s">
        <v>13282</v>
      </c>
      <c r="C914" s="45" t="s">
        <v>16</v>
      </c>
      <c r="D914" s="45" t="s">
        <v>8655</v>
      </c>
      <c r="E914" s="45" t="s">
        <v>7811</v>
      </c>
      <c r="F914" s="45" t="s">
        <v>13283</v>
      </c>
      <c r="G914" s="45" t="s">
        <v>13284</v>
      </c>
      <c r="H914" s="45" t="s">
        <v>13285</v>
      </c>
      <c r="I914" s="45" t="s">
        <v>13286</v>
      </c>
      <c r="J914" s="45" t="s">
        <v>13287</v>
      </c>
      <c r="K914" s="45" t="s">
        <v>13288</v>
      </c>
      <c r="L914" s="46"/>
    </row>
    <row r="915" spans="1:12" s="47" customFormat="1" ht="12.75" customHeight="1" x14ac:dyDescent="0.2">
      <c r="A915" s="45">
        <v>210641206</v>
      </c>
      <c r="B915" s="45" t="s">
        <v>13289</v>
      </c>
      <c r="C915" s="45" t="s">
        <v>409</v>
      </c>
      <c r="D915" s="45" t="s">
        <v>13290</v>
      </c>
      <c r="E915" s="45" t="s">
        <v>7811</v>
      </c>
      <c r="F915" s="45" t="s">
        <v>13291</v>
      </c>
      <c r="G915" s="45" t="s">
        <v>13292</v>
      </c>
      <c r="H915" s="45" t="s">
        <v>13293</v>
      </c>
      <c r="I915" s="45" t="s">
        <v>13294</v>
      </c>
      <c r="J915" s="45" t="s">
        <v>13295</v>
      </c>
      <c r="K915" s="45" t="s">
        <v>13296</v>
      </c>
      <c r="L915" s="46"/>
    </row>
    <row r="916" spans="1:12" s="47" customFormat="1" ht="12.75" customHeight="1" x14ac:dyDescent="0.2">
      <c r="A916" s="45">
        <v>210641306</v>
      </c>
      <c r="B916" s="45" t="s">
        <v>13297</v>
      </c>
      <c r="C916" s="45" t="s">
        <v>2328</v>
      </c>
      <c r="D916" s="45" t="s">
        <v>10343</v>
      </c>
      <c r="E916" s="45" t="s">
        <v>7811</v>
      </c>
      <c r="F916" s="45" t="s">
        <v>13298</v>
      </c>
      <c r="G916" s="45" t="s">
        <v>10345</v>
      </c>
      <c r="H916" s="45" t="s">
        <v>13299</v>
      </c>
      <c r="I916" s="45" t="s">
        <v>13300</v>
      </c>
      <c r="J916" s="45" t="s">
        <v>13301</v>
      </c>
      <c r="K916" s="45" t="s">
        <v>13302</v>
      </c>
      <c r="L916" s="46"/>
    </row>
    <row r="917" spans="1:12" s="47" customFormat="1" ht="12.75" customHeight="1" x14ac:dyDescent="0.2">
      <c r="A917" s="45">
        <v>210650006</v>
      </c>
      <c r="B917" s="45" t="s">
        <v>13303</v>
      </c>
      <c r="C917" s="45" t="s">
        <v>14</v>
      </c>
      <c r="D917" s="45" t="s">
        <v>9959</v>
      </c>
      <c r="E917" s="45" t="s">
        <v>7904</v>
      </c>
      <c r="F917" s="45" t="s">
        <v>13304</v>
      </c>
      <c r="G917" s="45" t="s">
        <v>9961</v>
      </c>
      <c r="H917" s="45" t="s">
        <v>13305</v>
      </c>
      <c r="I917" s="45" t="s">
        <v>13306</v>
      </c>
      <c r="J917" s="45" t="s">
        <v>13307</v>
      </c>
      <c r="K917" s="45" t="s">
        <v>13308</v>
      </c>
      <c r="L917" s="46"/>
    </row>
    <row r="918" spans="1:12" s="47" customFormat="1" ht="12.75" customHeight="1" x14ac:dyDescent="0.2">
      <c r="A918" s="45">
        <v>210650606</v>
      </c>
      <c r="B918" s="45" t="s">
        <v>13309</v>
      </c>
      <c r="C918" s="45" t="s">
        <v>3252</v>
      </c>
      <c r="D918" s="45" t="s">
        <v>9817</v>
      </c>
      <c r="E918" s="45" t="s">
        <v>7904</v>
      </c>
      <c r="F918" s="45" t="s">
        <v>13310</v>
      </c>
      <c r="G918" s="45" t="s">
        <v>9819</v>
      </c>
      <c r="H918" s="45" t="s">
        <v>13311</v>
      </c>
      <c r="I918" s="45" t="s">
        <v>13311</v>
      </c>
      <c r="J918" s="45" t="s">
        <v>6891</v>
      </c>
      <c r="K918" s="45" t="s">
        <v>13312</v>
      </c>
      <c r="L918" s="46"/>
    </row>
    <row r="919" spans="1:12" s="47" customFormat="1" ht="12.75" customHeight="1" x14ac:dyDescent="0.2">
      <c r="A919" s="45">
        <v>210652506</v>
      </c>
      <c r="B919" s="45" t="s">
        <v>13313</v>
      </c>
      <c r="C919" s="45" t="s">
        <v>3039</v>
      </c>
      <c r="D919" s="45" t="s">
        <v>13314</v>
      </c>
      <c r="E919" s="45" t="s">
        <v>7585</v>
      </c>
      <c r="F919" s="45" t="s">
        <v>13315</v>
      </c>
      <c r="G919" s="45" t="s">
        <v>13316</v>
      </c>
      <c r="H919" s="45" t="s">
        <v>13317</v>
      </c>
      <c r="I919" s="45" t="s">
        <v>13317</v>
      </c>
      <c r="J919" s="45" t="s">
        <v>13318</v>
      </c>
      <c r="K919" s="45" t="s">
        <v>13319</v>
      </c>
      <c r="L919" s="46"/>
    </row>
    <row r="920" spans="1:12" s="47" customFormat="1" ht="12.75" customHeight="1" x14ac:dyDescent="0.2">
      <c r="A920" s="45">
        <v>210654206</v>
      </c>
      <c r="B920" s="45" t="s">
        <v>13320</v>
      </c>
      <c r="C920" s="45" t="s">
        <v>444</v>
      </c>
      <c r="D920" s="45" t="s">
        <v>13321</v>
      </c>
      <c r="E920" s="45" t="s">
        <v>7592</v>
      </c>
      <c r="F920" s="45" t="s">
        <v>13322</v>
      </c>
      <c r="G920" s="45" t="s">
        <v>13323</v>
      </c>
      <c r="H920" s="45" t="s">
        <v>13324</v>
      </c>
      <c r="I920" s="45" t="s">
        <v>13324</v>
      </c>
      <c r="J920" s="45" t="s">
        <v>13325</v>
      </c>
      <c r="K920" s="45" t="s">
        <v>13326</v>
      </c>
      <c r="L920" s="46"/>
    </row>
    <row r="921" spans="1:12" s="47" customFormat="1" ht="12.75" customHeight="1" x14ac:dyDescent="0.2">
      <c r="A921" s="45">
        <v>210668406</v>
      </c>
      <c r="B921" s="45" t="s">
        <v>13327</v>
      </c>
      <c r="C921" s="45" t="s">
        <v>2862</v>
      </c>
      <c r="D921" s="45" t="s">
        <v>9655</v>
      </c>
      <c r="E921" s="45" t="s">
        <v>7633</v>
      </c>
      <c r="F921" s="45" t="s">
        <v>13328</v>
      </c>
      <c r="G921" s="45" t="s">
        <v>9657</v>
      </c>
      <c r="H921" s="45" t="s">
        <v>13329</v>
      </c>
      <c r="I921" s="45" t="s">
        <v>13330</v>
      </c>
      <c r="J921" s="45" t="s">
        <v>6558</v>
      </c>
      <c r="K921" s="45" t="s">
        <v>13331</v>
      </c>
      <c r="L921" s="46"/>
    </row>
    <row r="922" spans="1:12" s="47" customFormat="1" ht="12.75" customHeight="1" x14ac:dyDescent="0.2">
      <c r="A922" s="45">
        <v>210676306</v>
      </c>
      <c r="B922" s="45" t="s">
        <v>13332</v>
      </c>
      <c r="C922" s="45" t="s">
        <v>2329</v>
      </c>
      <c r="D922" s="45" t="s">
        <v>8531</v>
      </c>
      <c r="E922" s="45" t="s">
        <v>7616</v>
      </c>
      <c r="F922" s="45" t="s">
        <v>8532</v>
      </c>
      <c r="G922" s="45" t="s">
        <v>8533</v>
      </c>
      <c r="H922" s="45" t="s">
        <v>13333</v>
      </c>
      <c r="I922" s="45" t="s">
        <v>13334</v>
      </c>
      <c r="J922" s="45" t="s">
        <v>13335</v>
      </c>
      <c r="K922" s="45" t="s">
        <v>13336</v>
      </c>
      <c r="L922" s="46"/>
    </row>
    <row r="923" spans="1:12" s="47" customFormat="1" ht="12.75" customHeight="1" x14ac:dyDescent="0.2">
      <c r="A923" s="45">
        <v>210676606</v>
      </c>
      <c r="B923" s="45" t="s">
        <v>13337</v>
      </c>
      <c r="C923" s="45" t="s">
        <v>3253</v>
      </c>
      <c r="D923" s="45" t="s">
        <v>11585</v>
      </c>
      <c r="E923" s="45" t="s">
        <v>7616</v>
      </c>
      <c r="F923" s="45" t="s">
        <v>13338</v>
      </c>
      <c r="G923" s="45" t="s">
        <v>11587</v>
      </c>
      <c r="H923" s="45" t="s">
        <v>13339</v>
      </c>
      <c r="I923" s="45" t="s">
        <v>13339</v>
      </c>
      <c r="J923" s="45" t="s">
        <v>13340</v>
      </c>
      <c r="K923" s="45" t="s">
        <v>13341</v>
      </c>
      <c r="L923" s="46"/>
    </row>
    <row r="924" spans="1:12" s="47" customFormat="1" ht="12.75" customHeight="1" x14ac:dyDescent="0.2">
      <c r="A924" s="45">
        <v>210705107</v>
      </c>
      <c r="B924" s="45" t="s">
        <v>13342</v>
      </c>
      <c r="C924" s="45" t="s">
        <v>224</v>
      </c>
      <c r="D924" s="45" t="s">
        <v>10770</v>
      </c>
      <c r="E924" s="45" t="s">
        <v>7660</v>
      </c>
      <c r="F924" s="45" t="s">
        <v>13343</v>
      </c>
      <c r="G924" s="45" t="s">
        <v>10772</v>
      </c>
      <c r="H924" s="45" t="s">
        <v>13344</v>
      </c>
      <c r="I924" s="45" t="s">
        <v>13344</v>
      </c>
      <c r="J924" s="45" t="s">
        <v>3985</v>
      </c>
      <c r="K924" s="45" t="s">
        <v>13345</v>
      </c>
      <c r="L924" s="46"/>
    </row>
    <row r="925" spans="1:12" s="47" customFormat="1" ht="12.75" customHeight="1" x14ac:dyDescent="0.2">
      <c r="A925" s="45">
        <v>210705607</v>
      </c>
      <c r="B925" s="45" t="s">
        <v>13346</v>
      </c>
      <c r="C925" s="45" t="s">
        <v>2015</v>
      </c>
      <c r="D925" s="45" t="s">
        <v>8591</v>
      </c>
      <c r="E925" s="45" t="s">
        <v>7660</v>
      </c>
      <c r="F925" s="45" t="s">
        <v>13347</v>
      </c>
      <c r="G925" s="45" t="s">
        <v>8593</v>
      </c>
      <c r="H925" s="45" t="s">
        <v>13348</v>
      </c>
      <c r="I925" s="45" t="s">
        <v>13348</v>
      </c>
      <c r="J925" s="45" t="s">
        <v>13349</v>
      </c>
      <c r="K925" s="45" t="s">
        <v>13350</v>
      </c>
      <c r="L925" s="46"/>
    </row>
    <row r="926" spans="1:12" s="47" customFormat="1" ht="12.75" customHeight="1" x14ac:dyDescent="0.2">
      <c r="A926" s="45">
        <v>210715407</v>
      </c>
      <c r="B926" s="45" t="s">
        <v>13351</v>
      </c>
      <c r="C926" s="45" t="s">
        <v>3731</v>
      </c>
      <c r="D926" s="45" t="s">
        <v>13352</v>
      </c>
      <c r="E926" s="45" t="s">
        <v>7578</v>
      </c>
      <c r="F926" s="45" t="s">
        <v>13353</v>
      </c>
      <c r="G926" s="45" t="s">
        <v>13354</v>
      </c>
      <c r="H926" s="45" t="s">
        <v>13355</v>
      </c>
      <c r="I926" s="45" t="s">
        <v>13356</v>
      </c>
      <c r="J926" s="45" t="s">
        <v>7348</v>
      </c>
      <c r="K926" s="45" t="s">
        <v>13357</v>
      </c>
      <c r="L926" s="46"/>
    </row>
    <row r="927" spans="1:12" s="47" customFormat="1" ht="12.75" customHeight="1" x14ac:dyDescent="0.2">
      <c r="A927" s="45">
        <v>210715507</v>
      </c>
      <c r="B927" s="45" t="s">
        <v>13358</v>
      </c>
      <c r="C927" s="45" t="s">
        <v>3040</v>
      </c>
      <c r="D927" s="45" t="s">
        <v>13359</v>
      </c>
      <c r="E927" s="45" t="s">
        <v>7578</v>
      </c>
      <c r="F927" s="45" t="s">
        <v>13360</v>
      </c>
      <c r="G927" s="45" t="s">
        <v>13361</v>
      </c>
      <c r="H927" s="45" t="s">
        <v>13362</v>
      </c>
      <c r="I927" s="45" t="s">
        <v>13362</v>
      </c>
      <c r="J927" s="45" t="s">
        <v>13363</v>
      </c>
      <c r="K927" s="45" t="s">
        <v>13364</v>
      </c>
      <c r="L927" s="46"/>
    </row>
    <row r="928" spans="1:12" s="47" customFormat="1" ht="12.75" customHeight="1" x14ac:dyDescent="0.2">
      <c r="A928" s="45">
        <v>210719807</v>
      </c>
      <c r="B928" s="45" t="s">
        <v>13365</v>
      </c>
      <c r="C928" s="45" t="s">
        <v>3572</v>
      </c>
      <c r="D928" s="45" t="s">
        <v>13366</v>
      </c>
      <c r="E928" s="45" t="s">
        <v>7868</v>
      </c>
      <c r="F928" s="45" t="s">
        <v>13367</v>
      </c>
      <c r="G928" s="45" t="s">
        <v>13368</v>
      </c>
      <c r="H928" s="45" t="s">
        <v>13369</v>
      </c>
      <c r="I928" s="45" t="s">
        <v>13370</v>
      </c>
      <c r="J928" s="45" t="s">
        <v>7192</v>
      </c>
      <c r="K928" s="45" t="s">
        <v>13371</v>
      </c>
      <c r="L928" s="46"/>
    </row>
    <row r="929" spans="1:12" s="47" customFormat="1" ht="12.75" customHeight="1" x14ac:dyDescent="0.2">
      <c r="A929" s="45">
        <v>210723807</v>
      </c>
      <c r="B929" s="45" t="s">
        <v>13372</v>
      </c>
      <c r="C929" s="45" t="s">
        <v>3570</v>
      </c>
      <c r="D929" s="45" t="s">
        <v>10942</v>
      </c>
      <c r="E929" s="45" t="s">
        <v>7860</v>
      </c>
      <c r="F929" s="45" t="s">
        <v>13373</v>
      </c>
      <c r="G929" s="45" t="s">
        <v>13374</v>
      </c>
      <c r="H929" s="45" t="s">
        <v>13375</v>
      </c>
      <c r="I929" s="45" t="s">
        <v>13376</v>
      </c>
      <c r="J929" s="45" t="s">
        <v>13377</v>
      </c>
      <c r="K929" s="45" t="s">
        <v>13378</v>
      </c>
      <c r="L929" s="46"/>
    </row>
    <row r="930" spans="1:12" s="47" customFormat="1" ht="12.75" customHeight="1" x14ac:dyDescent="0.2">
      <c r="A930" s="45">
        <v>210725307</v>
      </c>
      <c r="B930" s="45" t="s">
        <v>13379</v>
      </c>
      <c r="C930" s="45" t="s">
        <v>2331</v>
      </c>
      <c r="D930" s="45" t="s">
        <v>8629</v>
      </c>
      <c r="E930" s="45" t="s">
        <v>7825</v>
      </c>
      <c r="F930" s="45" t="s">
        <v>13380</v>
      </c>
      <c r="G930" s="45" t="s">
        <v>13381</v>
      </c>
      <c r="H930" s="45" t="s">
        <v>13382</v>
      </c>
      <c r="I930" s="45" t="s">
        <v>13383</v>
      </c>
      <c r="J930" s="45" t="s">
        <v>6036</v>
      </c>
      <c r="K930" s="45" t="s">
        <v>13384</v>
      </c>
      <c r="L930" s="46"/>
    </row>
    <row r="931" spans="1:12" s="47" customFormat="1" ht="12.75" customHeight="1" x14ac:dyDescent="0.2">
      <c r="A931" s="45">
        <v>210725407</v>
      </c>
      <c r="B931" s="45" t="s">
        <v>13385</v>
      </c>
      <c r="C931" s="45" t="s">
        <v>2865</v>
      </c>
      <c r="D931" s="45" t="s">
        <v>13386</v>
      </c>
      <c r="E931" s="45" t="s">
        <v>7825</v>
      </c>
      <c r="F931" s="45" t="s">
        <v>13387</v>
      </c>
      <c r="G931" s="45" t="s">
        <v>13388</v>
      </c>
      <c r="H931" s="45" t="s">
        <v>13389</v>
      </c>
      <c r="I931" s="45" t="s">
        <v>13389</v>
      </c>
      <c r="J931" s="45" t="s">
        <v>13390</v>
      </c>
      <c r="K931" s="45" t="s">
        <v>13391</v>
      </c>
      <c r="L931" s="46"/>
    </row>
    <row r="932" spans="1:12" s="47" customFormat="1" ht="12.75" customHeight="1" x14ac:dyDescent="0.2">
      <c r="A932" s="45">
        <v>210725807</v>
      </c>
      <c r="B932" s="45" t="s">
        <v>13392</v>
      </c>
      <c r="C932" s="45" t="s">
        <v>3568</v>
      </c>
      <c r="D932" s="45" t="s">
        <v>13393</v>
      </c>
      <c r="E932" s="45" t="s">
        <v>7825</v>
      </c>
      <c r="F932" s="45" t="s">
        <v>13394</v>
      </c>
      <c r="G932" s="45" t="s">
        <v>13395</v>
      </c>
      <c r="H932" s="45" t="s">
        <v>13396</v>
      </c>
      <c r="I932" s="45" t="s">
        <v>13396</v>
      </c>
      <c r="J932" s="45" t="s">
        <v>13397</v>
      </c>
      <c r="K932" s="45" t="s">
        <v>13398</v>
      </c>
      <c r="L932" s="46"/>
    </row>
    <row r="933" spans="1:12" s="47" customFormat="1" ht="12.75" customHeight="1" x14ac:dyDescent="0.2">
      <c r="A933" s="45">
        <v>210741807</v>
      </c>
      <c r="B933" s="45" t="s">
        <v>13399</v>
      </c>
      <c r="C933" s="45" t="s">
        <v>3571</v>
      </c>
      <c r="D933" s="45" t="s">
        <v>10749</v>
      </c>
      <c r="E933" s="45" t="s">
        <v>7811</v>
      </c>
      <c r="F933" s="45" t="s">
        <v>13400</v>
      </c>
      <c r="G933" s="45" t="s">
        <v>10751</v>
      </c>
      <c r="H933" s="45" t="s">
        <v>13401</v>
      </c>
      <c r="I933" s="45" t="s">
        <v>13402</v>
      </c>
      <c r="J933" s="45" t="s">
        <v>13403</v>
      </c>
      <c r="K933" s="45" t="s">
        <v>13404</v>
      </c>
      <c r="L933" s="46"/>
    </row>
    <row r="934" spans="1:12" s="47" customFormat="1" ht="12.75" customHeight="1" x14ac:dyDescent="0.2">
      <c r="A934" s="45">
        <v>210747707</v>
      </c>
      <c r="B934" s="45" t="s">
        <v>13405</v>
      </c>
      <c r="C934" s="45" t="s">
        <v>3383</v>
      </c>
      <c r="D934" s="45" t="s">
        <v>9746</v>
      </c>
      <c r="E934" s="45" t="s">
        <v>8352</v>
      </c>
      <c r="F934" s="45" t="s">
        <v>13406</v>
      </c>
      <c r="G934" s="45" t="s">
        <v>9748</v>
      </c>
      <c r="H934" s="45" t="s">
        <v>13407</v>
      </c>
      <c r="I934" s="45" t="s">
        <v>13408</v>
      </c>
      <c r="J934" s="45" t="s">
        <v>7013</v>
      </c>
      <c r="K934" s="45" t="s">
        <v>13409</v>
      </c>
      <c r="L934" s="46"/>
    </row>
    <row r="935" spans="1:12" s="47" customFormat="1" ht="12.75" customHeight="1" x14ac:dyDescent="0.2">
      <c r="A935" s="45">
        <v>210752207</v>
      </c>
      <c r="B935" s="45" t="s">
        <v>13410</v>
      </c>
      <c r="C935" s="45" t="s">
        <v>433</v>
      </c>
      <c r="D935" s="45" t="s">
        <v>13411</v>
      </c>
      <c r="E935" s="45" t="s">
        <v>7585</v>
      </c>
      <c r="F935" s="45" t="s">
        <v>13412</v>
      </c>
      <c r="G935" s="45" t="s">
        <v>13413</v>
      </c>
      <c r="H935" s="45" t="s">
        <v>13414</v>
      </c>
      <c r="I935" s="45" t="s">
        <v>13415</v>
      </c>
      <c r="J935" s="45" t="s">
        <v>13416</v>
      </c>
      <c r="K935" s="45" t="s">
        <v>13417</v>
      </c>
      <c r="L935" s="46"/>
    </row>
    <row r="936" spans="1:12" s="47" customFormat="1" ht="12.75" customHeight="1" x14ac:dyDescent="0.2">
      <c r="A936" s="45">
        <v>210768207</v>
      </c>
      <c r="B936" s="45" t="s">
        <v>13418</v>
      </c>
      <c r="C936" s="45" t="s">
        <v>428</v>
      </c>
      <c r="D936" s="45" t="s">
        <v>9489</v>
      </c>
      <c r="E936" s="45" t="s">
        <v>7633</v>
      </c>
      <c r="F936" s="45" t="s">
        <v>13419</v>
      </c>
      <c r="G936" s="45" t="s">
        <v>9491</v>
      </c>
      <c r="H936" s="45" t="s">
        <v>13420</v>
      </c>
      <c r="I936" s="45" t="s">
        <v>13421</v>
      </c>
      <c r="J936" s="45" t="s">
        <v>13422</v>
      </c>
      <c r="K936" s="45" t="s">
        <v>13423</v>
      </c>
      <c r="L936" s="46"/>
    </row>
    <row r="937" spans="1:12" s="47" customFormat="1" ht="12.75" customHeight="1" x14ac:dyDescent="0.2">
      <c r="A937" s="45">
        <v>210768307</v>
      </c>
      <c r="B937" s="45" t="s">
        <v>13424</v>
      </c>
      <c r="C937" s="45" t="s">
        <v>2333</v>
      </c>
      <c r="D937" s="45" t="s">
        <v>9565</v>
      </c>
      <c r="E937" s="45" t="s">
        <v>7633</v>
      </c>
      <c r="F937" s="45" t="s">
        <v>13425</v>
      </c>
      <c r="G937" s="45" t="s">
        <v>13426</v>
      </c>
      <c r="H937" s="45" t="s">
        <v>13427</v>
      </c>
      <c r="I937" s="45" t="s">
        <v>13428</v>
      </c>
      <c r="J937" s="45" t="s">
        <v>13429</v>
      </c>
      <c r="K937" s="45" t="s">
        <v>13430</v>
      </c>
      <c r="L937" s="46"/>
    </row>
    <row r="938" spans="1:12" s="47" customFormat="1" ht="12.75" customHeight="1" x14ac:dyDescent="0.2">
      <c r="A938" s="45">
        <v>210805308</v>
      </c>
      <c r="B938" s="45" t="s">
        <v>13431</v>
      </c>
      <c r="C938" s="45" t="s">
        <v>2332</v>
      </c>
      <c r="D938" s="45" t="s">
        <v>11759</v>
      </c>
      <c r="E938" s="45" t="s">
        <v>7660</v>
      </c>
      <c r="F938" s="45" t="s">
        <v>13432</v>
      </c>
      <c r="G938" s="45" t="s">
        <v>11761</v>
      </c>
      <c r="H938" s="45" t="s">
        <v>13433</v>
      </c>
      <c r="I938" s="45" t="s">
        <v>13434</v>
      </c>
      <c r="J938" s="45" t="s">
        <v>13435</v>
      </c>
      <c r="K938" s="45" t="s">
        <v>13436</v>
      </c>
      <c r="L938" s="46"/>
    </row>
    <row r="939" spans="1:12" s="47" customFormat="1" ht="12.75" customHeight="1" x14ac:dyDescent="0.2">
      <c r="A939" s="45">
        <v>210815808</v>
      </c>
      <c r="B939" s="45" t="s">
        <v>13437</v>
      </c>
      <c r="C939" s="45" t="s">
        <v>3574</v>
      </c>
      <c r="D939" s="45" t="s">
        <v>8724</v>
      </c>
      <c r="E939" s="45" t="s">
        <v>7578</v>
      </c>
      <c r="F939" s="45" t="s">
        <v>13087</v>
      </c>
      <c r="G939" s="45" t="s">
        <v>8726</v>
      </c>
      <c r="H939" s="45" t="s">
        <v>13438</v>
      </c>
      <c r="I939" s="45" t="s">
        <v>8727</v>
      </c>
      <c r="J939" s="45" t="s">
        <v>7194</v>
      </c>
      <c r="K939" s="45" t="s">
        <v>8373</v>
      </c>
      <c r="L939" s="46"/>
    </row>
    <row r="940" spans="1:12" s="47" customFormat="1" ht="12.75" customHeight="1" x14ac:dyDescent="0.2">
      <c r="A940" s="45">
        <v>210870508</v>
      </c>
      <c r="B940" s="45" t="s">
        <v>13439</v>
      </c>
      <c r="C940" s="45" t="s">
        <v>3041</v>
      </c>
      <c r="D940" s="45" t="s">
        <v>13440</v>
      </c>
      <c r="E940" s="45" t="s">
        <v>8622</v>
      </c>
      <c r="F940" s="45" t="s">
        <v>13441</v>
      </c>
      <c r="G940" s="45" t="s">
        <v>13442</v>
      </c>
      <c r="H940" s="45" t="s">
        <v>13443</v>
      </c>
      <c r="I940" s="45" t="s">
        <v>13444</v>
      </c>
      <c r="J940" s="45" t="s">
        <v>13445</v>
      </c>
      <c r="K940" s="45" t="s">
        <v>13446</v>
      </c>
      <c r="L940" s="46"/>
    </row>
    <row r="941" spans="1:12" s="47" customFormat="1" ht="12.75" customHeight="1" x14ac:dyDescent="0.2">
      <c r="A941" s="45">
        <v>210870708</v>
      </c>
      <c r="B941" s="45" t="s">
        <v>13447</v>
      </c>
      <c r="C941" s="45" t="s">
        <v>3354</v>
      </c>
      <c r="D941" s="45" t="s">
        <v>9357</v>
      </c>
      <c r="E941" s="45" t="s">
        <v>8622</v>
      </c>
      <c r="F941" s="45" t="s">
        <v>13448</v>
      </c>
      <c r="G941" s="45" t="s">
        <v>9359</v>
      </c>
      <c r="H941" s="45" t="s">
        <v>13449</v>
      </c>
      <c r="I941" s="45" t="s">
        <v>13450</v>
      </c>
      <c r="J941" s="45" t="s">
        <v>13451</v>
      </c>
      <c r="K941" s="45" t="s">
        <v>13452</v>
      </c>
      <c r="L941" s="46"/>
    </row>
    <row r="942" spans="1:12" s="47" customFormat="1" ht="12.75" customHeight="1" x14ac:dyDescent="0.2">
      <c r="A942" s="45">
        <v>210873408</v>
      </c>
      <c r="B942" s="45" t="s">
        <v>13453</v>
      </c>
      <c r="C942" s="45" t="s">
        <v>2866</v>
      </c>
      <c r="D942" s="45" t="s">
        <v>9254</v>
      </c>
      <c r="E942" s="45" t="s">
        <v>7651</v>
      </c>
      <c r="F942" s="45" t="s">
        <v>13454</v>
      </c>
      <c r="G942" s="45" t="s">
        <v>9256</v>
      </c>
      <c r="H942" s="45" t="s">
        <v>13455</v>
      </c>
      <c r="I942" s="45" t="s">
        <v>13456</v>
      </c>
      <c r="J942" s="45" t="s">
        <v>13457</v>
      </c>
      <c r="K942" s="45" t="s">
        <v>13458</v>
      </c>
      <c r="L942" s="46"/>
    </row>
    <row r="943" spans="1:12" s="47" customFormat="1" ht="12.75" customHeight="1" x14ac:dyDescent="0.2">
      <c r="A943" s="45">
        <v>210905209</v>
      </c>
      <c r="B943" s="45" t="s">
        <v>13459</v>
      </c>
      <c r="C943" s="45" t="s">
        <v>429</v>
      </c>
      <c r="D943" s="45" t="s">
        <v>11448</v>
      </c>
      <c r="E943" s="45" t="s">
        <v>7660</v>
      </c>
      <c r="F943" s="45" t="s">
        <v>13460</v>
      </c>
      <c r="G943" s="45" t="s">
        <v>11450</v>
      </c>
      <c r="H943" s="45" t="s">
        <v>13461</v>
      </c>
      <c r="I943" s="45" t="s">
        <v>13462</v>
      </c>
      <c r="J943" s="45" t="s">
        <v>4186</v>
      </c>
      <c r="K943" s="45" t="s">
        <v>13463</v>
      </c>
      <c r="L943" s="46"/>
    </row>
    <row r="944" spans="1:12" s="47" customFormat="1" ht="12.75" customHeight="1" x14ac:dyDescent="0.2">
      <c r="A944" s="45">
        <v>210905809</v>
      </c>
      <c r="B944" s="45" t="s">
        <v>13464</v>
      </c>
      <c r="C944" s="45" t="s">
        <v>3577</v>
      </c>
      <c r="D944" s="45" t="s">
        <v>12550</v>
      </c>
      <c r="E944" s="45" t="s">
        <v>7660</v>
      </c>
      <c r="F944" s="45" t="s">
        <v>13465</v>
      </c>
      <c r="G944" s="45" t="s">
        <v>12552</v>
      </c>
      <c r="H944" s="45" t="s">
        <v>13466</v>
      </c>
      <c r="I944" s="45" t="s">
        <v>13467</v>
      </c>
      <c r="J944" s="45" t="s">
        <v>13468</v>
      </c>
      <c r="K944" s="45" t="s">
        <v>13469</v>
      </c>
      <c r="L944" s="46"/>
    </row>
    <row r="945" spans="1:12" s="47" customFormat="1" ht="12.75" customHeight="1" x14ac:dyDescent="0.2">
      <c r="A945" s="45">
        <v>210915109</v>
      </c>
      <c r="B945" s="45" t="s">
        <v>13470</v>
      </c>
      <c r="C945" s="45" t="s">
        <v>229</v>
      </c>
      <c r="D945" s="45" t="s">
        <v>13471</v>
      </c>
      <c r="E945" s="45" t="s">
        <v>7578</v>
      </c>
      <c r="F945" s="45" t="s">
        <v>13472</v>
      </c>
      <c r="G945" s="45" t="s">
        <v>13473</v>
      </c>
      <c r="H945" s="45" t="s">
        <v>13474</v>
      </c>
      <c r="I945" s="45" t="s">
        <v>13474</v>
      </c>
      <c r="J945" s="45" t="s">
        <v>13475</v>
      </c>
      <c r="K945" s="45" t="s">
        <v>13476</v>
      </c>
      <c r="L945" s="46"/>
    </row>
    <row r="946" spans="1:12" s="47" customFormat="1" ht="12.75" customHeight="1" x14ac:dyDescent="0.2">
      <c r="A946" s="45">
        <v>210919809</v>
      </c>
      <c r="B946" s="45" t="s">
        <v>13477</v>
      </c>
      <c r="C946" s="45" t="s">
        <v>3573</v>
      </c>
      <c r="D946" s="45" t="s">
        <v>13478</v>
      </c>
      <c r="E946" s="45" t="s">
        <v>7868</v>
      </c>
      <c r="F946" s="45" t="s">
        <v>13479</v>
      </c>
      <c r="G946" s="45" t="s">
        <v>13480</v>
      </c>
      <c r="H946" s="45" t="s">
        <v>13481</v>
      </c>
      <c r="I946" s="45" t="s">
        <v>13482</v>
      </c>
      <c r="J946" s="45" t="s">
        <v>7193</v>
      </c>
      <c r="K946" s="45" t="s">
        <v>13483</v>
      </c>
      <c r="L946" s="46"/>
    </row>
    <row r="947" spans="1:12" s="47" customFormat="1" ht="12.75" customHeight="1" x14ac:dyDescent="0.2">
      <c r="A947" s="45">
        <v>210954109</v>
      </c>
      <c r="B947" s="45" t="s">
        <v>13484</v>
      </c>
      <c r="C947" s="45" t="s">
        <v>227</v>
      </c>
      <c r="D947" s="45" t="s">
        <v>13485</v>
      </c>
      <c r="E947" s="45" t="s">
        <v>7592</v>
      </c>
      <c r="F947" s="45" t="s">
        <v>13486</v>
      </c>
      <c r="G947" s="45" t="s">
        <v>13487</v>
      </c>
      <c r="H947" s="45" t="s">
        <v>13488</v>
      </c>
      <c r="I947" s="45" t="s">
        <v>13489</v>
      </c>
      <c r="J947" s="45" t="s">
        <v>13490</v>
      </c>
      <c r="K947" s="45" t="s">
        <v>13491</v>
      </c>
      <c r="L947" s="46"/>
    </row>
    <row r="948" spans="1:12" s="47" customFormat="1" ht="12.75" customHeight="1" x14ac:dyDescent="0.2">
      <c r="A948" s="45">
        <v>210968209</v>
      </c>
      <c r="B948" s="45" t="s">
        <v>13492</v>
      </c>
      <c r="C948" s="45" t="s">
        <v>432</v>
      </c>
      <c r="D948" s="45" t="s">
        <v>13493</v>
      </c>
      <c r="E948" s="45" t="s">
        <v>7633</v>
      </c>
      <c r="F948" s="45" t="s">
        <v>13494</v>
      </c>
      <c r="G948" s="45" t="s">
        <v>13495</v>
      </c>
      <c r="H948" s="45" t="s">
        <v>13496</v>
      </c>
      <c r="I948" s="45" t="s">
        <v>13497</v>
      </c>
      <c r="J948" s="45" t="s">
        <v>13498</v>
      </c>
      <c r="K948" s="45" t="s">
        <v>13499</v>
      </c>
      <c r="L948" s="46"/>
    </row>
    <row r="949" spans="1:12" s="47" customFormat="1" ht="12.75" customHeight="1" x14ac:dyDescent="0.2">
      <c r="A949" s="45">
        <v>210976109</v>
      </c>
      <c r="B949" s="45" t="s">
        <v>13500</v>
      </c>
      <c r="C949" s="45" t="s">
        <v>228</v>
      </c>
      <c r="D949" s="45" t="s">
        <v>11558</v>
      </c>
      <c r="E949" s="45" t="s">
        <v>7616</v>
      </c>
      <c r="F949" s="45" t="s">
        <v>13501</v>
      </c>
      <c r="G949" s="45" t="s">
        <v>13502</v>
      </c>
      <c r="H949" s="45" t="s">
        <v>13503</v>
      </c>
      <c r="I949" s="45" t="s">
        <v>13504</v>
      </c>
      <c r="J949" s="45" t="s">
        <v>3989</v>
      </c>
      <c r="K949" s="45" t="s">
        <v>13505</v>
      </c>
      <c r="L949" s="46"/>
    </row>
    <row r="950" spans="1:12" s="47" customFormat="1" ht="12.75" customHeight="1" x14ac:dyDescent="0.2">
      <c r="A950" s="45">
        <v>211005310</v>
      </c>
      <c r="B950" s="45" t="s">
        <v>13506</v>
      </c>
      <c r="C950" s="45" t="s">
        <v>2334</v>
      </c>
      <c r="D950" s="45" t="s">
        <v>11800</v>
      </c>
      <c r="E950" s="45" t="s">
        <v>7660</v>
      </c>
      <c r="F950" s="45" t="s">
        <v>13507</v>
      </c>
      <c r="G950" s="45" t="s">
        <v>11802</v>
      </c>
      <c r="H950" s="45" t="s">
        <v>13508</v>
      </c>
      <c r="I950" s="45" t="s">
        <v>13509</v>
      </c>
      <c r="J950" s="45" t="s">
        <v>13510</v>
      </c>
      <c r="K950" s="45" t="s">
        <v>8373</v>
      </c>
      <c r="L950" s="46"/>
    </row>
    <row r="951" spans="1:12" s="47" customFormat="1" ht="12.75" customHeight="1" x14ac:dyDescent="0.2">
      <c r="A951" s="45">
        <v>211013810</v>
      </c>
      <c r="B951" s="45" t="s">
        <v>13511</v>
      </c>
      <c r="C951" s="45" t="s">
        <v>3576</v>
      </c>
      <c r="D951" s="45" t="s">
        <v>8360</v>
      </c>
      <c r="E951" s="45" t="s">
        <v>8361</v>
      </c>
      <c r="F951" s="45" t="s">
        <v>13166</v>
      </c>
      <c r="G951" s="45" t="s">
        <v>13512</v>
      </c>
      <c r="H951" s="45" t="s">
        <v>13513</v>
      </c>
      <c r="I951" s="45" t="s">
        <v>13514</v>
      </c>
      <c r="J951" s="45" t="s">
        <v>7196</v>
      </c>
      <c r="K951" s="45" t="s">
        <v>8373</v>
      </c>
      <c r="L951" s="46"/>
    </row>
    <row r="952" spans="1:12" s="47" customFormat="1" ht="12.75" customHeight="1" x14ac:dyDescent="0.2">
      <c r="A952" s="45">
        <v>211015810</v>
      </c>
      <c r="B952" s="45" t="s">
        <v>13515</v>
      </c>
      <c r="C952" s="45" t="s">
        <v>3575</v>
      </c>
      <c r="D952" s="45" t="s">
        <v>8784</v>
      </c>
      <c r="E952" s="45" t="s">
        <v>7578</v>
      </c>
      <c r="F952" s="45" t="s">
        <v>13516</v>
      </c>
      <c r="G952" s="45" t="s">
        <v>13517</v>
      </c>
      <c r="H952" s="45" t="s">
        <v>13518</v>
      </c>
      <c r="I952" s="45" t="s">
        <v>13519</v>
      </c>
      <c r="J952" s="45" t="s">
        <v>13520</v>
      </c>
      <c r="K952" s="45" t="s">
        <v>13521</v>
      </c>
      <c r="L952" s="46"/>
    </row>
    <row r="953" spans="1:12" s="47" customFormat="1" ht="12.75" customHeight="1" x14ac:dyDescent="0.2">
      <c r="A953" s="45">
        <v>211018410</v>
      </c>
      <c r="B953" s="45" t="s">
        <v>13522</v>
      </c>
      <c r="C953" s="45" t="s">
        <v>2833</v>
      </c>
      <c r="D953" s="45" t="s">
        <v>13523</v>
      </c>
      <c r="E953" s="45" t="s">
        <v>7817</v>
      </c>
      <c r="F953" s="45" t="s">
        <v>13524</v>
      </c>
      <c r="G953" s="45" t="s">
        <v>13525</v>
      </c>
      <c r="H953" s="45" t="s">
        <v>13526</v>
      </c>
      <c r="I953" s="45" t="s">
        <v>13527</v>
      </c>
      <c r="J953" s="45" t="s">
        <v>6529</v>
      </c>
      <c r="K953" s="45" t="s">
        <v>13528</v>
      </c>
      <c r="L953" s="46"/>
    </row>
    <row r="954" spans="1:12" s="47" customFormat="1" ht="12.75" customHeight="1" x14ac:dyDescent="0.2">
      <c r="A954" s="45">
        <v>211018610</v>
      </c>
      <c r="B954" s="45" t="s">
        <v>13529</v>
      </c>
      <c r="C954" s="45" t="s">
        <v>3333</v>
      </c>
      <c r="D954" s="45" t="s">
        <v>13530</v>
      </c>
      <c r="E954" s="45" t="s">
        <v>7817</v>
      </c>
      <c r="F954" s="45" t="s">
        <v>13531</v>
      </c>
      <c r="G954" s="45" t="s">
        <v>13532</v>
      </c>
      <c r="H954" s="45" t="s">
        <v>13533</v>
      </c>
      <c r="I954" s="45" t="s">
        <v>13533</v>
      </c>
      <c r="J954" s="45" t="s">
        <v>6966</v>
      </c>
      <c r="K954" s="45" t="s">
        <v>13534</v>
      </c>
      <c r="L954" s="46"/>
    </row>
    <row r="955" spans="1:12" s="47" customFormat="1" ht="12.75" customHeight="1" x14ac:dyDescent="0.2">
      <c r="A955" s="45">
        <v>211019110</v>
      </c>
      <c r="B955" s="45" t="s">
        <v>13535</v>
      </c>
      <c r="C955" s="45" t="s">
        <v>233</v>
      </c>
      <c r="D955" s="45" t="s">
        <v>13536</v>
      </c>
      <c r="E955" s="45" t="s">
        <v>7868</v>
      </c>
      <c r="F955" s="45" t="s">
        <v>13537</v>
      </c>
      <c r="G955" s="45" t="s">
        <v>13538</v>
      </c>
      <c r="H955" s="45" t="s">
        <v>13539</v>
      </c>
      <c r="I955" s="45" t="s">
        <v>13540</v>
      </c>
      <c r="J955" s="45" t="s">
        <v>13541</v>
      </c>
      <c r="K955" s="45" t="s">
        <v>8373</v>
      </c>
      <c r="L955" s="46"/>
    </row>
    <row r="956" spans="1:12" s="47" customFormat="1" ht="12.75" customHeight="1" x14ac:dyDescent="0.2">
      <c r="A956" s="45">
        <v>211020310</v>
      </c>
      <c r="B956" s="45" t="s">
        <v>13542</v>
      </c>
      <c r="C956" s="45" t="s">
        <v>2335</v>
      </c>
      <c r="D956" s="45" t="s">
        <v>13543</v>
      </c>
      <c r="E956" s="45" t="s">
        <v>7763</v>
      </c>
      <c r="F956" s="45" t="s">
        <v>13544</v>
      </c>
      <c r="G956" s="45" t="s">
        <v>13545</v>
      </c>
      <c r="H956" s="45" t="s">
        <v>13546</v>
      </c>
      <c r="I956" s="45" t="s">
        <v>13547</v>
      </c>
      <c r="J956" s="45" t="s">
        <v>6039</v>
      </c>
      <c r="K956" s="45" t="s">
        <v>13548</v>
      </c>
      <c r="L956" s="46"/>
    </row>
    <row r="957" spans="1:12" s="47" customFormat="1" ht="12.75" customHeight="1" x14ac:dyDescent="0.2">
      <c r="A957" s="45">
        <v>211020710</v>
      </c>
      <c r="B957" s="45" t="s">
        <v>13549</v>
      </c>
      <c r="C957" s="45" t="s">
        <v>3299</v>
      </c>
      <c r="D957" s="45" t="s">
        <v>13550</v>
      </c>
      <c r="E957" s="45" t="s">
        <v>7763</v>
      </c>
      <c r="F957" s="45" t="s">
        <v>13551</v>
      </c>
      <c r="G957" s="45" t="s">
        <v>13552</v>
      </c>
      <c r="H957" s="45" t="s">
        <v>13553</v>
      </c>
      <c r="I957" s="45" t="s">
        <v>13554</v>
      </c>
      <c r="J957" s="45" t="s">
        <v>13555</v>
      </c>
      <c r="K957" s="45" t="s">
        <v>13556</v>
      </c>
      <c r="L957" s="46"/>
    </row>
    <row r="958" spans="1:12" s="47" customFormat="1" ht="12.75" customHeight="1" x14ac:dyDescent="0.2">
      <c r="A958" s="45">
        <v>211027810</v>
      </c>
      <c r="B958" s="45" t="s">
        <v>13557</v>
      </c>
      <c r="C958" s="45" t="s">
        <v>3669</v>
      </c>
      <c r="D958" s="45" t="s">
        <v>13558</v>
      </c>
      <c r="E958" s="45" t="s">
        <v>7642</v>
      </c>
      <c r="F958" s="45" t="s">
        <v>13559</v>
      </c>
      <c r="G958" s="45" t="s">
        <v>13560</v>
      </c>
      <c r="H958" s="45" t="s">
        <v>13561</v>
      </c>
      <c r="I958" s="45" t="s">
        <v>13562</v>
      </c>
      <c r="J958" s="45" t="s">
        <v>7288</v>
      </c>
      <c r="K958" s="45" t="s">
        <v>13563</v>
      </c>
      <c r="L958" s="46"/>
    </row>
    <row r="959" spans="1:12" s="47" customFormat="1" ht="12.75" customHeight="1" x14ac:dyDescent="0.2">
      <c r="A959" s="45">
        <v>211044110</v>
      </c>
      <c r="B959" s="45" t="s">
        <v>13564</v>
      </c>
      <c r="C959" s="45" t="s">
        <v>2003</v>
      </c>
      <c r="D959" s="45" t="s">
        <v>9221</v>
      </c>
      <c r="E959" s="45" t="s">
        <v>7786</v>
      </c>
      <c r="F959" s="45" t="s">
        <v>13565</v>
      </c>
      <c r="G959" s="45" t="s">
        <v>9223</v>
      </c>
      <c r="H959" s="45" t="s">
        <v>13566</v>
      </c>
      <c r="I959" s="45" t="s">
        <v>13566</v>
      </c>
      <c r="J959" s="45" t="s">
        <v>5731</v>
      </c>
      <c r="K959" s="45" t="s">
        <v>13567</v>
      </c>
      <c r="L959" s="46"/>
    </row>
    <row r="960" spans="1:12" s="47" customFormat="1" ht="12.75" customHeight="1" x14ac:dyDescent="0.2">
      <c r="A960" s="45">
        <v>211050110</v>
      </c>
      <c r="B960" s="45" t="s">
        <v>13568</v>
      </c>
      <c r="C960" s="45" t="s">
        <v>184</v>
      </c>
      <c r="D960" s="45" t="s">
        <v>13569</v>
      </c>
      <c r="E960" s="45" t="s">
        <v>7904</v>
      </c>
      <c r="F960" s="45" t="s">
        <v>13570</v>
      </c>
      <c r="G960" s="45" t="s">
        <v>13571</v>
      </c>
      <c r="H960" s="45" t="s">
        <v>13572</v>
      </c>
      <c r="I960" s="45" t="s">
        <v>13573</v>
      </c>
      <c r="J960" s="45" t="s">
        <v>3946</v>
      </c>
      <c r="K960" s="45" t="s">
        <v>13574</v>
      </c>
      <c r="L960" s="46"/>
    </row>
    <row r="961" spans="1:12" s="47" customFormat="1" ht="12.75" customHeight="1" x14ac:dyDescent="0.2">
      <c r="A961" s="45">
        <v>211052110</v>
      </c>
      <c r="B961" s="45" t="s">
        <v>13575</v>
      </c>
      <c r="C961" s="45" t="s">
        <v>234</v>
      </c>
      <c r="D961" s="45" t="s">
        <v>13576</v>
      </c>
      <c r="E961" s="45" t="s">
        <v>7585</v>
      </c>
      <c r="F961" s="45" t="s">
        <v>13577</v>
      </c>
      <c r="G961" s="45" t="s">
        <v>13578</v>
      </c>
      <c r="H961" s="45" t="s">
        <v>13579</v>
      </c>
      <c r="I961" s="45" t="s">
        <v>13580</v>
      </c>
      <c r="J961" s="45" t="s">
        <v>13581</v>
      </c>
      <c r="K961" s="45" t="s">
        <v>13582</v>
      </c>
      <c r="L961" s="46"/>
    </row>
    <row r="962" spans="1:12" s="47" customFormat="1" ht="12.75" customHeight="1" x14ac:dyDescent="0.2">
      <c r="A962" s="45">
        <v>211052210</v>
      </c>
      <c r="B962" s="45" t="s">
        <v>13583</v>
      </c>
      <c r="C962" s="45" t="s">
        <v>441</v>
      </c>
      <c r="D962" s="45" t="s">
        <v>13584</v>
      </c>
      <c r="E962" s="45" t="s">
        <v>7585</v>
      </c>
      <c r="F962" s="45" t="s">
        <v>13585</v>
      </c>
      <c r="G962" s="45" t="s">
        <v>13586</v>
      </c>
      <c r="H962" s="45" t="s">
        <v>13587</v>
      </c>
      <c r="I962" s="45" t="s">
        <v>13588</v>
      </c>
      <c r="J962" s="45" t="s">
        <v>13589</v>
      </c>
      <c r="K962" s="45" t="s">
        <v>13590</v>
      </c>
      <c r="L962" s="46"/>
    </row>
    <row r="963" spans="1:12" s="47" customFormat="1" ht="12.75" customHeight="1" x14ac:dyDescent="0.2">
      <c r="A963" s="45">
        <v>211054810</v>
      </c>
      <c r="B963" s="45" t="s">
        <v>13591</v>
      </c>
      <c r="C963" s="45" t="s">
        <v>3569</v>
      </c>
      <c r="D963" s="45" t="s">
        <v>9279</v>
      </c>
      <c r="E963" s="45" t="s">
        <v>7592</v>
      </c>
      <c r="F963" s="45" t="s">
        <v>13592</v>
      </c>
      <c r="G963" s="45" t="s">
        <v>9281</v>
      </c>
      <c r="H963" s="45" t="s">
        <v>13593</v>
      </c>
      <c r="I963" s="45" t="s">
        <v>13594</v>
      </c>
      <c r="J963" s="45" t="s">
        <v>13595</v>
      </c>
      <c r="K963" s="45" t="s">
        <v>13596</v>
      </c>
      <c r="L963" s="46"/>
    </row>
    <row r="964" spans="1:12" s="47" customFormat="1" ht="12.75" customHeight="1" x14ac:dyDescent="0.2">
      <c r="A964" s="45">
        <v>211070110</v>
      </c>
      <c r="B964" s="45" t="s">
        <v>13597</v>
      </c>
      <c r="C964" s="45" t="s">
        <v>232</v>
      </c>
      <c r="D964" s="45" t="s">
        <v>13598</v>
      </c>
      <c r="E964" s="45" t="s">
        <v>8622</v>
      </c>
      <c r="F964" s="45" t="s">
        <v>13599</v>
      </c>
      <c r="G964" s="45" t="s">
        <v>13600</v>
      </c>
      <c r="H964" s="45" t="s">
        <v>13601</v>
      </c>
      <c r="I964" s="45" t="s">
        <v>13601</v>
      </c>
      <c r="J964" s="45" t="s">
        <v>3993</v>
      </c>
      <c r="K964" s="45" t="s">
        <v>13602</v>
      </c>
      <c r="L964" s="46"/>
    </row>
    <row r="965" spans="1:12" s="47" customFormat="1" ht="12.75" customHeight="1" x14ac:dyDescent="0.2">
      <c r="A965" s="45">
        <v>211085010</v>
      </c>
      <c r="B965" s="45" t="s">
        <v>13603</v>
      </c>
      <c r="C965" s="45" t="s">
        <v>53</v>
      </c>
      <c r="D965" s="45" t="s">
        <v>8497</v>
      </c>
      <c r="E965" s="45" t="s">
        <v>8454</v>
      </c>
      <c r="F965" s="45" t="s">
        <v>13604</v>
      </c>
      <c r="G965" s="45" t="s">
        <v>8499</v>
      </c>
      <c r="H965" s="45" t="s">
        <v>13605</v>
      </c>
      <c r="I965" s="45" t="s">
        <v>13606</v>
      </c>
      <c r="J965" s="45" t="s">
        <v>3816</v>
      </c>
      <c r="K965" s="45" t="s">
        <v>13607</v>
      </c>
      <c r="L965" s="46"/>
    </row>
    <row r="966" spans="1:12" s="47" customFormat="1" ht="12.75" customHeight="1" x14ac:dyDescent="0.2">
      <c r="A966" s="45">
        <v>211085410</v>
      </c>
      <c r="B966" s="45" t="s">
        <v>13608</v>
      </c>
      <c r="C966" s="45" t="s">
        <v>13609</v>
      </c>
      <c r="D966" s="45" t="s">
        <v>13610</v>
      </c>
      <c r="E966" s="45" t="s">
        <v>8454</v>
      </c>
      <c r="F966" s="45" t="s">
        <v>13611</v>
      </c>
      <c r="G966" s="45" t="s">
        <v>13612</v>
      </c>
      <c r="H966" s="45" t="s">
        <v>13613</v>
      </c>
      <c r="I966" s="45" t="s">
        <v>13614</v>
      </c>
      <c r="J966" s="45" t="s">
        <v>13615</v>
      </c>
      <c r="K966" s="45" t="s">
        <v>13616</v>
      </c>
      <c r="L966" s="46"/>
    </row>
    <row r="967" spans="1:12" s="47" customFormat="1" ht="12.75" customHeight="1" x14ac:dyDescent="0.2">
      <c r="A967" s="45">
        <v>211105411</v>
      </c>
      <c r="B967" s="45" t="s">
        <v>13617</v>
      </c>
      <c r="C967" s="45" t="s">
        <v>2869</v>
      </c>
      <c r="D967" s="45" t="s">
        <v>12302</v>
      </c>
      <c r="E967" s="45" t="s">
        <v>7660</v>
      </c>
      <c r="F967" s="45" t="s">
        <v>13618</v>
      </c>
      <c r="G967" s="45" t="s">
        <v>12304</v>
      </c>
      <c r="H967" s="45" t="s">
        <v>13619</v>
      </c>
      <c r="I967" s="45" t="s">
        <v>13619</v>
      </c>
      <c r="J967" s="45" t="s">
        <v>13620</v>
      </c>
      <c r="K967" s="45" t="s">
        <v>13621</v>
      </c>
      <c r="L967" s="46"/>
    </row>
    <row r="968" spans="1:12" s="47" customFormat="1" ht="12.75" customHeight="1" x14ac:dyDescent="0.2">
      <c r="A968" s="45">
        <v>211115511</v>
      </c>
      <c r="B968" s="45" t="s">
        <v>13622</v>
      </c>
      <c r="C968" s="45" t="s">
        <v>3050</v>
      </c>
      <c r="D968" s="45" t="s">
        <v>13623</v>
      </c>
      <c r="E968" s="45" t="s">
        <v>7578</v>
      </c>
      <c r="F968" s="45" t="s">
        <v>13624</v>
      </c>
      <c r="G968" s="45" t="s">
        <v>13625</v>
      </c>
      <c r="H968" s="45" t="s">
        <v>13626</v>
      </c>
      <c r="I968" s="45" t="s">
        <v>13626</v>
      </c>
      <c r="J968" s="45" t="s">
        <v>13627</v>
      </c>
      <c r="K968" s="45" t="s">
        <v>13628</v>
      </c>
      <c r="L968" s="46"/>
    </row>
    <row r="969" spans="1:12" s="47" customFormat="1" ht="12.75" customHeight="1" x14ac:dyDescent="0.2">
      <c r="A969" s="45">
        <v>211120011</v>
      </c>
      <c r="B969" s="45" t="s">
        <v>13629</v>
      </c>
      <c r="C969" s="45" t="s">
        <v>49</v>
      </c>
      <c r="D969" s="45" t="s">
        <v>10380</v>
      </c>
      <c r="E969" s="45" t="s">
        <v>7763</v>
      </c>
      <c r="F969" s="45" t="s">
        <v>13630</v>
      </c>
      <c r="G969" s="45" t="s">
        <v>10382</v>
      </c>
      <c r="H969" s="45" t="s">
        <v>13631</v>
      </c>
      <c r="I969" s="45" t="s">
        <v>13632</v>
      </c>
      <c r="J969" s="45" t="s">
        <v>3812</v>
      </c>
      <c r="K969" s="45" t="s">
        <v>13633</v>
      </c>
      <c r="L969" s="46"/>
    </row>
    <row r="970" spans="1:12" s="47" customFormat="1" ht="12.75" customHeight="1" x14ac:dyDescent="0.2">
      <c r="A970" s="45">
        <v>211150711</v>
      </c>
      <c r="B970" s="45" t="s">
        <v>13634</v>
      </c>
      <c r="C970" s="45" t="s">
        <v>3751</v>
      </c>
      <c r="D970" s="45" t="s">
        <v>13635</v>
      </c>
      <c r="E970" s="45" t="s">
        <v>7904</v>
      </c>
      <c r="F970" s="45" t="s">
        <v>13636</v>
      </c>
      <c r="G970" s="45" t="s">
        <v>13637</v>
      </c>
      <c r="H970" s="45" t="s">
        <v>13638</v>
      </c>
      <c r="I970" s="45" t="s">
        <v>13639</v>
      </c>
      <c r="J970" s="45" t="s">
        <v>7363</v>
      </c>
      <c r="K970" s="45" t="s">
        <v>13640</v>
      </c>
      <c r="L970" s="46"/>
    </row>
    <row r="971" spans="1:12" s="47" customFormat="1" ht="12.75" customHeight="1" x14ac:dyDescent="0.2">
      <c r="A971" s="45">
        <v>211152411</v>
      </c>
      <c r="B971" s="45" t="s">
        <v>13641</v>
      </c>
      <c r="C971" s="45" t="s">
        <v>2870</v>
      </c>
      <c r="D971" s="45" t="s">
        <v>13642</v>
      </c>
      <c r="E971" s="45" t="s">
        <v>7585</v>
      </c>
      <c r="F971" s="45" t="s">
        <v>13643</v>
      </c>
      <c r="G971" s="45" t="s">
        <v>13644</v>
      </c>
      <c r="H971" s="45" t="s">
        <v>13645</v>
      </c>
      <c r="I971" s="45" t="s">
        <v>13645</v>
      </c>
      <c r="J971" s="45" t="s">
        <v>6566</v>
      </c>
      <c r="K971" s="45" t="s">
        <v>13646</v>
      </c>
      <c r="L971" s="46"/>
    </row>
    <row r="972" spans="1:12" s="47" customFormat="1" ht="12.75" customHeight="1" x14ac:dyDescent="0.2">
      <c r="A972" s="45">
        <v>211163111</v>
      </c>
      <c r="B972" s="45" t="s">
        <v>13647</v>
      </c>
      <c r="C972" s="45" t="s">
        <v>231</v>
      </c>
      <c r="D972" s="45" t="s">
        <v>13648</v>
      </c>
      <c r="E972" s="45" t="s">
        <v>7625</v>
      </c>
      <c r="F972" s="45" t="s">
        <v>13649</v>
      </c>
      <c r="G972" s="45" t="s">
        <v>13650</v>
      </c>
      <c r="H972" s="45" t="s">
        <v>13651</v>
      </c>
      <c r="I972" s="45" t="s">
        <v>13652</v>
      </c>
      <c r="J972" s="45" t="s">
        <v>3992</v>
      </c>
      <c r="K972" s="45" t="s">
        <v>13653</v>
      </c>
      <c r="L972" s="46"/>
    </row>
    <row r="973" spans="1:12" s="47" customFormat="1" ht="12.75" customHeight="1" x14ac:dyDescent="0.2">
      <c r="A973" s="45">
        <v>211168211</v>
      </c>
      <c r="B973" s="45" t="s">
        <v>13654</v>
      </c>
      <c r="C973" s="45" t="s">
        <v>443</v>
      </c>
      <c r="D973" s="45" t="s">
        <v>7833</v>
      </c>
      <c r="E973" s="45" t="s">
        <v>7633</v>
      </c>
      <c r="F973" s="45" t="s">
        <v>13655</v>
      </c>
      <c r="G973" s="45" t="s">
        <v>7835</v>
      </c>
      <c r="H973" s="45" t="s">
        <v>13656</v>
      </c>
      <c r="I973" s="45" t="s">
        <v>13657</v>
      </c>
      <c r="J973" s="45" t="s">
        <v>4200</v>
      </c>
      <c r="K973" s="45" t="s">
        <v>13658</v>
      </c>
      <c r="L973" s="46"/>
    </row>
    <row r="974" spans="1:12" s="47" customFormat="1" ht="12.75" customHeight="1" x14ac:dyDescent="0.2">
      <c r="A974" s="45">
        <v>211173411</v>
      </c>
      <c r="B974" s="45" t="s">
        <v>13659</v>
      </c>
      <c r="C974" s="45" t="s">
        <v>2868</v>
      </c>
      <c r="D974" s="45" t="s">
        <v>10566</v>
      </c>
      <c r="E974" s="45" t="s">
        <v>7651</v>
      </c>
      <c r="F974" s="45" t="s">
        <v>13660</v>
      </c>
      <c r="G974" s="45" t="s">
        <v>10568</v>
      </c>
      <c r="H974" s="45" t="s">
        <v>13661</v>
      </c>
      <c r="I974" s="45" t="s">
        <v>13661</v>
      </c>
      <c r="J974" s="45" t="s">
        <v>6564</v>
      </c>
      <c r="K974" s="45" t="s">
        <v>13662</v>
      </c>
      <c r="L974" s="46"/>
    </row>
    <row r="975" spans="1:12" s="47" customFormat="1" ht="12.75" customHeight="1" x14ac:dyDescent="0.2">
      <c r="A975" s="45">
        <v>211176111</v>
      </c>
      <c r="B975" s="45" t="s">
        <v>13663</v>
      </c>
      <c r="C975" s="45" t="s">
        <v>2346</v>
      </c>
      <c r="D975" s="45" t="s">
        <v>13664</v>
      </c>
      <c r="E975" s="45" t="s">
        <v>7616</v>
      </c>
      <c r="F975" s="45" t="s">
        <v>13665</v>
      </c>
      <c r="G975" s="45" t="s">
        <v>13666</v>
      </c>
      <c r="H975" s="45" t="s">
        <v>13667</v>
      </c>
      <c r="I975" s="45" t="s">
        <v>13667</v>
      </c>
      <c r="J975" s="45" t="s">
        <v>6050</v>
      </c>
      <c r="K975" s="45" t="s">
        <v>13668</v>
      </c>
      <c r="L975" s="46"/>
    </row>
    <row r="976" spans="1:12" s="47" customFormat="1" ht="12.75" customHeight="1" x14ac:dyDescent="0.2">
      <c r="A976" s="45">
        <v>211205212</v>
      </c>
      <c r="B976" s="45" t="s">
        <v>13669</v>
      </c>
      <c r="C976" s="45" t="s">
        <v>447</v>
      </c>
      <c r="D976" s="45" t="s">
        <v>11498</v>
      </c>
      <c r="E976" s="45" t="s">
        <v>7660</v>
      </c>
      <c r="F976" s="45" t="s">
        <v>13670</v>
      </c>
      <c r="G976" s="45" t="s">
        <v>11500</v>
      </c>
      <c r="H976" s="45" t="s">
        <v>13671</v>
      </c>
      <c r="I976" s="45" t="s">
        <v>13672</v>
      </c>
      <c r="J976" s="45" t="s">
        <v>13673</v>
      </c>
      <c r="K976" s="45" t="s">
        <v>13674</v>
      </c>
      <c r="L976" s="46"/>
    </row>
    <row r="977" spans="1:12" s="47" customFormat="1" ht="12.75" customHeight="1" x14ac:dyDescent="0.2">
      <c r="A977" s="45">
        <v>211213212</v>
      </c>
      <c r="B977" s="45" t="s">
        <v>13675</v>
      </c>
      <c r="C977" s="45" t="s">
        <v>449</v>
      </c>
      <c r="D977" s="45" t="s">
        <v>13676</v>
      </c>
      <c r="E977" s="45" t="s">
        <v>8361</v>
      </c>
      <c r="F977" s="45" t="s">
        <v>13677</v>
      </c>
      <c r="G977" s="45" t="s">
        <v>13678</v>
      </c>
      <c r="H977" s="45" t="s">
        <v>13679</v>
      </c>
      <c r="I977" s="45" t="s">
        <v>13679</v>
      </c>
      <c r="J977" s="45" t="s">
        <v>13680</v>
      </c>
      <c r="K977" s="45" t="s">
        <v>13681</v>
      </c>
      <c r="L977" s="46"/>
    </row>
    <row r="978" spans="1:12" s="47" customFormat="1" ht="12.75" customHeight="1" x14ac:dyDescent="0.2">
      <c r="A978" s="45">
        <v>211215212</v>
      </c>
      <c r="B978" s="45" t="s">
        <v>13682</v>
      </c>
      <c r="C978" s="45" t="s">
        <v>448</v>
      </c>
      <c r="D978" s="45" t="s">
        <v>13683</v>
      </c>
      <c r="E978" s="45" t="s">
        <v>7578</v>
      </c>
      <c r="F978" s="45" t="s">
        <v>13684</v>
      </c>
      <c r="G978" s="45" t="s">
        <v>13685</v>
      </c>
      <c r="H978" s="45" t="s">
        <v>13686</v>
      </c>
      <c r="I978" s="45" t="s">
        <v>13687</v>
      </c>
      <c r="J978" s="45" t="s">
        <v>13688</v>
      </c>
      <c r="K978" s="45" t="s">
        <v>13689</v>
      </c>
      <c r="L978" s="46"/>
    </row>
    <row r="979" spans="1:12" s="47" customFormat="1" ht="12.75" customHeight="1" x14ac:dyDescent="0.2">
      <c r="A979" s="45">
        <v>211219212</v>
      </c>
      <c r="B979" s="45" t="s">
        <v>13690</v>
      </c>
      <c r="C979" s="45" t="s">
        <v>452</v>
      </c>
      <c r="D979" s="45" t="s">
        <v>13691</v>
      </c>
      <c r="E979" s="45" t="s">
        <v>7868</v>
      </c>
      <c r="F979" s="45" t="s">
        <v>13692</v>
      </c>
      <c r="G979" s="45" t="s">
        <v>13693</v>
      </c>
      <c r="H979" s="45" t="s">
        <v>13694</v>
      </c>
      <c r="I979" s="45" t="s">
        <v>13695</v>
      </c>
      <c r="J979" s="45" t="s">
        <v>4209</v>
      </c>
      <c r="K979" s="45" t="s">
        <v>13696</v>
      </c>
      <c r="L979" s="46"/>
    </row>
    <row r="980" spans="1:12" s="47" customFormat="1" ht="12.75" customHeight="1" x14ac:dyDescent="0.2">
      <c r="A980" s="45">
        <v>211225312</v>
      </c>
      <c r="B980" s="45" t="s">
        <v>13697</v>
      </c>
      <c r="C980" s="45" t="s">
        <v>2339</v>
      </c>
      <c r="D980" s="45" t="s">
        <v>13698</v>
      </c>
      <c r="E980" s="45" t="s">
        <v>7825</v>
      </c>
      <c r="F980" s="45" t="s">
        <v>13699</v>
      </c>
      <c r="G980" s="45" t="s">
        <v>13700</v>
      </c>
      <c r="H980" s="45" t="s">
        <v>13701</v>
      </c>
      <c r="I980" s="45" t="s">
        <v>13701</v>
      </c>
      <c r="J980" s="45" t="s">
        <v>13702</v>
      </c>
      <c r="K980" s="45" t="s">
        <v>13703</v>
      </c>
      <c r="L980" s="46"/>
    </row>
    <row r="981" spans="1:12" s="47" customFormat="1" ht="12.75" customHeight="1" x14ac:dyDescent="0.2">
      <c r="A981" s="45">
        <v>211225612</v>
      </c>
      <c r="B981" s="45" t="s">
        <v>13704</v>
      </c>
      <c r="C981" s="45" t="s">
        <v>3254</v>
      </c>
      <c r="D981" s="45" t="s">
        <v>13705</v>
      </c>
      <c r="E981" s="45" t="s">
        <v>7825</v>
      </c>
      <c r="F981" s="45" t="s">
        <v>13706</v>
      </c>
      <c r="G981" s="45" t="s">
        <v>13707</v>
      </c>
      <c r="H981" s="45" t="s">
        <v>13708</v>
      </c>
      <c r="I981" s="45" t="s">
        <v>13709</v>
      </c>
      <c r="J981" s="45" t="s">
        <v>13710</v>
      </c>
      <c r="K981" s="45" t="s">
        <v>13711</v>
      </c>
      <c r="L981" s="46"/>
    </row>
    <row r="982" spans="1:12" s="47" customFormat="1" ht="12.75" customHeight="1" x14ac:dyDescent="0.2">
      <c r="A982" s="45">
        <v>211252612</v>
      </c>
      <c r="B982" s="45" t="s">
        <v>13712</v>
      </c>
      <c r="C982" s="45" t="s">
        <v>3255</v>
      </c>
      <c r="D982" s="45" t="s">
        <v>13713</v>
      </c>
      <c r="E982" s="45" t="s">
        <v>7585</v>
      </c>
      <c r="F982" s="45" t="s">
        <v>13714</v>
      </c>
      <c r="G982" s="45" t="s">
        <v>13715</v>
      </c>
      <c r="H982" s="45" t="s">
        <v>13716</v>
      </c>
      <c r="I982" s="45" t="s">
        <v>13716</v>
      </c>
      <c r="J982" s="45" t="s">
        <v>6894</v>
      </c>
      <c r="K982" s="45" t="s">
        <v>13717</v>
      </c>
      <c r="L982" s="46"/>
    </row>
    <row r="983" spans="1:12" s="47" customFormat="1" ht="12.75" customHeight="1" x14ac:dyDescent="0.2">
      <c r="A983" s="45">
        <v>211263212</v>
      </c>
      <c r="B983" s="45" t="s">
        <v>13718</v>
      </c>
      <c r="C983" s="45" t="s">
        <v>451</v>
      </c>
      <c r="D983" s="45" t="s">
        <v>13719</v>
      </c>
      <c r="E983" s="45" t="s">
        <v>7625</v>
      </c>
      <c r="F983" s="45" t="s">
        <v>13720</v>
      </c>
      <c r="G983" s="45" t="s">
        <v>13721</v>
      </c>
      <c r="H983" s="45" t="s">
        <v>13722</v>
      </c>
      <c r="I983" s="45" t="s">
        <v>13723</v>
      </c>
      <c r="J983" s="45" t="s">
        <v>4208</v>
      </c>
      <c r="K983" s="45" t="s">
        <v>13724</v>
      </c>
      <c r="L983" s="46"/>
    </row>
    <row r="984" spans="1:12" s="47" customFormat="1" ht="12.75" customHeight="1" x14ac:dyDescent="0.2">
      <c r="A984" s="45">
        <v>211305113</v>
      </c>
      <c r="B984" s="45" t="s">
        <v>13725</v>
      </c>
      <c r="C984" s="45" t="s">
        <v>237</v>
      </c>
      <c r="D984" s="45" t="s">
        <v>10810</v>
      </c>
      <c r="E984" s="45" t="s">
        <v>7660</v>
      </c>
      <c r="F984" s="45" t="s">
        <v>10810</v>
      </c>
      <c r="G984" s="45" t="s">
        <v>10812</v>
      </c>
      <c r="H984" s="45" t="s">
        <v>13726</v>
      </c>
      <c r="I984" s="45" t="s">
        <v>9877</v>
      </c>
      <c r="J984" s="45" t="s">
        <v>13727</v>
      </c>
      <c r="K984" s="45" t="s">
        <v>13728</v>
      </c>
      <c r="L984" s="46"/>
    </row>
    <row r="985" spans="1:12" s="47" customFormat="1" ht="12.75" customHeight="1" x14ac:dyDescent="0.2">
      <c r="A985" s="45">
        <v>211305313</v>
      </c>
      <c r="B985" s="45" t="s">
        <v>13729</v>
      </c>
      <c r="C985" s="45" t="s">
        <v>2338</v>
      </c>
      <c r="D985" s="45" t="s">
        <v>11807</v>
      </c>
      <c r="E985" s="45" t="s">
        <v>7660</v>
      </c>
      <c r="F985" s="45" t="s">
        <v>13730</v>
      </c>
      <c r="G985" s="45" t="s">
        <v>11809</v>
      </c>
      <c r="H985" s="45" t="s">
        <v>13731</v>
      </c>
      <c r="I985" s="45" t="s">
        <v>13732</v>
      </c>
      <c r="J985" s="45" t="s">
        <v>13733</v>
      </c>
      <c r="K985" s="45" t="s">
        <v>13734</v>
      </c>
      <c r="L985" s="46"/>
    </row>
    <row r="986" spans="1:12" s="47" customFormat="1" ht="12.75" customHeight="1" x14ac:dyDescent="0.2">
      <c r="A986" s="45">
        <v>211317013</v>
      </c>
      <c r="B986" s="45" t="s">
        <v>13735</v>
      </c>
      <c r="C986" s="45" t="s">
        <v>51</v>
      </c>
      <c r="D986" s="45" t="s">
        <v>13736</v>
      </c>
      <c r="E986" s="45" t="s">
        <v>7607</v>
      </c>
      <c r="F986" s="45" t="s">
        <v>13737</v>
      </c>
      <c r="G986" s="45" t="s">
        <v>13738</v>
      </c>
      <c r="H986" s="45" t="s">
        <v>13739</v>
      </c>
      <c r="I986" s="45" t="s">
        <v>13740</v>
      </c>
      <c r="J986" s="45" t="s">
        <v>13741</v>
      </c>
      <c r="K986" s="45" t="s">
        <v>13742</v>
      </c>
      <c r="L986" s="46"/>
    </row>
    <row r="987" spans="1:12" s="47" customFormat="1" ht="12.75" customHeight="1" x14ac:dyDescent="0.2">
      <c r="A987" s="45">
        <v>211317513</v>
      </c>
      <c r="B987" s="45" t="s">
        <v>13743</v>
      </c>
      <c r="C987" s="45" t="s">
        <v>3052</v>
      </c>
      <c r="D987" s="45" t="s">
        <v>11652</v>
      </c>
      <c r="E987" s="45" t="s">
        <v>7607</v>
      </c>
      <c r="F987" s="45" t="s">
        <v>13744</v>
      </c>
      <c r="G987" s="45" t="s">
        <v>11654</v>
      </c>
      <c r="H987" s="45" t="s">
        <v>13745</v>
      </c>
      <c r="I987" s="45" t="s">
        <v>13746</v>
      </c>
      <c r="J987" s="45" t="s">
        <v>6734</v>
      </c>
      <c r="K987" s="45" t="s">
        <v>13747</v>
      </c>
      <c r="L987" s="46"/>
    </row>
    <row r="988" spans="1:12" s="47" customFormat="1" ht="12.75" customHeight="1" x14ac:dyDescent="0.2">
      <c r="A988" s="45">
        <v>211319513</v>
      </c>
      <c r="B988" s="45" t="s">
        <v>13748</v>
      </c>
      <c r="C988" s="45" t="s">
        <v>3053</v>
      </c>
      <c r="D988" s="45" t="s">
        <v>13749</v>
      </c>
      <c r="E988" s="45" t="s">
        <v>7868</v>
      </c>
      <c r="F988" s="45" t="s">
        <v>13750</v>
      </c>
      <c r="G988" s="45" t="s">
        <v>13751</v>
      </c>
      <c r="H988" s="45" t="s">
        <v>13752</v>
      </c>
      <c r="I988" s="45" t="s">
        <v>13752</v>
      </c>
      <c r="J988" s="45" t="s">
        <v>13753</v>
      </c>
      <c r="K988" s="45" t="s">
        <v>13754</v>
      </c>
      <c r="L988" s="46"/>
    </row>
    <row r="989" spans="1:12" s="47" customFormat="1" ht="12.75" customHeight="1" x14ac:dyDescent="0.2">
      <c r="A989" s="45">
        <v>211320013</v>
      </c>
      <c r="B989" s="45" t="s">
        <v>13755</v>
      </c>
      <c r="C989" s="45" t="s">
        <v>54</v>
      </c>
      <c r="D989" s="45" t="s">
        <v>10417</v>
      </c>
      <c r="E989" s="45" t="s">
        <v>7763</v>
      </c>
      <c r="F989" s="45" t="s">
        <v>13756</v>
      </c>
      <c r="G989" s="45" t="s">
        <v>10419</v>
      </c>
      <c r="H989" s="45" t="s">
        <v>13757</v>
      </c>
      <c r="I989" s="45" t="s">
        <v>13758</v>
      </c>
      <c r="J989" s="45" t="s">
        <v>13759</v>
      </c>
      <c r="K989" s="45" t="s">
        <v>13760</v>
      </c>
      <c r="L989" s="46"/>
    </row>
    <row r="990" spans="1:12" s="47" customFormat="1" ht="12.75" customHeight="1" x14ac:dyDescent="0.2">
      <c r="A990" s="45">
        <v>211325513</v>
      </c>
      <c r="B990" s="45" t="s">
        <v>13761</v>
      </c>
      <c r="C990" s="45" t="s">
        <v>3051</v>
      </c>
      <c r="D990" s="45" t="s">
        <v>8578</v>
      </c>
      <c r="E990" s="45" t="s">
        <v>7825</v>
      </c>
      <c r="F990" s="45" t="s">
        <v>13762</v>
      </c>
      <c r="G990" s="45" t="s">
        <v>8580</v>
      </c>
      <c r="H990" s="45" t="s">
        <v>13763</v>
      </c>
      <c r="I990" s="45" t="s">
        <v>13764</v>
      </c>
      <c r="J990" s="45" t="s">
        <v>13765</v>
      </c>
      <c r="K990" s="45" t="s">
        <v>13766</v>
      </c>
      <c r="L990" s="46"/>
    </row>
    <row r="991" spans="1:12" s="47" customFormat="1" ht="12.75" customHeight="1" x14ac:dyDescent="0.2">
      <c r="A991" s="45">
        <v>211327413</v>
      </c>
      <c r="B991" s="45" t="s">
        <v>13767</v>
      </c>
      <c r="C991" s="45" t="s">
        <v>2872</v>
      </c>
      <c r="D991" s="45" t="s">
        <v>13768</v>
      </c>
      <c r="E991" s="45" t="s">
        <v>7642</v>
      </c>
      <c r="F991" s="45" t="s">
        <v>12673</v>
      </c>
      <c r="G991" s="45" t="s">
        <v>13769</v>
      </c>
      <c r="H991" s="45" t="s">
        <v>13770</v>
      </c>
      <c r="I991" s="45" t="s">
        <v>13770</v>
      </c>
      <c r="J991" s="45" t="s">
        <v>6568</v>
      </c>
      <c r="K991" s="45" t="s">
        <v>13771</v>
      </c>
      <c r="L991" s="46"/>
    </row>
    <row r="992" spans="1:12" s="47" customFormat="1" ht="12.75" customHeight="1" x14ac:dyDescent="0.2">
      <c r="A992" s="45">
        <v>211341013</v>
      </c>
      <c r="B992" s="45" t="s">
        <v>13772</v>
      </c>
      <c r="C992" s="45" t="s">
        <v>1978</v>
      </c>
      <c r="D992" s="45" t="s">
        <v>10042</v>
      </c>
      <c r="E992" s="45" t="s">
        <v>7811</v>
      </c>
      <c r="F992" s="45" t="s">
        <v>13773</v>
      </c>
      <c r="G992" s="45" t="s">
        <v>8657</v>
      </c>
      <c r="H992" s="45" t="s">
        <v>13774</v>
      </c>
      <c r="I992" s="45" t="s">
        <v>13775</v>
      </c>
      <c r="J992" s="45" t="s">
        <v>5706</v>
      </c>
      <c r="K992" s="45" t="s">
        <v>13776</v>
      </c>
      <c r="L992" s="46"/>
    </row>
    <row r="993" spans="1:12" s="47" customFormat="1" ht="12.75" customHeight="1" x14ac:dyDescent="0.2">
      <c r="A993" s="45">
        <v>211350313</v>
      </c>
      <c r="B993" s="45" t="s">
        <v>13777</v>
      </c>
      <c r="C993" s="45" t="s">
        <v>2340</v>
      </c>
      <c r="D993" s="45" t="s">
        <v>10111</v>
      </c>
      <c r="E993" s="45" t="s">
        <v>7904</v>
      </c>
      <c r="F993" s="45" t="s">
        <v>13778</v>
      </c>
      <c r="G993" s="45" t="s">
        <v>13779</v>
      </c>
      <c r="H993" s="45" t="s">
        <v>13780</v>
      </c>
      <c r="I993" s="45" t="s">
        <v>13780</v>
      </c>
      <c r="J993" s="45" t="s">
        <v>13781</v>
      </c>
      <c r="K993" s="45" t="s">
        <v>13782</v>
      </c>
      <c r="L993" s="46"/>
    </row>
    <row r="994" spans="1:12" s="47" customFormat="1" ht="12.75" customHeight="1" x14ac:dyDescent="0.2">
      <c r="A994" s="45">
        <v>211354313</v>
      </c>
      <c r="B994" s="45" t="s">
        <v>13783</v>
      </c>
      <c r="C994" s="45" t="s">
        <v>2336</v>
      </c>
      <c r="D994" s="45" t="s">
        <v>13784</v>
      </c>
      <c r="E994" s="45" t="s">
        <v>7592</v>
      </c>
      <c r="F994" s="45" t="s">
        <v>13785</v>
      </c>
      <c r="G994" s="45" t="s">
        <v>13786</v>
      </c>
      <c r="H994" s="45" t="s">
        <v>13787</v>
      </c>
      <c r="I994" s="45" t="s">
        <v>13788</v>
      </c>
      <c r="J994" s="45" t="s">
        <v>13789</v>
      </c>
      <c r="K994" s="45" t="s">
        <v>8373</v>
      </c>
      <c r="L994" s="46"/>
    </row>
    <row r="995" spans="1:12" s="47" customFormat="1" ht="12.75" customHeight="1" x14ac:dyDescent="0.2">
      <c r="A995" s="45">
        <v>211368013</v>
      </c>
      <c r="B995" s="45" t="s">
        <v>13790</v>
      </c>
      <c r="C995" s="45" t="s">
        <v>50</v>
      </c>
      <c r="D995" s="45" t="s">
        <v>13791</v>
      </c>
      <c r="E995" s="45" t="s">
        <v>7633</v>
      </c>
      <c r="F995" s="45" t="s">
        <v>13792</v>
      </c>
      <c r="G995" s="45" t="s">
        <v>13793</v>
      </c>
      <c r="H995" s="45" t="s">
        <v>13794</v>
      </c>
      <c r="I995" s="45" t="s">
        <v>13795</v>
      </c>
      <c r="J995" s="45" t="s">
        <v>13796</v>
      </c>
      <c r="K995" s="45" t="s">
        <v>13797</v>
      </c>
      <c r="L995" s="46"/>
    </row>
    <row r="996" spans="1:12" s="47" customFormat="1" ht="12.75" customHeight="1" x14ac:dyDescent="0.2">
      <c r="A996" s="45">
        <v>211370713</v>
      </c>
      <c r="B996" s="45" t="s">
        <v>13798</v>
      </c>
      <c r="C996" s="45" t="s">
        <v>3363</v>
      </c>
      <c r="D996" s="45" t="s">
        <v>13799</v>
      </c>
      <c r="E996" s="45" t="s">
        <v>8622</v>
      </c>
      <c r="F996" s="45" t="s">
        <v>13800</v>
      </c>
      <c r="G996" s="45" t="s">
        <v>13801</v>
      </c>
      <c r="H996" s="45" t="s">
        <v>13802</v>
      </c>
      <c r="I996" s="45" t="s">
        <v>13803</v>
      </c>
      <c r="J996" s="45" t="s">
        <v>6995</v>
      </c>
      <c r="K996" s="45" t="s">
        <v>13804</v>
      </c>
      <c r="L996" s="46"/>
    </row>
    <row r="997" spans="1:12" s="47" customFormat="1" ht="12.75" customHeight="1" x14ac:dyDescent="0.2">
      <c r="A997" s="45">
        <v>211376113</v>
      </c>
      <c r="B997" s="45" t="s">
        <v>13805</v>
      </c>
      <c r="C997" s="45" t="s">
        <v>236</v>
      </c>
      <c r="D997" s="45" t="s">
        <v>10795</v>
      </c>
      <c r="E997" s="45" t="s">
        <v>7616</v>
      </c>
      <c r="F997" s="45" t="s">
        <v>13806</v>
      </c>
      <c r="G997" s="45" t="s">
        <v>10797</v>
      </c>
      <c r="H997" s="45" t="s">
        <v>13807</v>
      </c>
      <c r="I997" s="45" t="s">
        <v>13808</v>
      </c>
      <c r="J997" s="45" t="s">
        <v>13809</v>
      </c>
      <c r="K997" s="45" t="s">
        <v>13810</v>
      </c>
      <c r="L997" s="46"/>
    </row>
    <row r="998" spans="1:12" s="47" customFormat="1" ht="12.75" customHeight="1" x14ac:dyDescent="0.2">
      <c r="A998" s="45">
        <v>211415114</v>
      </c>
      <c r="B998" s="45" t="s">
        <v>13811</v>
      </c>
      <c r="C998" s="45" t="s">
        <v>238</v>
      </c>
      <c r="D998" s="45" t="s">
        <v>13812</v>
      </c>
      <c r="E998" s="45" t="s">
        <v>7578</v>
      </c>
      <c r="F998" s="45" t="s">
        <v>13813</v>
      </c>
      <c r="G998" s="45" t="s">
        <v>13814</v>
      </c>
      <c r="H998" s="45" t="s">
        <v>13815</v>
      </c>
      <c r="I998" s="45" t="s">
        <v>13816</v>
      </c>
      <c r="J998" s="45" t="s">
        <v>3999</v>
      </c>
      <c r="K998" s="45" t="s">
        <v>13817</v>
      </c>
      <c r="L998" s="46"/>
    </row>
    <row r="999" spans="1:12" s="47" customFormat="1" ht="12.75" customHeight="1" x14ac:dyDescent="0.2">
      <c r="A999" s="45">
        <v>211415514</v>
      </c>
      <c r="B999" s="45" t="s">
        <v>13818</v>
      </c>
      <c r="C999" s="45" t="s">
        <v>3054</v>
      </c>
      <c r="D999" s="45" t="s">
        <v>13819</v>
      </c>
      <c r="E999" s="45" t="s">
        <v>7578</v>
      </c>
      <c r="F999" s="45" t="s">
        <v>13820</v>
      </c>
      <c r="G999" s="45" t="s">
        <v>13821</v>
      </c>
      <c r="H999" s="45" t="s">
        <v>13822</v>
      </c>
      <c r="I999" s="45" t="s">
        <v>13822</v>
      </c>
      <c r="J999" s="45" t="s">
        <v>6736</v>
      </c>
      <c r="K999" s="45" t="s">
        <v>13823</v>
      </c>
      <c r="L999" s="46"/>
    </row>
    <row r="1000" spans="1:12" s="47" customFormat="1" ht="12.75" customHeight="1" x14ac:dyDescent="0.2">
      <c r="A1000" s="45">
        <v>211415814</v>
      </c>
      <c r="B1000" s="45" t="s">
        <v>13824</v>
      </c>
      <c r="C1000" s="45" t="s">
        <v>3578</v>
      </c>
      <c r="D1000" s="45" t="s">
        <v>13825</v>
      </c>
      <c r="E1000" s="45" t="s">
        <v>7578</v>
      </c>
      <c r="F1000" s="45" t="s">
        <v>13826</v>
      </c>
      <c r="G1000" s="45" t="s">
        <v>13827</v>
      </c>
      <c r="H1000" s="45" t="s">
        <v>13828</v>
      </c>
      <c r="I1000" s="45" t="s">
        <v>13828</v>
      </c>
      <c r="J1000" s="45" t="s">
        <v>13829</v>
      </c>
      <c r="K1000" s="45" t="s">
        <v>13830</v>
      </c>
      <c r="L1000" s="46"/>
    </row>
    <row r="1001" spans="1:12" s="47" customFormat="1" ht="12.75" customHeight="1" x14ac:dyDescent="0.2">
      <c r="A1001" s="45">
        <v>211417614</v>
      </c>
      <c r="B1001" s="45" t="s">
        <v>13831</v>
      </c>
      <c r="C1001" s="45" t="s">
        <v>3265</v>
      </c>
      <c r="D1001" s="45" t="s">
        <v>13832</v>
      </c>
      <c r="E1001" s="45" t="s">
        <v>7607</v>
      </c>
      <c r="F1001" s="45" t="s">
        <v>13833</v>
      </c>
      <c r="G1001" s="45" t="s">
        <v>13834</v>
      </c>
      <c r="H1001" s="45" t="s">
        <v>13835</v>
      </c>
      <c r="I1001" s="45" t="s">
        <v>13835</v>
      </c>
      <c r="J1001" s="45" t="s">
        <v>6903</v>
      </c>
      <c r="K1001" s="45" t="s">
        <v>13836</v>
      </c>
      <c r="L1001" s="46"/>
    </row>
    <row r="1002" spans="1:12" s="47" customFormat="1" ht="12.75" customHeight="1" x14ac:dyDescent="0.2">
      <c r="A1002" s="45">
        <v>211420614</v>
      </c>
      <c r="B1002" s="45" t="s">
        <v>13837</v>
      </c>
      <c r="C1002" s="45" t="s">
        <v>3257</v>
      </c>
      <c r="D1002" s="45" t="s">
        <v>13838</v>
      </c>
      <c r="E1002" s="45" t="s">
        <v>7763</v>
      </c>
      <c r="F1002" s="45" t="s">
        <v>13839</v>
      </c>
      <c r="G1002" s="45" t="s">
        <v>13840</v>
      </c>
      <c r="H1002" s="45" t="s">
        <v>13841</v>
      </c>
      <c r="I1002" s="45" t="s">
        <v>13842</v>
      </c>
      <c r="J1002" s="45" t="s">
        <v>6895</v>
      </c>
      <c r="K1002" s="45" t="s">
        <v>13843</v>
      </c>
      <c r="L1002" s="46"/>
    </row>
    <row r="1003" spans="1:12" s="47" customFormat="1" ht="12.75" customHeight="1" x14ac:dyDescent="0.2">
      <c r="A1003" s="45">
        <v>211425214</v>
      </c>
      <c r="B1003" s="45" t="s">
        <v>13844</v>
      </c>
      <c r="C1003" s="45" t="s">
        <v>509</v>
      </c>
      <c r="D1003" s="45" t="s">
        <v>12073</v>
      </c>
      <c r="E1003" s="45" t="s">
        <v>7825</v>
      </c>
      <c r="F1003" s="45" t="s">
        <v>13845</v>
      </c>
      <c r="G1003" s="45" t="s">
        <v>12075</v>
      </c>
      <c r="H1003" s="45" t="s">
        <v>13846</v>
      </c>
      <c r="I1003" s="45" t="s">
        <v>13846</v>
      </c>
      <c r="J1003" s="45" t="s">
        <v>13847</v>
      </c>
      <c r="K1003" s="45" t="s">
        <v>13848</v>
      </c>
      <c r="L1003" s="46"/>
    </row>
    <row r="1004" spans="1:12" s="47" customFormat="1" ht="12.75" customHeight="1" x14ac:dyDescent="0.2">
      <c r="A1004" s="45">
        <v>211505315</v>
      </c>
      <c r="B1004" s="45" t="s">
        <v>13849</v>
      </c>
      <c r="C1004" s="45" t="s">
        <v>2347</v>
      </c>
      <c r="D1004" s="45" t="s">
        <v>11820</v>
      </c>
      <c r="E1004" s="45" t="s">
        <v>7660</v>
      </c>
      <c r="F1004" s="45" t="s">
        <v>13850</v>
      </c>
      <c r="G1004" s="45" t="s">
        <v>11822</v>
      </c>
      <c r="H1004" s="45" t="s">
        <v>13851</v>
      </c>
      <c r="I1004" s="45" t="s">
        <v>13852</v>
      </c>
      <c r="J1004" s="45" t="s">
        <v>13853</v>
      </c>
      <c r="K1004" s="45" t="s">
        <v>8373</v>
      </c>
      <c r="L1004" s="46"/>
    </row>
    <row r="1005" spans="1:12" s="47" customFormat="1" ht="12.75" customHeight="1" x14ac:dyDescent="0.2">
      <c r="A1005" s="45">
        <v>211505615</v>
      </c>
      <c r="B1005" s="45" t="s">
        <v>13854</v>
      </c>
      <c r="C1005" s="45" t="s">
        <v>3263</v>
      </c>
      <c r="D1005" s="45" t="s">
        <v>12389</v>
      </c>
      <c r="E1005" s="45" t="s">
        <v>7660</v>
      </c>
      <c r="F1005" s="45" t="s">
        <v>13855</v>
      </c>
      <c r="G1005" s="45" t="s">
        <v>12391</v>
      </c>
      <c r="H1005" s="45" t="s">
        <v>13856</v>
      </c>
      <c r="I1005" s="45" t="s">
        <v>13857</v>
      </c>
      <c r="J1005" s="45" t="s">
        <v>13858</v>
      </c>
      <c r="K1005" s="45" t="s">
        <v>13859</v>
      </c>
      <c r="L1005" s="46"/>
    </row>
    <row r="1006" spans="1:12" s="47" customFormat="1" ht="12.75" customHeight="1" x14ac:dyDescent="0.2">
      <c r="A1006" s="45">
        <v>211515215</v>
      </c>
      <c r="B1006" s="45" t="s">
        <v>13860</v>
      </c>
      <c r="C1006" s="45" t="s">
        <v>508</v>
      </c>
      <c r="D1006" s="45" t="s">
        <v>13861</v>
      </c>
      <c r="E1006" s="45" t="s">
        <v>7578</v>
      </c>
      <c r="F1006" s="45" t="s">
        <v>13862</v>
      </c>
      <c r="G1006" s="45" t="s">
        <v>13863</v>
      </c>
      <c r="H1006" s="45" t="s">
        <v>13864</v>
      </c>
      <c r="I1006" s="45" t="s">
        <v>13865</v>
      </c>
      <c r="J1006" s="45" t="s">
        <v>13866</v>
      </c>
      <c r="K1006" s="45" t="s">
        <v>13867</v>
      </c>
      <c r="L1006" s="46"/>
    </row>
    <row r="1007" spans="1:12" s="47" customFormat="1" ht="12.75" customHeight="1" x14ac:dyDescent="0.2">
      <c r="A1007" s="45">
        <v>211525815</v>
      </c>
      <c r="B1007" s="45" t="s">
        <v>13868</v>
      </c>
      <c r="C1007" s="45" t="s">
        <v>3579</v>
      </c>
      <c r="D1007" s="45" t="s">
        <v>9458</v>
      </c>
      <c r="E1007" s="45" t="s">
        <v>7825</v>
      </c>
      <c r="F1007" s="45" t="s">
        <v>13869</v>
      </c>
      <c r="G1007" s="45" t="s">
        <v>9460</v>
      </c>
      <c r="H1007" s="45" t="s">
        <v>13870</v>
      </c>
      <c r="I1007" s="45" t="s">
        <v>13870</v>
      </c>
      <c r="J1007" s="45" t="s">
        <v>13871</v>
      </c>
      <c r="K1007" s="45" t="s">
        <v>13872</v>
      </c>
      <c r="L1007" s="46"/>
    </row>
    <row r="1008" spans="1:12" s="47" customFormat="1" ht="12.75" customHeight="1" x14ac:dyDescent="0.2">
      <c r="A1008" s="45">
        <v>211527615</v>
      </c>
      <c r="B1008" s="45" t="s">
        <v>13873</v>
      </c>
      <c r="C1008" s="45" t="s">
        <v>3266</v>
      </c>
      <c r="D1008" s="45" t="s">
        <v>13874</v>
      </c>
      <c r="E1008" s="45" t="s">
        <v>7642</v>
      </c>
      <c r="F1008" s="45" t="s">
        <v>13875</v>
      </c>
      <c r="G1008" s="45" t="s">
        <v>13876</v>
      </c>
      <c r="H1008" s="45" t="s">
        <v>13877</v>
      </c>
      <c r="I1008" s="45" t="s">
        <v>13877</v>
      </c>
      <c r="J1008" s="45" t="s">
        <v>13878</v>
      </c>
      <c r="K1008" s="45" t="s">
        <v>13879</v>
      </c>
      <c r="L1008" s="46"/>
    </row>
    <row r="1009" spans="1:12" s="47" customFormat="1" ht="12.75" customHeight="1" x14ac:dyDescent="0.2">
      <c r="A1009" s="45">
        <v>211541615</v>
      </c>
      <c r="B1009" s="45" t="s">
        <v>13880</v>
      </c>
      <c r="C1009" s="45" t="s">
        <v>3269</v>
      </c>
      <c r="D1009" s="45" t="s">
        <v>12213</v>
      </c>
      <c r="E1009" s="45" t="s">
        <v>7811</v>
      </c>
      <c r="F1009" s="45" t="s">
        <v>13881</v>
      </c>
      <c r="G1009" s="45" t="s">
        <v>13882</v>
      </c>
      <c r="H1009" s="45" t="s">
        <v>13883</v>
      </c>
      <c r="I1009" s="45" t="s">
        <v>13884</v>
      </c>
      <c r="J1009" s="45" t="s">
        <v>13885</v>
      </c>
      <c r="K1009" s="45" t="s">
        <v>13886</v>
      </c>
      <c r="L1009" s="46"/>
    </row>
    <row r="1010" spans="1:12" s="47" customFormat="1" ht="12.75" customHeight="1" x14ac:dyDescent="0.2">
      <c r="A1010" s="45">
        <v>211552215</v>
      </c>
      <c r="B1010" s="45" t="s">
        <v>13887</v>
      </c>
      <c r="C1010" s="45" t="s">
        <v>450</v>
      </c>
      <c r="D1010" s="45" t="s">
        <v>13888</v>
      </c>
      <c r="E1010" s="45" t="s">
        <v>7585</v>
      </c>
      <c r="F1010" s="45" t="s">
        <v>13889</v>
      </c>
      <c r="G1010" s="45" t="s">
        <v>13890</v>
      </c>
      <c r="H1010" s="45" t="s">
        <v>13891</v>
      </c>
      <c r="I1010" s="45" t="s">
        <v>13891</v>
      </c>
      <c r="J1010" s="45" t="s">
        <v>13892</v>
      </c>
      <c r="K1010" s="45" t="s">
        <v>13893</v>
      </c>
      <c r="L1010" s="46"/>
    </row>
    <row r="1011" spans="1:12" s="47" customFormat="1" ht="12.75" customHeight="1" x14ac:dyDescent="0.2">
      <c r="A1011" s="45">
        <v>211568615</v>
      </c>
      <c r="B1011" s="45" t="s">
        <v>13894</v>
      </c>
      <c r="C1011" s="45" t="s">
        <v>3264</v>
      </c>
      <c r="D1011" s="45" t="s">
        <v>9858</v>
      </c>
      <c r="E1011" s="45" t="s">
        <v>7633</v>
      </c>
      <c r="F1011" s="45" t="s">
        <v>13895</v>
      </c>
      <c r="G1011" s="45" t="s">
        <v>9860</v>
      </c>
      <c r="H1011" s="45" t="s">
        <v>13896</v>
      </c>
      <c r="I1011" s="45" t="s">
        <v>13897</v>
      </c>
      <c r="J1011" s="45" t="s">
        <v>6902</v>
      </c>
      <c r="K1011" s="45" t="s">
        <v>13898</v>
      </c>
      <c r="L1011" s="46"/>
    </row>
    <row r="1012" spans="1:12" s="47" customFormat="1" ht="12.75" customHeight="1" x14ac:dyDescent="0.2">
      <c r="A1012" s="45">
        <v>211570215</v>
      </c>
      <c r="B1012" s="45" t="s">
        <v>13899</v>
      </c>
      <c r="C1012" s="45" t="s">
        <v>454</v>
      </c>
      <c r="D1012" s="45" t="s">
        <v>9369</v>
      </c>
      <c r="E1012" s="45" t="s">
        <v>8622</v>
      </c>
      <c r="F1012" s="45" t="s">
        <v>13900</v>
      </c>
      <c r="G1012" s="45" t="s">
        <v>13901</v>
      </c>
      <c r="H1012" s="45" t="s">
        <v>13902</v>
      </c>
      <c r="I1012" s="45" t="s">
        <v>13902</v>
      </c>
      <c r="J1012" s="45" t="s">
        <v>13903</v>
      </c>
      <c r="K1012" s="45" t="s">
        <v>13904</v>
      </c>
      <c r="L1012" s="46"/>
    </row>
    <row r="1013" spans="1:12" s="47" customFormat="1" ht="12.75" customHeight="1" x14ac:dyDescent="0.2">
      <c r="A1013" s="45">
        <v>211585015</v>
      </c>
      <c r="B1013" s="45" t="s">
        <v>13905</v>
      </c>
      <c r="C1013" s="45" t="s">
        <v>363</v>
      </c>
      <c r="D1013" s="45" t="s">
        <v>13906</v>
      </c>
      <c r="E1013" s="45" t="s">
        <v>8454</v>
      </c>
      <c r="F1013" s="45" t="s">
        <v>13907</v>
      </c>
      <c r="G1013" s="45" t="s">
        <v>13908</v>
      </c>
      <c r="H1013" s="45" t="s">
        <v>13909</v>
      </c>
      <c r="I1013" s="45" t="s">
        <v>13910</v>
      </c>
      <c r="J1013" s="45" t="s">
        <v>4124</v>
      </c>
      <c r="K1013" s="45" t="s">
        <v>13911</v>
      </c>
      <c r="L1013" s="46"/>
    </row>
    <row r="1014" spans="1:12" s="47" customFormat="1" ht="12.75" customHeight="1" x14ac:dyDescent="0.2">
      <c r="A1014" s="45">
        <v>211585315</v>
      </c>
      <c r="B1014" s="45" t="s">
        <v>13912</v>
      </c>
      <c r="C1014" s="45" t="s">
        <v>3284</v>
      </c>
      <c r="D1014" s="45" t="s">
        <v>13913</v>
      </c>
      <c r="E1014" s="45" t="s">
        <v>8454</v>
      </c>
      <c r="F1014" s="45" t="s">
        <v>13914</v>
      </c>
      <c r="G1014" s="45" t="s">
        <v>13915</v>
      </c>
      <c r="H1014" s="45" t="s">
        <v>13916</v>
      </c>
      <c r="I1014" s="45" t="s">
        <v>13917</v>
      </c>
      <c r="J1014" s="45" t="s">
        <v>13918</v>
      </c>
      <c r="K1014" s="45" t="s">
        <v>13919</v>
      </c>
      <c r="L1014" s="46"/>
    </row>
    <row r="1015" spans="1:12" s="47" customFormat="1" ht="12.75" customHeight="1" x14ac:dyDescent="0.2">
      <c r="A1015" s="45">
        <v>211595015</v>
      </c>
      <c r="B1015" s="45" t="s">
        <v>13920</v>
      </c>
      <c r="C1015" s="45" t="s">
        <v>273</v>
      </c>
      <c r="D1015" s="45" t="s">
        <v>13921</v>
      </c>
      <c r="E1015" s="45" t="s">
        <v>9148</v>
      </c>
      <c r="F1015" s="45" t="s">
        <v>13922</v>
      </c>
      <c r="G1015" s="45" t="s">
        <v>13923</v>
      </c>
      <c r="H1015" s="45" t="s">
        <v>13924</v>
      </c>
      <c r="I1015" s="45" t="s">
        <v>13924</v>
      </c>
      <c r="J1015" s="45" t="s">
        <v>13925</v>
      </c>
      <c r="K1015" s="45" t="s">
        <v>13926</v>
      </c>
      <c r="L1015" s="46"/>
    </row>
    <row r="1016" spans="1:12" s="47" customFormat="1" ht="12.75" customHeight="1" x14ac:dyDescent="0.2">
      <c r="A1016" s="45">
        <v>211615516</v>
      </c>
      <c r="B1016" s="45" t="s">
        <v>13927</v>
      </c>
      <c r="C1016" s="45" t="s">
        <v>3059</v>
      </c>
      <c r="D1016" s="45" t="s">
        <v>11222</v>
      </c>
      <c r="E1016" s="45" t="s">
        <v>7578</v>
      </c>
      <c r="F1016" s="45" t="s">
        <v>13928</v>
      </c>
      <c r="G1016" s="45" t="s">
        <v>11224</v>
      </c>
      <c r="H1016" s="45" t="s">
        <v>13929</v>
      </c>
      <c r="I1016" s="45" t="s">
        <v>13930</v>
      </c>
      <c r="J1016" s="45" t="s">
        <v>6741</v>
      </c>
      <c r="K1016" s="45" t="s">
        <v>13931</v>
      </c>
      <c r="L1016" s="46"/>
    </row>
    <row r="1017" spans="1:12" s="47" customFormat="1" ht="12.75" customHeight="1" x14ac:dyDescent="0.2">
      <c r="A1017" s="45">
        <v>211615816</v>
      </c>
      <c r="B1017" s="45" t="s">
        <v>13932</v>
      </c>
      <c r="C1017" s="45" t="s">
        <v>3581</v>
      </c>
      <c r="D1017" s="45" t="s">
        <v>13933</v>
      </c>
      <c r="E1017" s="45" t="s">
        <v>7578</v>
      </c>
      <c r="F1017" s="45" t="s">
        <v>13934</v>
      </c>
      <c r="G1017" s="45" t="s">
        <v>13935</v>
      </c>
      <c r="H1017" s="45" t="s">
        <v>13936</v>
      </c>
      <c r="I1017" s="45" t="s">
        <v>13937</v>
      </c>
      <c r="J1017" s="45" t="s">
        <v>13938</v>
      </c>
      <c r="K1017" s="45" t="s">
        <v>13939</v>
      </c>
      <c r="L1017" s="46"/>
    </row>
    <row r="1018" spans="1:12" s="47" customFormat="1" ht="12.75" customHeight="1" x14ac:dyDescent="0.2">
      <c r="A1018" s="45">
        <v>211617616</v>
      </c>
      <c r="B1018" s="45" t="s">
        <v>13940</v>
      </c>
      <c r="C1018" s="45" t="s">
        <v>3268</v>
      </c>
      <c r="D1018" s="45" t="s">
        <v>13941</v>
      </c>
      <c r="E1018" s="45" t="s">
        <v>7607</v>
      </c>
      <c r="F1018" s="45" t="s">
        <v>13942</v>
      </c>
      <c r="G1018" s="45" t="s">
        <v>10022</v>
      </c>
      <c r="H1018" s="45" t="s">
        <v>13943</v>
      </c>
      <c r="I1018" s="45" t="s">
        <v>13944</v>
      </c>
      <c r="J1018" s="45" t="s">
        <v>13945</v>
      </c>
      <c r="K1018" s="45" t="s">
        <v>13946</v>
      </c>
      <c r="L1018" s="46"/>
    </row>
    <row r="1019" spans="1:12" s="47" customFormat="1" ht="12.75" customHeight="1" x14ac:dyDescent="0.2">
      <c r="A1019" s="45">
        <v>211641016</v>
      </c>
      <c r="B1019" s="45" t="s">
        <v>13947</v>
      </c>
      <c r="C1019" s="45" t="s">
        <v>55</v>
      </c>
      <c r="D1019" s="45" t="s">
        <v>10104</v>
      </c>
      <c r="E1019" s="45" t="s">
        <v>7811</v>
      </c>
      <c r="F1019" s="45" t="s">
        <v>13948</v>
      </c>
      <c r="G1019" s="45" t="s">
        <v>10106</v>
      </c>
      <c r="H1019" s="45" t="s">
        <v>13949</v>
      </c>
      <c r="I1019" s="45" t="s">
        <v>13950</v>
      </c>
      <c r="J1019" s="45" t="s">
        <v>3818</v>
      </c>
      <c r="K1019" s="45" t="s">
        <v>13951</v>
      </c>
      <c r="L1019" s="46"/>
    </row>
    <row r="1020" spans="1:12" s="47" customFormat="1" ht="12.75" customHeight="1" x14ac:dyDescent="0.2">
      <c r="A1020" s="45">
        <v>211673616</v>
      </c>
      <c r="B1020" s="45" t="s">
        <v>13952</v>
      </c>
      <c r="C1020" s="45" t="s">
        <v>3260</v>
      </c>
      <c r="D1020" s="45" t="s">
        <v>10879</v>
      </c>
      <c r="E1020" s="45" t="s">
        <v>7651</v>
      </c>
      <c r="F1020" s="45" t="s">
        <v>13953</v>
      </c>
      <c r="G1020" s="45" t="s">
        <v>13954</v>
      </c>
      <c r="H1020" s="45" t="s">
        <v>13955</v>
      </c>
      <c r="I1020" s="45" t="s">
        <v>13955</v>
      </c>
      <c r="J1020" s="45" t="s">
        <v>13956</v>
      </c>
      <c r="K1020" s="45" t="s">
        <v>13957</v>
      </c>
      <c r="L1020" s="46"/>
    </row>
    <row r="1021" spans="1:12" s="47" customFormat="1" ht="12.75" customHeight="1" x14ac:dyDescent="0.2">
      <c r="A1021" s="45">
        <v>211676616</v>
      </c>
      <c r="B1021" s="45" t="s">
        <v>13958</v>
      </c>
      <c r="C1021" s="45" t="s">
        <v>3261</v>
      </c>
      <c r="D1021" s="45" t="s">
        <v>11614</v>
      </c>
      <c r="E1021" s="45" t="s">
        <v>7616</v>
      </c>
      <c r="F1021" s="45" t="s">
        <v>13959</v>
      </c>
      <c r="G1021" s="45" t="s">
        <v>11616</v>
      </c>
      <c r="H1021" s="45" t="s">
        <v>13960</v>
      </c>
      <c r="I1021" s="45" t="s">
        <v>13961</v>
      </c>
      <c r="J1021" s="45" t="s">
        <v>13962</v>
      </c>
      <c r="K1021" s="45" t="s">
        <v>13963</v>
      </c>
      <c r="L1021" s="46"/>
    </row>
    <row r="1022" spans="1:12" s="47" customFormat="1" ht="12.75" customHeight="1" x14ac:dyDescent="0.2">
      <c r="A1022" s="45">
        <v>211715317</v>
      </c>
      <c r="B1022" s="45" t="s">
        <v>13964</v>
      </c>
      <c r="C1022" s="45" t="s">
        <v>2342</v>
      </c>
      <c r="D1022" s="45" t="s">
        <v>13965</v>
      </c>
      <c r="E1022" s="45" t="s">
        <v>7578</v>
      </c>
      <c r="F1022" s="45" t="s">
        <v>13966</v>
      </c>
      <c r="G1022" s="45" t="s">
        <v>13967</v>
      </c>
      <c r="H1022" s="45" t="s">
        <v>13968</v>
      </c>
      <c r="I1022" s="45" t="s">
        <v>13969</v>
      </c>
      <c r="J1022" s="45" t="s">
        <v>13970</v>
      </c>
      <c r="K1022" s="45" t="s">
        <v>13971</v>
      </c>
      <c r="L1022" s="46"/>
    </row>
    <row r="1023" spans="1:12" s="47" customFormat="1" ht="12.75" customHeight="1" x14ac:dyDescent="0.2">
      <c r="A1023" s="45">
        <v>211719517</v>
      </c>
      <c r="B1023" s="45" t="s">
        <v>13972</v>
      </c>
      <c r="C1023" s="45" t="s">
        <v>3055</v>
      </c>
      <c r="D1023" s="45" t="s">
        <v>13973</v>
      </c>
      <c r="E1023" s="45" t="s">
        <v>7868</v>
      </c>
      <c r="F1023" s="45" t="s">
        <v>13974</v>
      </c>
      <c r="G1023" s="45" t="s">
        <v>13975</v>
      </c>
      <c r="H1023" s="45" t="s">
        <v>13976</v>
      </c>
      <c r="I1023" s="45" t="s">
        <v>13977</v>
      </c>
      <c r="J1023" s="45" t="s">
        <v>6737</v>
      </c>
      <c r="K1023" s="45" t="s">
        <v>13978</v>
      </c>
      <c r="L1023" s="46"/>
    </row>
    <row r="1024" spans="1:12" s="47" customFormat="1" ht="12.75" customHeight="1" x14ac:dyDescent="0.2">
      <c r="A1024" s="45">
        <v>211720517</v>
      </c>
      <c r="B1024" s="45" t="s">
        <v>13979</v>
      </c>
      <c r="C1024" s="45" t="s">
        <v>3057</v>
      </c>
      <c r="D1024" s="45" t="s">
        <v>13980</v>
      </c>
      <c r="E1024" s="45" t="s">
        <v>7763</v>
      </c>
      <c r="F1024" s="45" t="s">
        <v>13981</v>
      </c>
      <c r="G1024" s="45" t="s">
        <v>13982</v>
      </c>
      <c r="H1024" s="45" t="s">
        <v>13983</v>
      </c>
      <c r="I1024" s="45" t="s">
        <v>13984</v>
      </c>
      <c r="J1024" s="45" t="s">
        <v>13985</v>
      </c>
      <c r="K1024" s="45" t="s">
        <v>13986</v>
      </c>
      <c r="L1024" s="46"/>
    </row>
    <row r="1025" spans="1:12" s="47" customFormat="1" ht="12.75" customHeight="1" x14ac:dyDescent="0.2">
      <c r="A1025" s="45">
        <v>211723417</v>
      </c>
      <c r="B1025" s="45" t="s">
        <v>13987</v>
      </c>
      <c r="C1025" s="45" t="s">
        <v>3389</v>
      </c>
      <c r="D1025" s="45" t="s">
        <v>11659</v>
      </c>
      <c r="E1025" s="45" t="s">
        <v>7860</v>
      </c>
      <c r="F1025" s="45" t="s">
        <v>13988</v>
      </c>
      <c r="G1025" s="45" t="s">
        <v>13989</v>
      </c>
      <c r="H1025" s="45" t="s">
        <v>13990</v>
      </c>
      <c r="I1025" s="45" t="s">
        <v>13990</v>
      </c>
      <c r="J1025" s="45" t="s">
        <v>7019</v>
      </c>
      <c r="K1025" s="45" t="s">
        <v>13991</v>
      </c>
      <c r="L1025" s="46"/>
    </row>
    <row r="1026" spans="1:12" s="47" customFormat="1" ht="12.75" customHeight="1" x14ac:dyDescent="0.2">
      <c r="A1026" s="45">
        <v>211725317</v>
      </c>
      <c r="B1026" s="45" t="s">
        <v>13992</v>
      </c>
      <c r="C1026" s="45" t="s">
        <v>2344</v>
      </c>
      <c r="D1026" s="45" t="s">
        <v>13993</v>
      </c>
      <c r="E1026" s="45" t="s">
        <v>7825</v>
      </c>
      <c r="F1026" s="45" t="s">
        <v>13994</v>
      </c>
      <c r="G1026" s="45" t="s">
        <v>13995</v>
      </c>
      <c r="H1026" s="45" t="s">
        <v>13996</v>
      </c>
      <c r="I1026" s="45" t="s">
        <v>13997</v>
      </c>
      <c r="J1026" s="45" t="s">
        <v>13998</v>
      </c>
      <c r="K1026" s="45" t="s">
        <v>8373</v>
      </c>
      <c r="L1026" s="46"/>
    </row>
    <row r="1027" spans="1:12" s="47" customFormat="1" ht="12.75" customHeight="1" x14ac:dyDescent="0.2">
      <c r="A1027" s="45">
        <v>211725817</v>
      </c>
      <c r="B1027" s="45" t="s">
        <v>13999</v>
      </c>
      <c r="C1027" s="45" t="s">
        <v>3580</v>
      </c>
      <c r="D1027" s="45" t="s">
        <v>14000</v>
      </c>
      <c r="E1027" s="45" t="s">
        <v>7825</v>
      </c>
      <c r="F1027" s="45" t="s">
        <v>14001</v>
      </c>
      <c r="G1027" s="45" t="s">
        <v>14002</v>
      </c>
      <c r="H1027" s="45" t="s">
        <v>14003</v>
      </c>
      <c r="I1027" s="45" t="s">
        <v>14003</v>
      </c>
      <c r="J1027" s="45" t="s">
        <v>14004</v>
      </c>
      <c r="K1027" s="45" t="s">
        <v>14005</v>
      </c>
      <c r="L1027" s="46"/>
    </row>
    <row r="1028" spans="1:12" s="47" customFormat="1" ht="12.75" customHeight="1" x14ac:dyDescent="0.2">
      <c r="A1028" s="45">
        <v>211752317</v>
      </c>
      <c r="B1028" s="45" t="s">
        <v>14006</v>
      </c>
      <c r="C1028" s="45" t="s">
        <v>2345</v>
      </c>
      <c r="D1028" s="45" t="s">
        <v>14007</v>
      </c>
      <c r="E1028" s="45" t="s">
        <v>7585</v>
      </c>
      <c r="F1028" s="45" t="s">
        <v>14008</v>
      </c>
      <c r="G1028" s="45" t="s">
        <v>14009</v>
      </c>
      <c r="H1028" s="45" t="s">
        <v>14010</v>
      </c>
      <c r="I1028" s="45" t="s">
        <v>14011</v>
      </c>
      <c r="J1028" s="45" t="s">
        <v>14012</v>
      </c>
      <c r="K1028" s="45" t="s">
        <v>14013</v>
      </c>
      <c r="L1028" s="46"/>
    </row>
    <row r="1029" spans="1:12" s="47" customFormat="1" ht="12.75" customHeight="1" x14ac:dyDescent="0.2">
      <c r="A1029" s="45">
        <v>211768217</v>
      </c>
      <c r="B1029" s="45" t="s">
        <v>14014</v>
      </c>
      <c r="C1029" s="45" t="s">
        <v>453</v>
      </c>
      <c r="D1029" s="45" t="s">
        <v>14015</v>
      </c>
      <c r="E1029" s="45" t="s">
        <v>7633</v>
      </c>
      <c r="F1029" s="45" t="s">
        <v>14016</v>
      </c>
      <c r="G1029" s="45" t="s">
        <v>14017</v>
      </c>
      <c r="H1029" s="45" t="s">
        <v>14018</v>
      </c>
      <c r="I1029" s="45" t="s">
        <v>14019</v>
      </c>
      <c r="J1029" s="45" t="s">
        <v>4210</v>
      </c>
      <c r="K1029" s="45" t="s">
        <v>14020</v>
      </c>
      <c r="L1029" s="46"/>
    </row>
    <row r="1030" spans="1:12" s="47" customFormat="1" ht="12.75" customHeight="1" x14ac:dyDescent="0.2">
      <c r="A1030" s="45">
        <v>211770717</v>
      </c>
      <c r="B1030" s="45" t="s">
        <v>14021</v>
      </c>
      <c r="C1030" s="45" t="s">
        <v>3367</v>
      </c>
      <c r="D1030" s="45" t="s">
        <v>14022</v>
      </c>
      <c r="E1030" s="45" t="s">
        <v>8622</v>
      </c>
      <c r="F1030" s="45" t="s">
        <v>14023</v>
      </c>
      <c r="G1030" s="45" t="s">
        <v>14024</v>
      </c>
      <c r="H1030" s="45" t="s">
        <v>14025</v>
      </c>
      <c r="I1030" s="45" t="s">
        <v>14026</v>
      </c>
      <c r="J1030" s="45" t="s">
        <v>14027</v>
      </c>
      <c r="K1030" s="45" t="s">
        <v>14028</v>
      </c>
      <c r="L1030" s="46"/>
    </row>
    <row r="1031" spans="1:12" s="47" customFormat="1" ht="12.75" customHeight="1" x14ac:dyDescent="0.2">
      <c r="A1031" s="45">
        <v>211773217</v>
      </c>
      <c r="B1031" s="45" t="s">
        <v>14029</v>
      </c>
      <c r="C1031" s="45" t="s">
        <v>513</v>
      </c>
      <c r="D1031" s="45" t="s">
        <v>10027</v>
      </c>
      <c r="E1031" s="45" t="s">
        <v>7651</v>
      </c>
      <c r="F1031" s="45" t="s">
        <v>14030</v>
      </c>
      <c r="G1031" s="45" t="s">
        <v>10029</v>
      </c>
      <c r="H1031" s="45" t="s">
        <v>14031</v>
      </c>
      <c r="I1031" s="45" t="s">
        <v>14032</v>
      </c>
      <c r="J1031" s="45" t="s">
        <v>4270</v>
      </c>
      <c r="K1031" s="45" t="s">
        <v>14033</v>
      </c>
      <c r="L1031" s="46"/>
    </row>
    <row r="1032" spans="1:12" s="47" customFormat="1" ht="12.75" customHeight="1" x14ac:dyDescent="0.2">
      <c r="A1032" s="45">
        <v>211805318</v>
      </c>
      <c r="B1032" s="45" t="s">
        <v>14034</v>
      </c>
      <c r="C1032" s="45" t="s">
        <v>2358</v>
      </c>
      <c r="D1032" s="45" t="s">
        <v>11832</v>
      </c>
      <c r="E1032" s="45" t="s">
        <v>7660</v>
      </c>
      <c r="F1032" s="45" t="s">
        <v>14035</v>
      </c>
      <c r="G1032" s="45" t="s">
        <v>11834</v>
      </c>
      <c r="H1032" s="45" t="s">
        <v>14036</v>
      </c>
      <c r="I1032" s="45" t="s">
        <v>14037</v>
      </c>
      <c r="J1032" s="45" t="s">
        <v>6061</v>
      </c>
      <c r="K1032" s="45" t="s">
        <v>14038</v>
      </c>
      <c r="L1032" s="46"/>
    </row>
    <row r="1033" spans="1:12" s="47" customFormat="1" ht="12.75" customHeight="1" x14ac:dyDescent="0.2">
      <c r="A1033" s="45">
        <v>211815218</v>
      </c>
      <c r="B1033" s="45" t="s">
        <v>14039</v>
      </c>
      <c r="C1033" s="45" t="s">
        <v>511</v>
      </c>
      <c r="D1033" s="45" t="s">
        <v>14040</v>
      </c>
      <c r="E1033" s="45" t="s">
        <v>7578</v>
      </c>
      <c r="F1033" s="45" t="s">
        <v>14041</v>
      </c>
      <c r="G1033" s="45" t="s">
        <v>14042</v>
      </c>
      <c r="H1033" s="45" t="s">
        <v>14043</v>
      </c>
      <c r="I1033" s="45" t="s">
        <v>14043</v>
      </c>
      <c r="J1033" s="45" t="s">
        <v>14044</v>
      </c>
      <c r="K1033" s="45" t="s">
        <v>14045</v>
      </c>
      <c r="L1033" s="46"/>
    </row>
    <row r="1034" spans="1:12" s="47" customFormat="1" ht="12.75" customHeight="1" x14ac:dyDescent="0.2">
      <c r="A1034" s="45">
        <v>211815518</v>
      </c>
      <c r="B1034" s="45" t="s">
        <v>14046</v>
      </c>
      <c r="C1034" s="45" t="s">
        <v>3060</v>
      </c>
      <c r="D1034" s="45" t="s">
        <v>14047</v>
      </c>
      <c r="E1034" s="45" t="s">
        <v>7578</v>
      </c>
      <c r="F1034" s="45" t="s">
        <v>14048</v>
      </c>
      <c r="G1034" s="45" t="s">
        <v>14049</v>
      </c>
      <c r="H1034" s="45" t="s">
        <v>14050</v>
      </c>
      <c r="I1034" s="45" t="s">
        <v>14050</v>
      </c>
      <c r="J1034" s="45" t="s">
        <v>6742</v>
      </c>
      <c r="K1034" s="45" t="s">
        <v>14051</v>
      </c>
      <c r="L1034" s="46"/>
    </row>
    <row r="1035" spans="1:12" s="47" customFormat="1" ht="12.75" customHeight="1" x14ac:dyDescent="0.2">
      <c r="A1035" s="45">
        <v>211819318</v>
      </c>
      <c r="B1035" s="45" t="s">
        <v>14052</v>
      </c>
      <c r="C1035" s="45" t="s">
        <v>2355</v>
      </c>
      <c r="D1035" s="45" t="s">
        <v>14053</v>
      </c>
      <c r="E1035" s="45" t="s">
        <v>7868</v>
      </c>
      <c r="F1035" s="45" t="s">
        <v>14054</v>
      </c>
      <c r="G1035" s="45" t="s">
        <v>14055</v>
      </c>
      <c r="H1035" s="45" t="s">
        <v>14056</v>
      </c>
      <c r="I1035" s="45" t="s">
        <v>14057</v>
      </c>
      <c r="J1035" s="45" t="s">
        <v>14058</v>
      </c>
      <c r="K1035" s="45" t="s">
        <v>8373</v>
      </c>
      <c r="L1035" s="46"/>
    </row>
    <row r="1036" spans="1:12" s="47" customFormat="1" ht="12.75" customHeight="1" x14ac:dyDescent="0.2">
      <c r="A1036" s="45">
        <v>211819418</v>
      </c>
      <c r="B1036" s="45" t="s">
        <v>14059</v>
      </c>
      <c r="C1036" s="45" t="s">
        <v>2873</v>
      </c>
      <c r="D1036" s="45" t="s">
        <v>14060</v>
      </c>
      <c r="E1036" s="45" t="s">
        <v>7868</v>
      </c>
      <c r="F1036" s="45" t="s">
        <v>14061</v>
      </c>
      <c r="G1036" s="45" t="s">
        <v>13954</v>
      </c>
      <c r="H1036" s="45" t="s">
        <v>14062</v>
      </c>
      <c r="I1036" s="45" t="s">
        <v>14062</v>
      </c>
      <c r="J1036" s="45" t="s">
        <v>14063</v>
      </c>
      <c r="K1036" s="45" t="s">
        <v>14064</v>
      </c>
      <c r="L1036" s="46"/>
    </row>
    <row r="1037" spans="1:12" s="47" customFormat="1" ht="12.75" customHeight="1" x14ac:dyDescent="0.2">
      <c r="A1037" s="45">
        <v>211825518</v>
      </c>
      <c r="B1037" s="45" t="s">
        <v>14065</v>
      </c>
      <c r="C1037" s="45" t="s">
        <v>3058</v>
      </c>
      <c r="D1037" s="45" t="s">
        <v>14066</v>
      </c>
      <c r="E1037" s="45" t="s">
        <v>7825</v>
      </c>
      <c r="F1037" s="45" t="s">
        <v>14067</v>
      </c>
      <c r="G1037" s="45" t="s">
        <v>14068</v>
      </c>
      <c r="H1037" s="45" t="s">
        <v>14069</v>
      </c>
      <c r="I1037" s="45" t="s">
        <v>14070</v>
      </c>
      <c r="J1037" s="45" t="s">
        <v>14071</v>
      </c>
      <c r="K1037" s="45" t="s">
        <v>14072</v>
      </c>
      <c r="L1037" s="46"/>
    </row>
    <row r="1038" spans="1:12" s="47" customFormat="1" ht="12.75" customHeight="1" x14ac:dyDescent="0.2">
      <c r="A1038" s="45">
        <v>211825718</v>
      </c>
      <c r="B1038" s="45" t="s">
        <v>14073</v>
      </c>
      <c r="C1038" s="45" t="s">
        <v>3421</v>
      </c>
      <c r="D1038" s="45" t="s">
        <v>14074</v>
      </c>
      <c r="E1038" s="45" t="s">
        <v>7825</v>
      </c>
      <c r="F1038" s="45" t="s">
        <v>14075</v>
      </c>
      <c r="G1038" s="45" t="s">
        <v>14076</v>
      </c>
      <c r="H1038" s="45" t="s">
        <v>14077</v>
      </c>
      <c r="I1038" s="45" t="s">
        <v>14077</v>
      </c>
      <c r="J1038" s="45" t="s">
        <v>7051</v>
      </c>
      <c r="K1038" s="45" t="s">
        <v>14078</v>
      </c>
      <c r="L1038" s="46"/>
    </row>
    <row r="1039" spans="1:12" s="47" customFormat="1" ht="12.75" customHeight="1" x14ac:dyDescent="0.2">
      <c r="A1039" s="45">
        <v>211841518</v>
      </c>
      <c r="B1039" s="45" t="s">
        <v>14079</v>
      </c>
      <c r="C1039" s="45" t="s">
        <v>3056</v>
      </c>
      <c r="D1039" s="45" t="s">
        <v>14080</v>
      </c>
      <c r="E1039" s="45" t="s">
        <v>7811</v>
      </c>
      <c r="F1039" s="45" t="s">
        <v>14081</v>
      </c>
      <c r="G1039" s="45" t="s">
        <v>14082</v>
      </c>
      <c r="H1039" s="45" t="s">
        <v>14083</v>
      </c>
      <c r="I1039" s="45" t="s">
        <v>14083</v>
      </c>
      <c r="J1039" s="45" t="s">
        <v>14084</v>
      </c>
      <c r="K1039" s="45" t="s">
        <v>14085</v>
      </c>
      <c r="L1039" s="46"/>
    </row>
    <row r="1040" spans="1:12" s="47" customFormat="1" ht="12.75" customHeight="1" x14ac:dyDescent="0.2">
      <c r="A1040" s="45">
        <v>211847318</v>
      </c>
      <c r="B1040" s="45" t="s">
        <v>14086</v>
      </c>
      <c r="C1040" s="45" t="s">
        <v>2353</v>
      </c>
      <c r="D1040" s="45" t="s">
        <v>9620</v>
      </c>
      <c r="E1040" s="45" t="s">
        <v>8352</v>
      </c>
      <c r="F1040" s="45" t="s">
        <v>14087</v>
      </c>
      <c r="G1040" s="45" t="s">
        <v>9622</v>
      </c>
      <c r="H1040" s="45" t="s">
        <v>14088</v>
      </c>
      <c r="I1040" s="45" t="s">
        <v>14089</v>
      </c>
      <c r="J1040" s="45" t="s">
        <v>14090</v>
      </c>
      <c r="K1040" s="45" t="s">
        <v>14091</v>
      </c>
      <c r="L1040" s="46"/>
    </row>
    <row r="1041" spans="1:12" s="47" customFormat="1" ht="12.75" customHeight="1" x14ac:dyDescent="0.2">
      <c r="A1041" s="45">
        <v>211850318</v>
      </c>
      <c r="B1041" s="45" t="s">
        <v>14092</v>
      </c>
      <c r="C1041" s="45" t="s">
        <v>2354</v>
      </c>
      <c r="D1041" s="45" t="s">
        <v>10012</v>
      </c>
      <c r="E1041" s="45" t="s">
        <v>7904</v>
      </c>
      <c r="F1041" s="45" t="s">
        <v>14093</v>
      </c>
      <c r="G1041" s="45" t="s">
        <v>10014</v>
      </c>
      <c r="H1041" s="45" t="s">
        <v>14094</v>
      </c>
      <c r="I1041" s="45" t="s">
        <v>14095</v>
      </c>
      <c r="J1041" s="45" t="s">
        <v>14096</v>
      </c>
      <c r="K1041" s="45" t="s">
        <v>14097</v>
      </c>
      <c r="L1041" s="46"/>
    </row>
    <row r="1042" spans="1:12" s="47" customFormat="1" ht="12.75" customHeight="1" x14ac:dyDescent="0.2">
      <c r="A1042" s="45">
        <v>211852418</v>
      </c>
      <c r="B1042" s="45" t="s">
        <v>14098</v>
      </c>
      <c r="C1042" s="45" t="s">
        <v>2874</v>
      </c>
      <c r="D1042" s="45" t="s">
        <v>14099</v>
      </c>
      <c r="E1042" s="45" t="s">
        <v>7585</v>
      </c>
      <c r="F1042" s="45" t="s">
        <v>14100</v>
      </c>
      <c r="G1042" s="45" t="s">
        <v>14101</v>
      </c>
      <c r="H1042" s="45" t="s">
        <v>14102</v>
      </c>
      <c r="I1042" s="45" t="s">
        <v>14103</v>
      </c>
      <c r="J1042" s="45" t="s">
        <v>14104</v>
      </c>
      <c r="K1042" s="45" t="s">
        <v>14105</v>
      </c>
      <c r="L1042" s="46"/>
    </row>
    <row r="1043" spans="1:12" s="47" customFormat="1" ht="12.75" customHeight="1" x14ac:dyDescent="0.2">
      <c r="A1043" s="45">
        <v>211854418</v>
      </c>
      <c r="B1043" s="45" t="s">
        <v>14106</v>
      </c>
      <c r="C1043" s="45" t="s">
        <v>2892</v>
      </c>
      <c r="D1043" s="45" t="s">
        <v>14107</v>
      </c>
      <c r="E1043" s="45" t="s">
        <v>7592</v>
      </c>
      <c r="F1043" s="45" t="s">
        <v>14108</v>
      </c>
      <c r="G1043" s="45" t="s">
        <v>14109</v>
      </c>
      <c r="H1043" s="45" t="s">
        <v>14110</v>
      </c>
      <c r="I1043" s="45" t="s">
        <v>14111</v>
      </c>
      <c r="J1043" s="45" t="s">
        <v>14112</v>
      </c>
      <c r="K1043" s="45" t="s">
        <v>8373</v>
      </c>
      <c r="L1043" s="46"/>
    </row>
    <row r="1044" spans="1:12" s="47" customFormat="1" ht="12.75" customHeight="1" x14ac:dyDescent="0.2">
      <c r="A1044" s="45">
        <v>211854518</v>
      </c>
      <c r="B1044" s="45" t="s">
        <v>14113</v>
      </c>
      <c r="C1044" s="45" t="s">
        <v>3069</v>
      </c>
      <c r="D1044" s="45" t="s">
        <v>10543</v>
      </c>
      <c r="E1044" s="45" t="s">
        <v>7592</v>
      </c>
      <c r="F1044" s="45" t="s">
        <v>14114</v>
      </c>
      <c r="G1044" s="45" t="s">
        <v>14115</v>
      </c>
      <c r="H1044" s="45" t="s">
        <v>14116</v>
      </c>
      <c r="I1044" s="45" t="s">
        <v>14117</v>
      </c>
      <c r="J1044" s="45" t="s">
        <v>14118</v>
      </c>
      <c r="K1044" s="45" t="s">
        <v>14119</v>
      </c>
      <c r="L1044" s="46"/>
    </row>
    <row r="1045" spans="1:12" s="47" customFormat="1" ht="12.75" customHeight="1" x14ac:dyDescent="0.2">
      <c r="A1045" s="45">
        <v>211866318</v>
      </c>
      <c r="B1045" s="45" t="s">
        <v>14120</v>
      </c>
      <c r="C1045" s="45" t="s">
        <v>2364</v>
      </c>
      <c r="D1045" s="45" t="s">
        <v>10231</v>
      </c>
      <c r="E1045" s="45" t="s">
        <v>7746</v>
      </c>
      <c r="F1045" s="45" t="s">
        <v>14121</v>
      </c>
      <c r="G1045" s="45" t="s">
        <v>10233</v>
      </c>
      <c r="H1045" s="45" t="s">
        <v>14122</v>
      </c>
      <c r="I1045" s="45" t="s">
        <v>14123</v>
      </c>
      <c r="J1045" s="45" t="s">
        <v>14124</v>
      </c>
      <c r="K1045" s="45" t="s">
        <v>8373</v>
      </c>
      <c r="L1045" s="46"/>
    </row>
    <row r="1046" spans="1:12" s="47" customFormat="1" ht="12.75" customHeight="1" x14ac:dyDescent="0.2">
      <c r="A1046" s="45">
        <v>211868318</v>
      </c>
      <c r="B1046" s="45" t="s">
        <v>14125</v>
      </c>
      <c r="C1046" s="45" t="s">
        <v>2341</v>
      </c>
      <c r="D1046" s="45" t="s">
        <v>9590</v>
      </c>
      <c r="E1046" s="45" t="s">
        <v>7633</v>
      </c>
      <c r="F1046" s="45" t="s">
        <v>14126</v>
      </c>
      <c r="G1046" s="45" t="s">
        <v>9592</v>
      </c>
      <c r="H1046" s="45" t="s">
        <v>14127</v>
      </c>
      <c r="I1046" s="45" t="s">
        <v>14127</v>
      </c>
      <c r="J1046" s="45" t="s">
        <v>6045</v>
      </c>
      <c r="K1046" s="45" t="s">
        <v>8373</v>
      </c>
      <c r="L1046" s="46"/>
    </row>
    <row r="1047" spans="1:12" s="47" customFormat="1" ht="12.75" customHeight="1" x14ac:dyDescent="0.2">
      <c r="A1047" s="45">
        <v>211868418</v>
      </c>
      <c r="B1047" s="45" t="s">
        <v>14128</v>
      </c>
      <c r="C1047" s="45" t="s">
        <v>2878</v>
      </c>
      <c r="D1047" s="45" t="s">
        <v>14129</v>
      </c>
      <c r="E1047" s="45" t="s">
        <v>7633</v>
      </c>
      <c r="F1047" s="45" t="s">
        <v>14130</v>
      </c>
      <c r="G1047" s="45" t="s">
        <v>14131</v>
      </c>
      <c r="H1047" s="45" t="s">
        <v>14132</v>
      </c>
      <c r="I1047" s="45" t="s">
        <v>14133</v>
      </c>
      <c r="J1047" s="45" t="s">
        <v>14134</v>
      </c>
      <c r="K1047" s="45" t="s">
        <v>14135</v>
      </c>
      <c r="L1047" s="46"/>
    </row>
    <row r="1048" spans="1:12" s="47" customFormat="1" ht="12.75" customHeight="1" x14ac:dyDescent="0.2">
      <c r="A1048" s="45">
        <v>211870418</v>
      </c>
      <c r="B1048" s="45" t="s">
        <v>14136</v>
      </c>
      <c r="C1048" s="45" t="s">
        <v>2876</v>
      </c>
      <c r="D1048" s="45" t="s">
        <v>14137</v>
      </c>
      <c r="E1048" s="45" t="s">
        <v>8622</v>
      </c>
      <c r="F1048" s="45" t="s">
        <v>14138</v>
      </c>
      <c r="G1048" s="45" t="s">
        <v>14139</v>
      </c>
      <c r="H1048" s="45" t="s">
        <v>14140</v>
      </c>
      <c r="I1048" s="45" t="s">
        <v>14141</v>
      </c>
      <c r="J1048" s="45" t="s">
        <v>14142</v>
      </c>
      <c r="K1048" s="45" t="s">
        <v>14143</v>
      </c>
      <c r="L1048" s="46"/>
    </row>
    <row r="1049" spans="1:12" s="47" customFormat="1" ht="12.75" customHeight="1" x14ac:dyDescent="0.2">
      <c r="A1049" s="45">
        <v>211876318</v>
      </c>
      <c r="B1049" s="45" t="s">
        <v>14144</v>
      </c>
      <c r="C1049" s="45" t="s">
        <v>3340</v>
      </c>
      <c r="D1049" s="45" t="s">
        <v>11248</v>
      </c>
      <c r="E1049" s="45" t="s">
        <v>7616</v>
      </c>
      <c r="F1049" s="45" t="s">
        <v>14145</v>
      </c>
      <c r="G1049" s="45" t="s">
        <v>11250</v>
      </c>
      <c r="H1049" s="45" t="s">
        <v>14146</v>
      </c>
      <c r="I1049" s="45" t="s">
        <v>14147</v>
      </c>
      <c r="J1049" s="45" t="s">
        <v>6972</v>
      </c>
      <c r="K1049" s="45" t="s">
        <v>14148</v>
      </c>
      <c r="L1049" s="46"/>
    </row>
    <row r="1050" spans="1:12" s="47" customFormat="1" ht="12.75" customHeight="1" x14ac:dyDescent="0.2">
      <c r="A1050" s="45">
        <v>211905819</v>
      </c>
      <c r="B1050" s="45" t="s">
        <v>14149</v>
      </c>
      <c r="C1050" s="45" t="s">
        <v>3582</v>
      </c>
      <c r="D1050" s="45" t="s">
        <v>12558</v>
      </c>
      <c r="E1050" s="45" t="s">
        <v>7660</v>
      </c>
      <c r="F1050" s="45" t="s">
        <v>12659</v>
      </c>
      <c r="G1050" s="45" t="s">
        <v>12560</v>
      </c>
      <c r="H1050" s="45" t="s">
        <v>14150</v>
      </c>
      <c r="I1050" s="45" t="s">
        <v>14151</v>
      </c>
      <c r="J1050" s="45" t="s">
        <v>14152</v>
      </c>
      <c r="K1050" s="45" t="s">
        <v>14153</v>
      </c>
      <c r="L1050" s="46"/>
    </row>
    <row r="1051" spans="1:12" s="47" customFormat="1" ht="12.75" customHeight="1" x14ac:dyDescent="0.2">
      <c r="A1051" s="45">
        <v>211923419</v>
      </c>
      <c r="B1051" s="45" t="s">
        <v>14154</v>
      </c>
      <c r="C1051" s="45" t="s">
        <v>2875</v>
      </c>
      <c r="D1051" s="45" t="s">
        <v>14155</v>
      </c>
      <c r="E1051" s="45" t="s">
        <v>7860</v>
      </c>
      <c r="F1051" s="45" t="s">
        <v>14156</v>
      </c>
      <c r="G1051" s="45" t="s">
        <v>14157</v>
      </c>
      <c r="H1051" s="45" t="s">
        <v>14158</v>
      </c>
      <c r="I1051" s="45" t="s">
        <v>14158</v>
      </c>
      <c r="J1051" s="45" t="s">
        <v>14159</v>
      </c>
      <c r="K1051" s="45" t="s">
        <v>14160</v>
      </c>
      <c r="L1051" s="46"/>
    </row>
    <row r="1052" spans="1:12" s="47" customFormat="1" ht="12.75" customHeight="1" x14ac:dyDescent="0.2">
      <c r="A1052" s="45">
        <v>211925019</v>
      </c>
      <c r="B1052" s="45" t="s">
        <v>14161</v>
      </c>
      <c r="C1052" s="45" t="s">
        <v>56</v>
      </c>
      <c r="D1052" s="45" t="s">
        <v>14162</v>
      </c>
      <c r="E1052" s="45" t="s">
        <v>7825</v>
      </c>
      <c r="F1052" s="45" t="s">
        <v>14163</v>
      </c>
      <c r="G1052" s="45" t="s">
        <v>14164</v>
      </c>
      <c r="H1052" s="45" t="s">
        <v>14165</v>
      </c>
      <c r="I1052" s="45" t="s">
        <v>14166</v>
      </c>
      <c r="J1052" s="45" t="s">
        <v>14167</v>
      </c>
      <c r="K1052" s="45" t="s">
        <v>14168</v>
      </c>
      <c r="L1052" s="46"/>
    </row>
    <row r="1053" spans="1:12" s="47" customFormat="1" ht="12.75" customHeight="1" x14ac:dyDescent="0.2">
      <c r="A1053" s="45">
        <v>211941319</v>
      </c>
      <c r="B1053" s="45" t="s">
        <v>14169</v>
      </c>
      <c r="C1053" s="45" t="s">
        <v>2348</v>
      </c>
      <c r="D1053" s="45" t="s">
        <v>14170</v>
      </c>
      <c r="E1053" s="45" t="s">
        <v>7811</v>
      </c>
      <c r="F1053" s="45" t="s">
        <v>14171</v>
      </c>
      <c r="G1053" s="45" t="s">
        <v>14172</v>
      </c>
      <c r="H1053" s="45" t="s">
        <v>14173</v>
      </c>
      <c r="I1053" s="45" t="s">
        <v>14173</v>
      </c>
      <c r="J1053" s="45" t="s">
        <v>14174</v>
      </c>
      <c r="K1053" s="45" t="s">
        <v>14175</v>
      </c>
      <c r="L1053" s="46"/>
    </row>
    <row r="1054" spans="1:12" s="47" customFormat="1" ht="12.75" customHeight="1" x14ac:dyDescent="0.2">
      <c r="A1054" s="45">
        <v>211952019</v>
      </c>
      <c r="B1054" s="45" t="s">
        <v>14176</v>
      </c>
      <c r="C1054" s="45" t="s">
        <v>57</v>
      </c>
      <c r="D1054" s="45" t="s">
        <v>14177</v>
      </c>
      <c r="E1054" s="45" t="s">
        <v>7585</v>
      </c>
      <c r="F1054" s="45" t="s">
        <v>14178</v>
      </c>
      <c r="G1054" s="45" t="s">
        <v>14179</v>
      </c>
      <c r="H1054" s="45" t="s">
        <v>14180</v>
      </c>
      <c r="I1054" s="45" t="s">
        <v>14180</v>
      </c>
      <c r="J1054" s="45" t="s">
        <v>14181</v>
      </c>
      <c r="K1054" s="45" t="s">
        <v>14182</v>
      </c>
      <c r="L1054" s="46"/>
    </row>
    <row r="1055" spans="1:12" s="47" customFormat="1" ht="12.75" customHeight="1" x14ac:dyDescent="0.2">
      <c r="A1055" s="45">
        <v>211973319</v>
      </c>
      <c r="B1055" s="45" t="s">
        <v>14183</v>
      </c>
      <c r="C1055" s="45" t="s">
        <v>2002</v>
      </c>
      <c r="D1055" s="45" t="s">
        <v>10323</v>
      </c>
      <c r="E1055" s="45" t="s">
        <v>7651</v>
      </c>
      <c r="F1055" s="45" t="s">
        <v>14184</v>
      </c>
      <c r="G1055" s="45" t="s">
        <v>10325</v>
      </c>
      <c r="H1055" s="45" t="s">
        <v>14185</v>
      </c>
      <c r="I1055" s="45" t="s">
        <v>14186</v>
      </c>
      <c r="J1055" s="45" t="s">
        <v>14187</v>
      </c>
      <c r="K1055" s="45" t="s">
        <v>14188</v>
      </c>
      <c r="L1055" s="46"/>
    </row>
    <row r="1056" spans="1:12" s="47" customFormat="1" ht="12.75" customHeight="1" x14ac:dyDescent="0.2">
      <c r="A1056" s="45">
        <v>211986219</v>
      </c>
      <c r="B1056" s="45" t="s">
        <v>14189</v>
      </c>
      <c r="C1056" s="45" t="s">
        <v>410</v>
      </c>
      <c r="D1056" s="45" t="s">
        <v>10506</v>
      </c>
      <c r="E1056" s="45" t="s">
        <v>8389</v>
      </c>
      <c r="F1056" s="45" t="s">
        <v>14190</v>
      </c>
      <c r="G1056" s="45" t="s">
        <v>14191</v>
      </c>
      <c r="H1056" s="45" t="s">
        <v>14192</v>
      </c>
      <c r="I1056" s="45" t="s">
        <v>14192</v>
      </c>
      <c r="J1056" s="45" t="s">
        <v>14193</v>
      </c>
      <c r="K1056" s="45" t="s">
        <v>14194</v>
      </c>
      <c r="L1056" s="46"/>
    </row>
    <row r="1057" spans="1:12" s="47" customFormat="1" ht="12.75" customHeight="1" x14ac:dyDescent="0.2">
      <c r="A1057" s="45">
        <v>212005120</v>
      </c>
      <c r="B1057" s="45" t="s">
        <v>14195</v>
      </c>
      <c r="C1057" s="45" t="s">
        <v>253</v>
      </c>
      <c r="D1057" s="45" t="s">
        <v>10851</v>
      </c>
      <c r="E1057" s="45" t="s">
        <v>7660</v>
      </c>
      <c r="F1057" s="45" t="s">
        <v>14196</v>
      </c>
      <c r="G1057" s="45" t="s">
        <v>10853</v>
      </c>
      <c r="H1057" s="45" t="s">
        <v>14197</v>
      </c>
      <c r="I1057" s="45" t="s">
        <v>14198</v>
      </c>
      <c r="J1057" s="45" t="s">
        <v>14199</v>
      </c>
      <c r="K1057" s="45" t="s">
        <v>14200</v>
      </c>
      <c r="L1057" s="46"/>
    </row>
    <row r="1058" spans="1:12" s="47" customFormat="1" ht="12.75" customHeight="1" x14ac:dyDescent="0.2">
      <c r="A1058" s="45">
        <v>212008520</v>
      </c>
      <c r="B1058" s="45" t="s">
        <v>14201</v>
      </c>
      <c r="C1058" s="45" t="s">
        <v>3065</v>
      </c>
      <c r="D1058" s="45" t="s">
        <v>14202</v>
      </c>
      <c r="E1058" s="45" t="s">
        <v>8218</v>
      </c>
      <c r="F1058" s="45" t="s">
        <v>14203</v>
      </c>
      <c r="G1058" s="45" t="s">
        <v>14204</v>
      </c>
      <c r="H1058" s="45" t="s">
        <v>14205</v>
      </c>
      <c r="I1058" s="45" t="s">
        <v>14206</v>
      </c>
      <c r="J1058" s="45" t="s">
        <v>14207</v>
      </c>
      <c r="K1058" s="45" t="s">
        <v>14208</v>
      </c>
      <c r="L1058" s="46"/>
    </row>
    <row r="1059" spans="1:12" s="47" customFormat="1" ht="12.75" customHeight="1" x14ac:dyDescent="0.2">
      <c r="A1059" s="45">
        <v>212013620</v>
      </c>
      <c r="B1059" s="45" t="s">
        <v>14209</v>
      </c>
      <c r="C1059" s="45" t="s">
        <v>3318</v>
      </c>
      <c r="D1059" s="45" t="s">
        <v>14210</v>
      </c>
      <c r="E1059" s="45" t="s">
        <v>8361</v>
      </c>
      <c r="F1059" s="45" t="s">
        <v>14211</v>
      </c>
      <c r="G1059" s="45" t="s">
        <v>14212</v>
      </c>
      <c r="H1059" s="45" t="s">
        <v>14213</v>
      </c>
      <c r="I1059" s="45" t="s">
        <v>14213</v>
      </c>
      <c r="J1059" s="45" t="s">
        <v>14214</v>
      </c>
      <c r="K1059" s="45" t="s">
        <v>14215</v>
      </c>
      <c r="L1059" s="46"/>
    </row>
    <row r="1060" spans="1:12" s="47" customFormat="1" ht="12.75" customHeight="1" x14ac:dyDescent="0.2">
      <c r="A1060" s="45">
        <v>212015720</v>
      </c>
      <c r="B1060" s="45" t="s">
        <v>14216</v>
      </c>
      <c r="C1060" s="45" t="s">
        <v>3422</v>
      </c>
      <c r="D1060" s="45" t="s">
        <v>14217</v>
      </c>
      <c r="E1060" s="45" t="s">
        <v>7578</v>
      </c>
      <c r="F1060" s="45" t="s">
        <v>14218</v>
      </c>
      <c r="G1060" s="45" t="s">
        <v>14219</v>
      </c>
      <c r="H1060" s="45" t="s">
        <v>14220</v>
      </c>
      <c r="I1060" s="45" t="s">
        <v>14220</v>
      </c>
      <c r="J1060" s="45" t="s">
        <v>7052</v>
      </c>
      <c r="K1060" s="45" t="s">
        <v>14221</v>
      </c>
      <c r="L1060" s="46"/>
    </row>
    <row r="1061" spans="1:12" s="47" customFormat="1" ht="12.75" customHeight="1" x14ac:dyDescent="0.2">
      <c r="A1061" s="45">
        <v>212015820</v>
      </c>
      <c r="B1061" s="45" t="s">
        <v>14222</v>
      </c>
      <c r="C1061" s="45" t="s">
        <v>3586</v>
      </c>
      <c r="D1061" s="45" t="s">
        <v>14223</v>
      </c>
      <c r="E1061" s="45" t="s">
        <v>7578</v>
      </c>
      <c r="F1061" s="45" t="s">
        <v>14224</v>
      </c>
      <c r="G1061" s="45" t="s">
        <v>14225</v>
      </c>
      <c r="H1061" s="45" t="s">
        <v>14226</v>
      </c>
      <c r="I1061" s="45" t="s">
        <v>14227</v>
      </c>
      <c r="J1061" s="45" t="s">
        <v>14228</v>
      </c>
      <c r="K1061" s="45" t="s">
        <v>14229</v>
      </c>
      <c r="L1061" s="46"/>
    </row>
    <row r="1062" spans="1:12" s="47" customFormat="1" ht="12.75" customHeight="1" x14ac:dyDescent="0.2">
      <c r="A1062" s="45">
        <v>212025120</v>
      </c>
      <c r="B1062" s="45" t="s">
        <v>14230</v>
      </c>
      <c r="C1062" s="45" t="s">
        <v>250</v>
      </c>
      <c r="D1062" s="45" t="s">
        <v>14231</v>
      </c>
      <c r="E1062" s="45" t="s">
        <v>7825</v>
      </c>
      <c r="F1062" s="45" t="s">
        <v>14232</v>
      </c>
      <c r="G1062" s="45" t="s">
        <v>14233</v>
      </c>
      <c r="H1062" s="45" t="s">
        <v>14234</v>
      </c>
      <c r="I1062" s="45" t="s">
        <v>14235</v>
      </c>
      <c r="J1062" s="45" t="s">
        <v>14236</v>
      </c>
      <c r="K1062" s="45" t="s">
        <v>14237</v>
      </c>
      <c r="L1062" s="46"/>
    </row>
    <row r="1063" spans="1:12" s="47" customFormat="1" ht="12.75" customHeight="1" x14ac:dyDescent="0.2">
      <c r="A1063" s="45">
        <v>212025320</v>
      </c>
      <c r="B1063" s="45" t="s">
        <v>14238</v>
      </c>
      <c r="C1063" s="45" t="s">
        <v>2350</v>
      </c>
      <c r="D1063" s="45" t="s">
        <v>8804</v>
      </c>
      <c r="E1063" s="45" t="s">
        <v>7825</v>
      </c>
      <c r="F1063" s="45" t="s">
        <v>14239</v>
      </c>
      <c r="G1063" s="45" t="s">
        <v>8806</v>
      </c>
      <c r="H1063" s="45" t="s">
        <v>14240</v>
      </c>
      <c r="I1063" s="45" t="s">
        <v>14241</v>
      </c>
      <c r="J1063" s="45" t="s">
        <v>14242</v>
      </c>
      <c r="K1063" s="45" t="s">
        <v>14243</v>
      </c>
      <c r="L1063" s="46"/>
    </row>
    <row r="1064" spans="1:12" s="47" customFormat="1" ht="12.75" customHeight="1" x14ac:dyDescent="0.2">
      <c r="A1064" s="45">
        <v>212041020</v>
      </c>
      <c r="B1064" s="45" t="s">
        <v>14244</v>
      </c>
      <c r="C1064" s="45" t="s">
        <v>65</v>
      </c>
      <c r="D1064" s="45" t="s">
        <v>10156</v>
      </c>
      <c r="E1064" s="45" t="s">
        <v>7811</v>
      </c>
      <c r="F1064" s="45" t="s">
        <v>14245</v>
      </c>
      <c r="G1064" s="45" t="s">
        <v>10158</v>
      </c>
      <c r="H1064" s="45" t="s">
        <v>14246</v>
      </c>
      <c r="I1064" s="45" t="s">
        <v>14247</v>
      </c>
      <c r="J1064" s="45" t="s">
        <v>14248</v>
      </c>
      <c r="K1064" s="45" t="s">
        <v>14249</v>
      </c>
      <c r="L1064" s="46"/>
    </row>
    <row r="1065" spans="1:12" s="47" customFormat="1" ht="12.75" customHeight="1" x14ac:dyDescent="0.2">
      <c r="A1065" s="45">
        <v>212044420</v>
      </c>
      <c r="B1065" s="45" t="s">
        <v>14250</v>
      </c>
      <c r="C1065" s="45" t="s">
        <v>2828</v>
      </c>
      <c r="D1065" s="45" t="s">
        <v>14251</v>
      </c>
      <c r="E1065" s="45" t="s">
        <v>7786</v>
      </c>
      <c r="F1065" s="45" t="s">
        <v>14252</v>
      </c>
      <c r="G1065" s="45" t="s">
        <v>14253</v>
      </c>
      <c r="H1065" s="45" t="s">
        <v>14254</v>
      </c>
      <c r="I1065" s="45" t="s">
        <v>14255</v>
      </c>
      <c r="J1065" s="45" t="s">
        <v>14256</v>
      </c>
      <c r="K1065" s="45" t="s">
        <v>14257</v>
      </c>
      <c r="L1065" s="46"/>
    </row>
    <row r="1066" spans="1:12" s="47" customFormat="1" ht="12.75" customHeight="1" x14ac:dyDescent="0.2">
      <c r="A1066" s="45">
        <v>212047720</v>
      </c>
      <c r="B1066" s="45" t="s">
        <v>14258</v>
      </c>
      <c r="C1066" s="45" t="s">
        <v>3387</v>
      </c>
      <c r="D1066" s="45" t="s">
        <v>9384</v>
      </c>
      <c r="E1066" s="45" t="s">
        <v>8352</v>
      </c>
      <c r="F1066" s="45" t="s">
        <v>14259</v>
      </c>
      <c r="G1066" s="45" t="s">
        <v>9386</v>
      </c>
      <c r="H1066" s="45" t="s">
        <v>14260</v>
      </c>
      <c r="I1066" s="45" t="s">
        <v>14261</v>
      </c>
      <c r="J1066" s="45" t="s">
        <v>7017</v>
      </c>
      <c r="K1066" s="45" t="s">
        <v>14262</v>
      </c>
      <c r="L1066" s="46"/>
    </row>
    <row r="1067" spans="1:12" s="47" customFormat="1" ht="12.75" customHeight="1" x14ac:dyDescent="0.2">
      <c r="A1067" s="45">
        <v>212052320</v>
      </c>
      <c r="B1067" s="45" t="s">
        <v>14263</v>
      </c>
      <c r="C1067" s="45" t="s">
        <v>2351</v>
      </c>
      <c r="D1067" s="45" t="s">
        <v>14264</v>
      </c>
      <c r="E1067" s="45" t="s">
        <v>7585</v>
      </c>
      <c r="F1067" s="45" t="s">
        <v>14265</v>
      </c>
      <c r="G1067" s="45" t="s">
        <v>14266</v>
      </c>
      <c r="H1067" s="45" t="s">
        <v>14267</v>
      </c>
      <c r="I1067" s="45" t="s">
        <v>14267</v>
      </c>
      <c r="J1067" s="45" t="s">
        <v>14268</v>
      </c>
      <c r="K1067" s="45" t="s">
        <v>14269</v>
      </c>
      <c r="L1067" s="46"/>
    </row>
    <row r="1068" spans="1:12" s="47" customFormat="1" ht="12.75" customHeight="1" x14ac:dyDescent="0.2">
      <c r="A1068" s="45">
        <v>212052520</v>
      </c>
      <c r="B1068" s="45" t="s">
        <v>14270</v>
      </c>
      <c r="C1068" s="45" t="s">
        <v>2296</v>
      </c>
      <c r="D1068" s="45" t="s">
        <v>14271</v>
      </c>
      <c r="E1068" s="45" t="s">
        <v>7585</v>
      </c>
      <c r="F1068" s="45" t="s">
        <v>14272</v>
      </c>
      <c r="G1068" s="45" t="s">
        <v>14273</v>
      </c>
      <c r="H1068" s="45" t="s">
        <v>8823</v>
      </c>
      <c r="I1068" s="45" t="s">
        <v>8823</v>
      </c>
      <c r="J1068" s="45" t="s">
        <v>14274</v>
      </c>
      <c r="K1068" s="45" t="s">
        <v>14275</v>
      </c>
      <c r="L1068" s="46"/>
    </row>
    <row r="1069" spans="1:12" s="47" customFormat="1" ht="12.75" customHeight="1" x14ac:dyDescent="0.2">
      <c r="A1069" s="45">
        <v>212052720</v>
      </c>
      <c r="B1069" s="45" t="s">
        <v>14276</v>
      </c>
      <c r="C1069" s="45" t="s">
        <v>3418</v>
      </c>
      <c r="D1069" s="45" t="s">
        <v>14277</v>
      </c>
      <c r="E1069" s="45" t="s">
        <v>7585</v>
      </c>
      <c r="F1069" s="45" t="s">
        <v>14278</v>
      </c>
      <c r="G1069" s="45" t="s">
        <v>14279</v>
      </c>
      <c r="H1069" s="45" t="s">
        <v>14280</v>
      </c>
      <c r="I1069" s="45" t="s">
        <v>14280</v>
      </c>
      <c r="J1069" s="45" t="s">
        <v>14281</v>
      </c>
      <c r="K1069" s="45" t="s">
        <v>14282</v>
      </c>
      <c r="L1069" s="46"/>
    </row>
    <row r="1070" spans="1:12" s="47" customFormat="1" ht="12.75" customHeight="1" x14ac:dyDescent="0.2">
      <c r="A1070" s="45">
        <v>212054520</v>
      </c>
      <c r="B1070" s="45" t="s">
        <v>14283</v>
      </c>
      <c r="C1070" s="45" t="s">
        <v>3070</v>
      </c>
      <c r="D1070" s="45" t="s">
        <v>14284</v>
      </c>
      <c r="E1070" s="45" t="s">
        <v>7592</v>
      </c>
      <c r="F1070" s="45" t="s">
        <v>14285</v>
      </c>
      <c r="G1070" s="45" t="s">
        <v>14286</v>
      </c>
      <c r="H1070" s="45" t="s">
        <v>14287</v>
      </c>
      <c r="I1070" s="45" t="s">
        <v>14288</v>
      </c>
      <c r="J1070" s="45" t="s">
        <v>6752</v>
      </c>
      <c r="K1070" s="45" t="s">
        <v>8373</v>
      </c>
      <c r="L1070" s="46"/>
    </row>
    <row r="1071" spans="1:12" s="47" customFormat="1" ht="12.75" customHeight="1" x14ac:dyDescent="0.2">
      <c r="A1071" s="45">
        <v>212054720</v>
      </c>
      <c r="B1071" s="45" t="s">
        <v>14289</v>
      </c>
      <c r="C1071" s="45" t="s">
        <v>3420</v>
      </c>
      <c r="D1071" s="45" t="s">
        <v>14290</v>
      </c>
      <c r="E1071" s="45" t="s">
        <v>7592</v>
      </c>
      <c r="F1071" s="45" t="s">
        <v>14291</v>
      </c>
      <c r="G1071" s="45" t="s">
        <v>14292</v>
      </c>
      <c r="H1071" s="45" t="s">
        <v>14293</v>
      </c>
      <c r="I1071" s="45" t="s">
        <v>14293</v>
      </c>
      <c r="J1071" s="45" t="s">
        <v>14294</v>
      </c>
      <c r="K1071" s="45" t="s">
        <v>14295</v>
      </c>
      <c r="L1071" s="46"/>
    </row>
    <row r="1072" spans="1:12" s="47" customFormat="1" ht="12.75" customHeight="1" x14ac:dyDescent="0.2">
      <c r="A1072" s="45">
        <v>212054820</v>
      </c>
      <c r="B1072" s="45" t="s">
        <v>14296</v>
      </c>
      <c r="C1072" s="45" t="s">
        <v>3583</v>
      </c>
      <c r="D1072" s="45" t="s">
        <v>14297</v>
      </c>
      <c r="E1072" s="45" t="s">
        <v>7592</v>
      </c>
      <c r="F1072" s="45" t="s">
        <v>14298</v>
      </c>
      <c r="G1072" s="45" t="s">
        <v>14299</v>
      </c>
      <c r="H1072" s="45" t="s">
        <v>14300</v>
      </c>
      <c r="I1072" s="45" t="s">
        <v>14301</v>
      </c>
      <c r="J1072" s="45" t="s">
        <v>7203</v>
      </c>
      <c r="K1072" s="45" t="s">
        <v>14302</v>
      </c>
      <c r="L1072" s="46"/>
    </row>
    <row r="1073" spans="1:12" s="47" customFormat="1" ht="12.75" customHeight="1" x14ac:dyDescent="0.2">
      <c r="A1073" s="45">
        <v>212068020</v>
      </c>
      <c r="B1073" s="45" t="s">
        <v>14303</v>
      </c>
      <c r="C1073" s="45" t="s">
        <v>60</v>
      </c>
      <c r="D1073" s="45" t="s">
        <v>14304</v>
      </c>
      <c r="E1073" s="45" t="s">
        <v>7633</v>
      </c>
      <c r="F1073" s="45" t="s">
        <v>14305</v>
      </c>
      <c r="G1073" s="45" t="s">
        <v>14306</v>
      </c>
      <c r="H1073" s="45" t="s">
        <v>14307</v>
      </c>
      <c r="I1073" s="45" t="s">
        <v>14308</v>
      </c>
      <c r="J1073" s="45" t="s">
        <v>3823</v>
      </c>
      <c r="K1073" s="45" t="s">
        <v>14309</v>
      </c>
      <c r="L1073" s="46"/>
    </row>
    <row r="1074" spans="1:12" s="47" customFormat="1" ht="12.75" customHeight="1" x14ac:dyDescent="0.2">
      <c r="A1074" s="45">
        <v>212068320</v>
      </c>
      <c r="B1074" s="45" t="s">
        <v>14310</v>
      </c>
      <c r="C1074" s="45" t="s">
        <v>2349</v>
      </c>
      <c r="D1074" s="45" t="s">
        <v>14311</v>
      </c>
      <c r="E1074" s="45" t="s">
        <v>7633</v>
      </c>
      <c r="F1074" s="45" t="s">
        <v>14312</v>
      </c>
      <c r="G1074" s="45" t="s">
        <v>14313</v>
      </c>
      <c r="H1074" s="45" t="s">
        <v>14314</v>
      </c>
      <c r="I1074" s="45" t="s">
        <v>14315</v>
      </c>
      <c r="J1074" s="45" t="s">
        <v>14316</v>
      </c>
      <c r="K1074" s="45" t="s">
        <v>14317</v>
      </c>
      <c r="L1074" s="46"/>
    </row>
    <row r="1075" spans="1:12" s="47" customFormat="1" ht="12.75" customHeight="1" x14ac:dyDescent="0.2">
      <c r="A1075" s="45">
        <v>212068720</v>
      </c>
      <c r="B1075" s="45" t="s">
        <v>14318</v>
      </c>
      <c r="C1075" s="45" t="s">
        <v>3392</v>
      </c>
      <c r="D1075" s="45" t="s">
        <v>14319</v>
      </c>
      <c r="E1075" s="45" t="s">
        <v>7633</v>
      </c>
      <c r="F1075" s="45" t="s">
        <v>14320</v>
      </c>
      <c r="G1075" s="45" t="s">
        <v>14321</v>
      </c>
      <c r="H1075" s="45" t="s">
        <v>14322</v>
      </c>
      <c r="I1075" s="45" t="s">
        <v>14322</v>
      </c>
      <c r="J1075" s="45" t="s">
        <v>14323</v>
      </c>
      <c r="K1075" s="45" t="s">
        <v>14324</v>
      </c>
      <c r="L1075" s="46"/>
    </row>
    <row r="1076" spans="1:12" s="47" customFormat="1" ht="12.75" customHeight="1" x14ac:dyDescent="0.2">
      <c r="A1076" s="45">
        <v>212068820</v>
      </c>
      <c r="B1076" s="45" t="s">
        <v>14325</v>
      </c>
      <c r="C1076" s="45" t="s">
        <v>3585</v>
      </c>
      <c r="D1076" s="45" t="s">
        <v>14326</v>
      </c>
      <c r="E1076" s="45" t="s">
        <v>7633</v>
      </c>
      <c r="F1076" s="45" t="s">
        <v>14327</v>
      </c>
      <c r="G1076" s="45" t="s">
        <v>14328</v>
      </c>
      <c r="H1076" s="45" t="s">
        <v>14329</v>
      </c>
      <c r="I1076" s="45" t="s">
        <v>14330</v>
      </c>
      <c r="J1076" s="45" t="s">
        <v>7205</v>
      </c>
      <c r="K1076" s="45" t="s">
        <v>14331</v>
      </c>
      <c r="L1076" s="46"/>
    </row>
    <row r="1077" spans="1:12" s="47" customFormat="1" ht="12.75" customHeight="1" x14ac:dyDescent="0.2">
      <c r="A1077" s="45">
        <v>212070820</v>
      </c>
      <c r="B1077" s="45" t="s">
        <v>14332</v>
      </c>
      <c r="C1077" s="45" t="s">
        <v>3412</v>
      </c>
      <c r="D1077" s="45" t="s">
        <v>14333</v>
      </c>
      <c r="E1077" s="45" t="s">
        <v>8622</v>
      </c>
      <c r="F1077" s="45" t="s">
        <v>14334</v>
      </c>
      <c r="G1077" s="45" t="s">
        <v>14335</v>
      </c>
      <c r="H1077" s="45" t="s">
        <v>14336</v>
      </c>
      <c r="I1077" s="45" t="s">
        <v>14337</v>
      </c>
      <c r="J1077" s="45" t="s">
        <v>14338</v>
      </c>
      <c r="K1077" s="45" t="s">
        <v>14339</v>
      </c>
      <c r="L1077" s="46"/>
    </row>
    <row r="1078" spans="1:12" s="47" customFormat="1" ht="12.75" customHeight="1" x14ac:dyDescent="0.2">
      <c r="A1078" s="45">
        <v>212073520</v>
      </c>
      <c r="B1078" s="45" t="s">
        <v>14340</v>
      </c>
      <c r="C1078" s="45" t="s">
        <v>3068</v>
      </c>
      <c r="D1078" s="45" t="s">
        <v>14341</v>
      </c>
      <c r="E1078" s="45" t="s">
        <v>7651</v>
      </c>
      <c r="F1078" s="45" t="s">
        <v>14342</v>
      </c>
      <c r="G1078" s="45" t="s">
        <v>14343</v>
      </c>
      <c r="H1078" s="45" t="s">
        <v>14344</v>
      </c>
      <c r="I1078" s="45" t="s">
        <v>14345</v>
      </c>
      <c r="J1078" s="45" t="s">
        <v>14346</v>
      </c>
      <c r="K1078" s="45" t="s">
        <v>14347</v>
      </c>
      <c r="L1078" s="46"/>
    </row>
    <row r="1079" spans="1:12" s="47" customFormat="1" ht="12.75" customHeight="1" x14ac:dyDescent="0.2">
      <c r="A1079" s="45">
        <v>212076020</v>
      </c>
      <c r="B1079" s="45" t="s">
        <v>14348</v>
      </c>
      <c r="C1079" s="45" t="s">
        <v>61</v>
      </c>
      <c r="D1079" s="45" t="s">
        <v>10574</v>
      </c>
      <c r="E1079" s="45" t="s">
        <v>7616</v>
      </c>
      <c r="F1079" s="45" t="s">
        <v>14349</v>
      </c>
      <c r="G1079" s="45" t="s">
        <v>10576</v>
      </c>
      <c r="H1079" s="45" t="s">
        <v>14350</v>
      </c>
      <c r="I1079" s="45" t="s">
        <v>14351</v>
      </c>
      <c r="J1079" s="45" t="s">
        <v>14352</v>
      </c>
      <c r="K1079" s="45" t="s">
        <v>14353</v>
      </c>
      <c r="L1079" s="46"/>
    </row>
    <row r="1080" spans="1:12" s="47" customFormat="1" ht="12.75" customHeight="1" x14ac:dyDescent="0.2">
      <c r="A1080" s="45">
        <v>212076520</v>
      </c>
      <c r="B1080" s="45" t="s">
        <v>14354</v>
      </c>
      <c r="C1080" s="45" t="s">
        <v>3067</v>
      </c>
      <c r="D1080" s="45" t="s">
        <v>12028</v>
      </c>
      <c r="E1080" s="45" t="s">
        <v>7616</v>
      </c>
      <c r="F1080" s="45" t="s">
        <v>14355</v>
      </c>
      <c r="G1080" s="45" t="s">
        <v>14356</v>
      </c>
      <c r="H1080" s="45" t="s">
        <v>14357</v>
      </c>
      <c r="I1080" s="45" t="s">
        <v>14358</v>
      </c>
      <c r="J1080" s="45" t="s">
        <v>14359</v>
      </c>
      <c r="K1080" s="45" t="s">
        <v>14360</v>
      </c>
      <c r="L1080" s="46"/>
    </row>
    <row r="1081" spans="1:12" s="47" customFormat="1" ht="12.75" customHeight="1" x14ac:dyDescent="0.2">
      <c r="A1081" s="45">
        <v>212081220</v>
      </c>
      <c r="B1081" s="45" t="s">
        <v>14361</v>
      </c>
      <c r="C1081" s="45" t="s">
        <v>516</v>
      </c>
      <c r="D1081" s="45" t="s">
        <v>14362</v>
      </c>
      <c r="E1081" s="45" t="s">
        <v>8417</v>
      </c>
      <c r="F1081" s="45" t="s">
        <v>14363</v>
      </c>
      <c r="G1081" s="45" t="s">
        <v>14364</v>
      </c>
      <c r="H1081" s="45" t="s">
        <v>14365</v>
      </c>
      <c r="I1081" s="45" t="s">
        <v>14365</v>
      </c>
      <c r="J1081" s="45" t="s">
        <v>4273</v>
      </c>
      <c r="K1081" s="45" t="s">
        <v>14366</v>
      </c>
      <c r="L1081" s="46"/>
    </row>
    <row r="1082" spans="1:12" s="47" customFormat="1" ht="12.75" customHeight="1" x14ac:dyDescent="0.2">
      <c r="A1082" s="45">
        <v>212086320</v>
      </c>
      <c r="B1082" s="45" t="s">
        <v>14367</v>
      </c>
      <c r="C1082" s="45" t="s">
        <v>3035</v>
      </c>
      <c r="D1082" s="45" t="s">
        <v>10193</v>
      </c>
      <c r="E1082" s="45" t="s">
        <v>8389</v>
      </c>
      <c r="F1082" s="45" t="s">
        <v>14368</v>
      </c>
      <c r="G1082" s="45" t="s">
        <v>10195</v>
      </c>
      <c r="H1082" s="45" t="s">
        <v>14369</v>
      </c>
      <c r="I1082" s="45" t="s">
        <v>14369</v>
      </c>
      <c r="J1082" s="45" t="s">
        <v>14370</v>
      </c>
      <c r="K1082" s="45" t="s">
        <v>14371</v>
      </c>
      <c r="L1082" s="46"/>
    </row>
    <row r="1083" spans="1:12" s="47" customFormat="1" ht="12.75" customHeight="1" x14ac:dyDescent="0.2">
      <c r="A1083" s="45">
        <v>212105021</v>
      </c>
      <c r="B1083" s="45" t="s">
        <v>14372</v>
      </c>
      <c r="C1083" s="45" t="s">
        <v>63</v>
      </c>
      <c r="D1083" s="45" t="s">
        <v>9873</v>
      </c>
      <c r="E1083" s="45" t="s">
        <v>7660</v>
      </c>
      <c r="F1083" s="45" t="s">
        <v>14373</v>
      </c>
      <c r="G1083" s="45" t="s">
        <v>9875</v>
      </c>
      <c r="H1083" s="45" t="s">
        <v>14374</v>
      </c>
      <c r="I1083" s="45" t="s">
        <v>9877</v>
      </c>
      <c r="J1083" s="45" t="s">
        <v>14375</v>
      </c>
      <c r="K1083" s="45" t="s">
        <v>14376</v>
      </c>
      <c r="L1083" s="46"/>
    </row>
    <row r="1084" spans="1:12" s="47" customFormat="1" ht="12.75" customHeight="1" x14ac:dyDescent="0.2">
      <c r="A1084" s="45">
        <v>212105321</v>
      </c>
      <c r="B1084" s="45" t="s">
        <v>14377</v>
      </c>
      <c r="C1084" s="45" t="s">
        <v>2360</v>
      </c>
      <c r="D1084" s="45" t="s">
        <v>11845</v>
      </c>
      <c r="E1084" s="45" t="s">
        <v>7660</v>
      </c>
      <c r="F1084" s="45" t="s">
        <v>14378</v>
      </c>
      <c r="G1084" s="45" t="s">
        <v>8689</v>
      </c>
      <c r="H1084" s="45" t="s">
        <v>14379</v>
      </c>
      <c r="I1084" s="45" t="s">
        <v>14380</v>
      </c>
      <c r="J1084" s="45" t="s">
        <v>14381</v>
      </c>
      <c r="K1084" s="45" t="s">
        <v>14382</v>
      </c>
      <c r="L1084" s="46"/>
    </row>
    <row r="1085" spans="1:12" s="47" customFormat="1" ht="12.75" customHeight="1" x14ac:dyDescent="0.2">
      <c r="A1085" s="45">
        <v>212108421</v>
      </c>
      <c r="B1085" s="45" t="s">
        <v>14383</v>
      </c>
      <c r="C1085" s="45" t="s">
        <v>2893</v>
      </c>
      <c r="D1085" s="45" t="s">
        <v>9946</v>
      </c>
      <c r="E1085" s="45" t="s">
        <v>8218</v>
      </c>
      <c r="F1085" s="45" t="s">
        <v>14384</v>
      </c>
      <c r="G1085" s="45" t="s">
        <v>9948</v>
      </c>
      <c r="H1085" s="45" t="s">
        <v>14385</v>
      </c>
      <c r="I1085" s="45" t="s">
        <v>14385</v>
      </c>
      <c r="J1085" s="45" t="s">
        <v>14386</v>
      </c>
      <c r="K1085" s="45" t="s">
        <v>14387</v>
      </c>
      <c r="L1085" s="46"/>
    </row>
    <row r="1086" spans="1:12" s="47" customFormat="1" ht="12.75" customHeight="1" x14ac:dyDescent="0.2">
      <c r="A1086" s="45">
        <v>212115621</v>
      </c>
      <c r="B1086" s="45" t="s">
        <v>14388</v>
      </c>
      <c r="C1086" s="45" t="s">
        <v>3273</v>
      </c>
      <c r="D1086" s="45" t="s">
        <v>14389</v>
      </c>
      <c r="E1086" s="45" t="s">
        <v>7578</v>
      </c>
      <c r="F1086" s="45" t="s">
        <v>14390</v>
      </c>
      <c r="G1086" s="45" t="s">
        <v>14391</v>
      </c>
      <c r="H1086" s="45" t="s">
        <v>14392</v>
      </c>
      <c r="I1086" s="45" t="s">
        <v>14392</v>
      </c>
      <c r="J1086" s="45" t="s">
        <v>14393</v>
      </c>
      <c r="K1086" s="45" t="s">
        <v>14394</v>
      </c>
      <c r="L1086" s="46"/>
    </row>
    <row r="1087" spans="1:12" s="47" customFormat="1" ht="12.75" customHeight="1" x14ac:dyDescent="0.2">
      <c r="A1087" s="45">
        <v>212119821</v>
      </c>
      <c r="B1087" s="45" t="s">
        <v>14395</v>
      </c>
      <c r="C1087" s="45" t="s">
        <v>3588</v>
      </c>
      <c r="D1087" s="45" t="s">
        <v>14396</v>
      </c>
      <c r="E1087" s="45" t="s">
        <v>7868</v>
      </c>
      <c r="F1087" s="45" t="s">
        <v>14397</v>
      </c>
      <c r="G1087" s="45" t="s">
        <v>14398</v>
      </c>
      <c r="H1087" s="45" t="s">
        <v>14399</v>
      </c>
      <c r="I1087" s="45" t="s">
        <v>14400</v>
      </c>
      <c r="J1087" s="45" t="s">
        <v>14401</v>
      </c>
      <c r="K1087" s="45" t="s">
        <v>14402</v>
      </c>
      <c r="L1087" s="46"/>
    </row>
    <row r="1088" spans="1:12" s="47" customFormat="1" ht="12.75" customHeight="1" x14ac:dyDescent="0.2">
      <c r="A1088" s="45">
        <v>212120621</v>
      </c>
      <c r="B1088" s="45" t="s">
        <v>14403</v>
      </c>
      <c r="C1088" s="45" t="s">
        <v>2836</v>
      </c>
      <c r="D1088" s="45" t="s">
        <v>14404</v>
      </c>
      <c r="E1088" s="45" t="s">
        <v>7763</v>
      </c>
      <c r="F1088" s="45" t="s">
        <v>14405</v>
      </c>
      <c r="G1088" s="45" t="s">
        <v>14406</v>
      </c>
      <c r="H1088" s="45" t="s">
        <v>14407</v>
      </c>
      <c r="I1088" s="45" t="s">
        <v>14407</v>
      </c>
      <c r="J1088" s="45" t="s">
        <v>14408</v>
      </c>
      <c r="K1088" s="45" t="s">
        <v>14409</v>
      </c>
      <c r="L1088" s="46"/>
    </row>
    <row r="1089" spans="1:12" s="47" customFormat="1" ht="12.75" customHeight="1" x14ac:dyDescent="0.2">
      <c r="A1089" s="45">
        <v>212152621</v>
      </c>
      <c r="B1089" s="45" t="s">
        <v>14410</v>
      </c>
      <c r="C1089" s="45" t="s">
        <v>3270</v>
      </c>
      <c r="D1089" s="45" t="s">
        <v>14411</v>
      </c>
      <c r="E1089" s="45" t="s">
        <v>7585</v>
      </c>
      <c r="F1089" s="45" t="s">
        <v>14412</v>
      </c>
      <c r="G1089" s="45" t="s">
        <v>14413</v>
      </c>
      <c r="H1089" s="45" t="s">
        <v>14414</v>
      </c>
      <c r="I1089" s="45" t="s">
        <v>14415</v>
      </c>
      <c r="J1089" s="45" t="s">
        <v>14416</v>
      </c>
      <c r="K1089" s="45" t="s">
        <v>14417</v>
      </c>
      <c r="L1089" s="46"/>
    </row>
    <row r="1090" spans="1:12" s="47" customFormat="1" ht="12.75" customHeight="1" x14ac:dyDescent="0.2">
      <c r="A1090" s="45">
        <v>212168121</v>
      </c>
      <c r="B1090" s="45" t="s">
        <v>14418</v>
      </c>
      <c r="C1090" s="45" t="s">
        <v>251</v>
      </c>
      <c r="D1090" s="45" t="s">
        <v>14419</v>
      </c>
      <c r="E1090" s="45" t="s">
        <v>7633</v>
      </c>
      <c r="F1090" s="45" t="s">
        <v>14420</v>
      </c>
      <c r="G1090" s="45" t="s">
        <v>14421</v>
      </c>
      <c r="H1090" s="45" t="s">
        <v>14422</v>
      </c>
      <c r="I1090" s="45" t="s">
        <v>14422</v>
      </c>
      <c r="J1090" s="45" t="s">
        <v>14423</v>
      </c>
      <c r="K1090" s="45" t="s">
        <v>14424</v>
      </c>
      <c r="L1090" s="46"/>
    </row>
    <row r="1091" spans="1:12" s="47" customFormat="1" ht="12.75" customHeight="1" x14ac:dyDescent="0.2">
      <c r="A1091" s="45">
        <v>212213222</v>
      </c>
      <c r="B1091" s="45" t="s">
        <v>14425</v>
      </c>
      <c r="C1091" s="45" t="s">
        <v>399</v>
      </c>
      <c r="D1091" s="45" t="s">
        <v>14426</v>
      </c>
      <c r="E1091" s="45" t="s">
        <v>8361</v>
      </c>
      <c r="F1091" s="45" t="s">
        <v>14427</v>
      </c>
      <c r="G1091" s="45" t="s">
        <v>14428</v>
      </c>
      <c r="H1091" s="45" t="s">
        <v>14429</v>
      </c>
      <c r="I1091" s="45" t="s">
        <v>14430</v>
      </c>
      <c r="J1091" s="45" t="s">
        <v>14431</v>
      </c>
      <c r="K1091" s="45" t="s">
        <v>14432</v>
      </c>
      <c r="L1091" s="46"/>
    </row>
    <row r="1092" spans="1:12" s="47" customFormat="1" ht="12.75" customHeight="1" x14ac:dyDescent="0.2">
      <c r="A1092" s="45">
        <v>212215022</v>
      </c>
      <c r="B1092" s="45" t="s">
        <v>14433</v>
      </c>
      <c r="C1092" s="45" t="s">
        <v>67</v>
      </c>
      <c r="D1092" s="45" t="s">
        <v>14434</v>
      </c>
      <c r="E1092" s="45" t="s">
        <v>7578</v>
      </c>
      <c r="F1092" s="45" t="s">
        <v>14435</v>
      </c>
      <c r="G1092" s="45" t="s">
        <v>14436</v>
      </c>
      <c r="H1092" s="45" t="s">
        <v>14437</v>
      </c>
      <c r="I1092" s="45" t="s">
        <v>14438</v>
      </c>
      <c r="J1092" s="45" t="s">
        <v>3830</v>
      </c>
      <c r="K1092" s="45" t="s">
        <v>14439</v>
      </c>
      <c r="L1092" s="46"/>
    </row>
    <row r="1093" spans="1:12" s="47" customFormat="1" ht="12.75" customHeight="1" x14ac:dyDescent="0.2">
      <c r="A1093" s="45">
        <v>212215322</v>
      </c>
      <c r="B1093" s="45" t="s">
        <v>14440</v>
      </c>
      <c r="C1093" s="45" t="s">
        <v>2363</v>
      </c>
      <c r="D1093" s="45" t="s">
        <v>14441</v>
      </c>
      <c r="E1093" s="45" t="s">
        <v>7578</v>
      </c>
      <c r="F1093" s="45" t="s">
        <v>14442</v>
      </c>
      <c r="G1093" s="45" t="s">
        <v>14443</v>
      </c>
      <c r="H1093" s="45" t="s">
        <v>14444</v>
      </c>
      <c r="I1093" s="45" t="s">
        <v>14444</v>
      </c>
      <c r="J1093" s="45" t="s">
        <v>14445</v>
      </c>
      <c r="K1093" s="45" t="s">
        <v>14446</v>
      </c>
      <c r="L1093" s="46"/>
    </row>
    <row r="1094" spans="1:12" s="47" customFormat="1" ht="12.75" customHeight="1" x14ac:dyDescent="0.2">
      <c r="A1094" s="45">
        <v>212215522</v>
      </c>
      <c r="B1094" s="45" t="s">
        <v>14447</v>
      </c>
      <c r="C1094" s="45" t="s">
        <v>3072</v>
      </c>
      <c r="D1094" s="45" t="s">
        <v>14448</v>
      </c>
      <c r="E1094" s="45" t="s">
        <v>7578</v>
      </c>
      <c r="F1094" s="45" t="s">
        <v>14449</v>
      </c>
      <c r="G1094" s="45" t="s">
        <v>14450</v>
      </c>
      <c r="H1094" s="45" t="s">
        <v>14451</v>
      </c>
      <c r="I1094" s="45" t="s">
        <v>14451</v>
      </c>
      <c r="J1094" s="45" t="s">
        <v>14452</v>
      </c>
      <c r="K1094" s="45" t="s">
        <v>14453</v>
      </c>
      <c r="L1094" s="46"/>
    </row>
    <row r="1095" spans="1:12" s="47" customFormat="1" ht="12.75" customHeight="1" x14ac:dyDescent="0.2">
      <c r="A1095" s="45">
        <v>212215822</v>
      </c>
      <c r="B1095" s="45" t="s">
        <v>14454</v>
      </c>
      <c r="C1095" s="45" t="s">
        <v>3590</v>
      </c>
      <c r="D1095" s="45" t="s">
        <v>14455</v>
      </c>
      <c r="E1095" s="45" t="s">
        <v>7578</v>
      </c>
      <c r="F1095" s="45" t="s">
        <v>14456</v>
      </c>
      <c r="G1095" s="45" t="s">
        <v>14457</v>
      </c>
      <c r="H1095" s="45" t="s">
        <v>14458</v>
      </c>
      <c r="I1095" s="45" t="s">
        <v>14458</v>
      </c>
      <c r="J1095" s="45" t="s">
        <v>14459</v>
      </c>
      <c r="K1095" s="45" t="s">
        <v>14460</v>
      </c>
      <c r="L1095" s="46"/>
    </row>
    <row r="1096" spans="1:12" s="47" customFormat="1" ht="12.75" customHeight="1" x14ac:dyDescent="0.2">
      <c r="A1096" s="45">
        <v>212219022</v>
      </c>
      <c r="B1096" s="45" t="s">
        <v>14461</v>
      </c>
      <c r="C1096" s="45" t="s">
        <v>66</v>
      </c>
      <c r="D1096" s="45" t="s">
        <v>14462</v>
      </c>
      <c r="E1096" s="45" t="s">
        <v>7868</v>
      </c>
      <c r="F1096" s="45" t="s">
        <v>14463</v>
      </c>
      <c r="G1096" s="45" t="s">
        <v>14464</v>
      </c>
      <c r="H1096" s="45" t="s">
        <v>14465</v>
      </c>
      <c r="I1096" s="45" t="s">
        <v>14466</v>
      </c>
      <c r="J1096" s="45" t="s">
        <v>14467</v>
      </c>
      <c r="K1096" s="45" t="s">
        <v>14468</v>
      </c>
      <c r="L1096" s="46"/>
    </row>
    <row r="1097" spans="1:12" s="47" customFormat="1" ht="12.75" customHeight="1" x14ac:dyDescent="0.2">
      <c r="A1097" s="45">
        <v>212219622</v>
      </c>
      <c r="B1097" s="45" t="s">
        <v>14469</v>
      </c>
      <c r="C1097" s="45" t="s">
        <v>3274</v>
      </c>
      <c r="D1097" s="45" t="s">
        <v>14470</v>
      </c>
      <c r="E1097" s="45" t="s">
        <v>7868</v>
      </c>
      <c r="F1097" s="45" t="s">
        <v>14471</v>
      </c>
      <c r="G1097" s="45" t="s">
        <v>14472</v>
      </c>
      <c r="H1097" s="45" t="s">
        <v>14473</v>
      </c>
      <c r="I1097" s="45" t="s">
        <v>14473</v>
      </c>
      <c r="J1097" s="45" t="s">
        <v>14474</v>
      </c>
      <c r="K1097" s="45"/>
      <c r="L1097" s="46"/>
    </row>
    <row r="1098" spans="1:12" s="47" customFormat="1" ht="12.75" customHeight="1" x14ac:dyDescent="0.2">
      <c r="A1098" s="45">
        <v>212225322</v>
      </c>
      <c r="B1098" s="45" t="s">
        <v>14475</v>
      </c>
      <c r="C1098" s="45" t="s">
        <v>2359</v>
      </c>
      <c r="D1098" s="45" t="s">
        <v>14476</v>
      </c>
      <c r="E1098" s="45" t="s">
        <v>7825</v>
      </c>
      <c r="F1098" s="45" t="s">
        <v>14477</v>
      </c>
      <c r="G1098" s="45" t="s">
        <v>14478</v>
      </c>
      <c r="H1098" s="45" t="s">
        <v>14479</v>
      </c>
      <c r="I1098" s="45" t="s">
        <v>14480</v>
      </c>
      <c r="J1098" s="45" t="s">
        <v>14481</v>
      </c>
      <c r="K1098" s="45" t="s">
        <v>14482</v>
      </c>
      <c r="L1098" s="46"/>
    </row>
    <row r="1099" spans="1:12" s="47" customFormat="1" ht="12.75" customHeight="1" x14ac:dyDescent="0.2">
      <c r="A1099" s="45">
        <v>212252022</v>
      </c>
      <c r="B1099" s="45" t="s">
        <v>14483</v>
      </c>
      <c r="C1099" s="45" t="s">
        <v>62</v>
      </c>
      <c r="D1099" s="45" t="s">
        <v>14484</v>
      </c>
      <c r="E1099" s="45" t="s">
        <v>7585</v>
      </c>
      <c r="F1099" s="45" t="s">
        <v>14485</v>
      </c>
      <c r="G1099" s="45" t="s">
        <v>14486</v>
      </c>
      <c r="H1099" s="45" t="s">
        <v>14487</v>
      </c>
      <c r="I1099" s="45" t="s">
        <v>14487</v>
      </c>
      <c r="J1099" s="45" t="s">
        <v>14488</v>
      </c>
      <c r="K1099" s="45" t="s">
        <v>14489</v>
      </c>
      <c r="L1099" s="46"/>
    </row>
    <row r="1100" spans="1:12" s="47" customFormat="1" ht="12.75" customHeight="1" x14ac:dyDescent="0.2">
      <c r="A1100" s="45">
        <v>212268322</v>
      </c>
      <c r="B1100" s="45" t="s">
        <v>14490</v>
      </c>
      <c r="C1100" s="45" t="s">
        <v>2356</v>
      </c>
      <c r="D1100" s="45" t="s">
        <v>14491</v>
      </c>
      <c r="E1100" s="45" t="s">
        <v>7633</v>
      </c>
      <c r="F1100" s="45" t="s">
        <v>14492</v>
      </c>
      <c r="G1100" s="45" t="s">
        <v>14493</v>
      </c>
      <c r="H1100" s="45" t="s">
        <v>14494</v>
      </c>
      <c r="I1100" s="45" t="s">
        <v>14494</v>
      </c>
      <c r="J1100" s="45" t="s">
        <v>14495</v>
      </c>
      <c r="K1100" s="45" t="s">
        <v>14496</v>
      </c>
      <c r="L1100" s="46"/>
    </row>
    <row r="1101" spans="1:12" s="47" customFormat="1" ht="12.75" customHeight="1" x14ac:dyDescent="0.2">
      <c r="A1101" s="45">
        <v>212268522</v>
      </c>
      <c r="B1101" s="45" t="s">
        <v>14497</v>
      </c>
      <c r="C1101" s="45" t="s">
        <v>3064</v>
      </c>
      <c r="D1101" s="45" t="s">
        <v>14498</v>
      </c>
      <c r="E1101" s="45" t="s">
        <v>7633</v>
      </c>
      <c r="F1101" s="45" t="s">
        <v>14499</v>
      </c>
      <c r="G1101" s="45" t="s">
        <v>14500</v>
      </c>
      <c r="H1101" s="45" t="s">
        <v>14501</v>
      </c>
      <c r="I1101" s="45" t="s">
        <v>14501</v>
      </c>
      <c r="J1101" s="45" t="s">
        <v>14502</v>
      </c>
      <c r="K1101" s="45" t="s">
        <v>8373</v>
      </c>
      <c r="L1101" s="46"/>
    </row>
    <row r="1102" spans="1:12" s="47" customFormat="1" ht="12.75" customHeight="1" x14ac:dyDescent="0.2">
      <c r="A1102" s="45">
        <v>212273622</v>
      </c>
      <c r="B1102" s="45" t="s">
        <v>14503</v>
      </c>
      <c r="C1102" s="45" t="s">
        <v>3272</v>
      </c>
      <c r="D1102" s="45" t="s">
        <v>10919</v>
      </c>
      <c r="E1102" s="45" t="s">
        <v>7651</v>
      </c>
      <c r="F1102" s="45" t="s">
        <v>14504</v>
      </c>
      <c r="G1102" s="45" t="s">
        <v>10921</v>
      </c>
      <c r="H1102" s="45" t="s">
        <v>14505</v>
      </c>
      <c r="I1102" s="45" t="s">
        <v>14506</v>
      </c>
      <c r="J1102" s="45" t="s">
        <v>14507</v>
      </c>
      <c r="K1102" s="45" t="s">
        <v>14508</v>
      </c>
      <c r="L1102" s="46"/>
    </row>
    <row r="1103" spans="1:12" s="47" customFormat="1" ht="12.75" customHeight="1" x14ac:dyDescent="0.2">
      <c r="A1103" s="45">
        <v>212276122</v>
      </c>
      <c r="B1103" s="45" t="s">
        <v>14509</v>
      </c>
      <c r="C1103" s="45" t="s">
        <v>258</v>
      </c>
      <c r="D1103" s="45" t="s">
        <v>10844</v>
      </c>
      <c r="E1103" s="45" t="s">
        <v>7616</v>
      </c>
      <c r="F1103" s="45" t="s">
        <v>14510</v>
      </c>
      <c r="G1103" s="45" t="s">
        <v>10846</v>
      </c>
      <c r="H1103" s="45" t="s">
        <v>14511</v>
      </c>
      <c r="I1103" s="45" t="s">
        <v>14512</v>
      </c>
      <c r="J1103" s="45" t="s">
        <v>14513</v>
      </c>
      <c r="K1103" s="45" t="s">
        <v>14514</v>
      </c>
      <c r="L1103" s="46"/>
    </row>
    <row r="1104" spans="1:12" s="47" customFormat="1" ht="12.75" customHeight="1" x14ac:dyDescent="0.2">
      <c r="A1104" s="45">
        <v>212276622</v>
      </c>
      <c r="B1104" s="45" t="s">
        <v>14515</v>
      </c>
      <c r="C1104" s="45" t="s">
        <v>3271</v>
      </c>
      <c r="D1104" s="45" t="s">
        <v>9571</v>
      </c>
      <c r="E1104" s="45" t="s">
        <v>7616</v>
      </c>
      <c r="F1104" s="45" t="s">
        <v>14516</v>
      </c>
      <c r="G1104" s="45" t="s">
        <v>9573</v>
      </c>
      <c r="H1104" s="45" t="s">
        <v>14517</v>
      </c>
      <c r="I1104" s="45" t="s">
        <v>14518</v>
      </c>
      <c r="J1104" s="45" t="s">
        <v>14519</v>
      </c>
      <c r="K1104" s="45" t="s">
        <v>14520</v>
      </c>
      <c r="L1104" s="46"/>
    </row>
    <row r="1105" spans="1:12" s="47" customFormat="1" ht="12.75" customHeight="1" x14ac:dyDescent="0.2">
      <c r="A1105" s="45">
        <v>212315223</v>
      </c>
      <c r="B1105" s="45" t="s">
        <v>14521</v>
      </c>
      <c r="C1105" s="45" t="s">
        <v>518</v>
      </c>
      <c r="D1105" s="45" t="s">
        <v>9706</v>
      </c>
      <c r="E1105" s="45" t="s">
        <v>7578</v>
      </c>
      <c r="F1105" s="45" t="s">
        <v>14522</v>
      </c>
      <c r="G1105" s="45" t="s">
        <v>9708</v>
      </c>
      <c r="H1105" s="45" t="s">
        <v>14523</v>
      </c>
      <c r="I1105" s="45" t="s">
        <v>14523</v>
      </c>
      <c r="J1105" s="45" t="s">
        <v>14524</v>
      </c>
      <c r="K1105" s="45" t="s">
        <v>14525</v>
      </c>
      <c r="L1105" s="46"/>
    </row>
    <row r="1106" spans="1:12" s="47" customFormat="1" ht="12.75" customHeight="1" x14ac:dyDescent="0.2">
      <c r="A1106" s="45">
        <v>212315723</v>
      </c>
      <c r="B1106" s="45" t="s">
        <v>14526</v>
      </c>
      <c r="C1106" s="45" t="s">
        <v>3423</v>
      </c>
      <c r="D1106" s="45" t="s">
        <v>14527</v>
      </c>
      <c r="E1106" s="45" t="s">
        <v>7578</v>
      </c>
      <c r="F1106" s="45" t="s">
        <v>14528</v>
      </c>
      <c r="G1106" s="45" t="s">
        <v>14529</v>
      </c>
      <c r="H1106" s="45" t="s">
        <v>14530</v>
      </c>
      <c r="I1106" s="45" t="s">
        <v>14530</v>
      </c>
      <c r="J1106" s="45" t="s">
        <v>14531</v>
      </c>
      <c r="K1106" s="45" t="s">
        <v>14532</v>
      </c>
      <c r="L1106" s="46"/>
    </row>
    <row r="1107" spans="1:12" s="47" customFormat="1" ht="12.75" customHeight="1" x14ac:dyDescent="0.2">
      <c r="A1107" s="45">
        <v>212325123</v>
      </c>
      <c r="B1107" s="45" t="s">
        <v>14533</v>
      </c>
      <c r="C1107" s="45" t="s">
        <v>254</v>
      </c>
      <c r="D1107" s="45" t="s">
        <v>14534</v>
      </c>
      <c r="E1107" s="45" t="s">
        <v>7825</v>
      </c>
      <c r="F1107" s="45" t="s">
        <v>14535</v>
      </c>
      <c r="G1107" s="45" t="s">
        <v>14536</v>
      </c>
      <c r="H1107" s="45" t="s">
        <v>14537</v>
      </c>
      <c r="I1107" s="45" t="s">
        <v>14538</v>
      </c>
      <c r="J1107" s="45" t="s">
        <v>14539</v>
      </c>
      <c r="K1107" s="45" t="s">
        <v>14540</v>
      </c>
      <c r="L1107" s="46"/>
    </row>
    <row r="1108" spans="1:12" s="47" customFormat="1" ht="12.75" customHeight="1" x14ac:dyDescent="0.2">
      <c r="A1108" s="45">
        <v>212325823</v>
      </c>
      <c r="B1108" s="45" t="s">
        <v>14541</v>
      </c>
      <c r="C1108" s="45" t="s">
        <v>3587</v>
      </c>
      <c r="D1108" s="45" t="s">
        <v>14542</v>
      </c>
      <c r="E1108" s="45" t="s">
        <v>7825</v>
      </c>
      <c r="F1108" s="45" t="s">
        <v>14543</v>
      </c>
      <c r="G1108" s="45" t="s">
        <v>14544</v>
      </c>
      <c r="H1108" s="45" t="s">
        <v>14545</v>
      </c>
      <c r="I1108" s="45" t="s">
        <v>14546</v>
      </c>
      <c r="J1108" s="45" t="s">
        <v>14547</v>
      </c>
      <c r="K1108" s="45" t="s">
        <v>14548</v>
      </c>
      <c r="L1108" s="46"/>
    </row>
    <row r="1109" spans="1:12" s="47" customFormat="1" ht="12.75" customHeight="1" x14ac:dyDescent="0.2">
      <c r="A1109" s="45">
        <v>212350223</v>
      </c>
      <c r="B1109" s="45" t="s">
        <v>14549</v>
      </c>
      <c r="C1109" s="45" t="s">
        <v>519</v>
      </c>
      <c r="D1109" s="45" t="s">
        <v>14550</v>
      </c>
      <c r="E1109" s="45" t="s">
        <v>7904</v>
      </c>
      <c r="F1109" s="45" t="s">
        <v>14551</v>
      </c>
      <c r="G1109" s="45" t="s">
        <v>14552</v>
      </c>
      <c r="H1109" s="45" t="s">
        <v>14553</v>
      </c>
      <c r="I1109" s="45" t="s">
        <v>14554</v>
      </c>
      <c r="J1109" s="45" t="s">
        <v>14555</v>
      </c>
      <c r="K1109" s="45" t="s">
        <v>14556</v>
      </c>
      <c r="L1109" s="46"/>
    </row>
    <row r="1110" spans="1:12" s="47" customFormat="1" ht="12.75" customHeight="1" x14ac:dyDescent="0.2">
      <c r="A1110" s="45">
        <v>212352323</v>
      </c>
      <c r="B1110" s="45" t="s">
        <v>14557</v>
      </c>
      <c r="C1110" s="45" t="s">
        <v>2352</v>
      </c>
      <c r="D1110" s="45" t="s">
        <v>14558</v>
      </c>
      <c r="E1110" s="45" t="s">
        <v>7585</v>
      </c>
      <c r="F1110" s="45" t="s">
        <v>14559</v>
      </c>
      <c r="G1110" s="45" t="s">
        <v>14560</v>
      </c>
      <c r="H1110" s="45" t="s">
        <v>14561</v>
      </c>
      <c r="I1110" s="45" t="s">
        <v>14561</v>
      </c>
      <c r="J1110" s="45" t="s">
        <v>6055</v>
      </c>
      <c r="K1110" s="45" t="s">
        <v>14562</v>
      </c>
      <c r="L1110" s="46"/>
    </row>
    <row r="1111" spans="1:12" s="47" customFormat="1" ht="12.75" customHeight="1" x14ac:dyDescent="0.2">
      <c r="A1111" s="45">
        <v>212354223</v>
      </c>
      <c r="B1111" s="45" t="s">
        <v>14563</v>
      </c>
      <c r="C1111" s="45" t="s">
        <v>522</v>
      </c>
      <c r="D1111" s="45" t="s">
        <v>14564</v>
      </c>
      <c r="E1111" s="45" t="s">
        <v>7592</v>
      </c>
      <c r="F1111" s="45" t="s">
        <v>14565</v>
      </c>
      <c r="G1111" s="45" t="s">
        <v>14566</v>
      </c>
      <c r="H1111" s="45" t="s">
        <v>14567</v>
      </c>
      <c r="I1111" s="45" t="s">
        <v>14568</v>
      </c>
      <c r="J1111" s="45" t="s">
        <v>14569</v>
      </c>
      <c r="K1111" s="45" t="s">
        <v>14570</v>
      </c>
      <c r="L1111" s="46"/>
    </row>
    <row r="1112" spans="1:12" s="47" customFormat="1" ht="12.75" customHeight="1" x14ac:dyDescent="0.2">
      <c r="A1112" s="45">
        <v>212370523</v>
      </c>
      <c r="B1112" s="45" t="s">
        <v>14571</v>
      </c>
      <c r="C1112" s="45" t="s">
        <v>3305</v>
      </c>
      <c r="D1112" s="45" t="s">
        <v>14572</v>
      </c>
      <c r="E1112" s="45" t="s">
        <v>8622</v>
      </c>
      <c r="F1112" s="45" t="s">
        <v>14573</v>
      </c>
      <c r="G1112" s="45" t="s">
        <v>14574</v>
      </c>
      <c r="H1112" s="45" t="s">
        <v>14575</v>
      </c>
      <c r="I1112" s="45" t="s">
        <v>14576</v>
      </c>
      <c r="J1112" s="45" t="s">
        <v>14577</v>
      </c>
      <c r="K1112" s="45" t="s">
        <v>8373</v>
      </c>
      <c r="L1112" s="46"/>
    </row>
    <row r="1113" spans="1:12" s="47" customFormat="1" ht="12.75" customHeight="1" x14ac:dyDescent="0.2">
      <c r="A1113" s="45">
        <v>212370823</v>
      </c>
      <c r="B1113" s="45" t="s">
        <v>14578</v>
      </c>
      <c r="C1113" s="45" t="s">
        <v>3584</v>
      </c>
      <c r="D1113" s="45" t="s">
        <v>14579</v>
      </c>
      <c r="E1113" s="45" t="s">
        <v>8622</v>
      </c>
      <c r="F1113" s="45" t="s">
        <v>14580</v>
      </c>
      <c r="G1113" s="45" t="s">
        <v>14335</v>
      </c>
      <c r="H1113" s="45" t="s">
        <v>14581</v>
      </c>
      <c r="I1113" s="45" t="s">
        <v>14582</v>
      </c>
      <c r="J1113" s="45" t="s">
        <v>14583</v>
      </c>
      <c r="K1113" s="45" t="s">
        <v>14584</v>
      </c>
      <c r="L1113" s="46"/>
    </row>
    <row r="1114" spans="1:12" s="47" customFormat="1" ht="12.75" customHeight="1" x14ac:dyDescent="0.2">
      <c r="A1114" s="45">
        <v>212376823</v>
      </c>
      <c r="B1114" s="45" t="s">
        <v>14585</v>
      </c>
      <c r="C1114" s="45" t="s">
        <v>3589</v>
      </c>
      <c r="D1114" s="45" t="s">
        <v>11664</v>
      </c>
      <c r="E1114" s="45" t="s">
        <v>7616</v>
      </c>
      <c r="F1114" s="45" t="s">
        <v>14586</v>
      </c>
      <c r="G1114" s="45" t="s">
        <v>11666</v>
      </c>
      <c r="H1114" s="45" t="s">
        <v>14587</v>
      </c>
      <c r="I1114" s="45" t="s">
        <v>14588</v>
      </c>
      <c r="J1114" s="45" t="s">
        <v>7209</v>
      </c>
      <c r="K1114" s="45" t="s">
        <v>14589</v>
      </c>
      <c r="L1114" s="46"/>
    </row>
    <row r="1115" spans="1:12" s="47" customFormat="1" ht="12.75" customHeight="1" x14ac:dyDescent="0.2">
      <c r="A1115" s="45">
        <v>212415224</v>
      </c>
      <c r="B1115" s="45" t="s">
        <v>14590</v>
      </c>
      <c r="C1115" s="45" t="s">
        <v>520</v>
      </c>
      <c r="D1115" s="45" t="s">
        <v>14591</v>
      </c>
      <c r="E1115" s="45" t="s">
        <v>7578</v>
      </c>
      <c r="F1115" s="45" t="s">
        <v>14592</v>
      </c>
      <c r="G1115" s="45" t="s">
        <v>14593</v>
      </c>
      <c r="H1115" s="45" t="s">
        <v>14594</v>
      </c>
      <c r="I1115" s="45" t="s">
        <v>14595</v>
      </c>
      <c r="J1115" s="45" t="s">
        <v>4277</v>
      </c>
      <c r="K1115" s="45" t="s">
        <v>14596</v>
      </c>
      <c r="L1115" s="46"/>
    </row>
    <row r="1116" spans="1:12" s="47" customFormat="1" ht="12.75" customHeight="1" x14ac:dyDescent="0.2">
      <c r="A1116" s="45">
        <v>212417524</v>
      </c>
      <c r="B1116" s="45" t="s">
        <v>14597</v>
      </c>
      <c r="C1116" s="45" t="s">
        <v>3062</v>
      </c>
      <c r="D1116" s="45" t="s">
        <v>14598</v>
      </c>
      <c r="E1116" s="45" t="s">
        <v>7607</v>
      </c>
      <c r="F1116" s="45" t="s">
        <v>14599</v>
      </c>
      <c r="G1116" s="45" t="s">
        <v>14600</v>
      </c>
      <c r="H1116" s="45" t="s">
        <v>14601</v>
      </c>
      <c r="I1116" s="45" t="s">
        <v>14602</v>
      </c>
      <c r="J1116" s="45" t="s">
        <v>14603</v>
      </c>
      <c r="K1116" s="45" t="s">
        <v>14604</v>
      </c>
      <c r="L1116" s="46"/>
    </row>
    <row r="1117" spans="1:12" s="47" customFormat="1" ht="12.75" customHeight="1" x14ac:dyDescent="0.2">
      <c r="A1117" s="45">
        <v>212419824</v>
      </c>
      <c r="B1117" s="45" t="s">
        <v>14605</v>
      </c>
      <c r="C1117" s="45" t="s">
        <v>3591</v>
      </c>
      <c r="D1117" s="45" t="s">
        <v>14606</v>
      </c>
      <c r="E1117" s="45" t="s">
        <v>7868</v>
      </c>
      <c r="F1117" s="45" t="s">
        <v>14607</v>
      </c>
      <c r="G1117" s="45" t="s">
        <v>14608</v>
      </c>
      <c r="H1117" s="45" t="s">
        <v>14609</v>
      </c>
      <c r="I1117" s="45" t="s">
        <v>14610</v>
      </c>
      <c r="J1117" s="45" t="s">
        <v>7211</v>
      </c>
      <c r="K1117" s="45" t="s">
        <v>14611</v>
      </c>
      <c r="L1117" s="46"/>
    </row>
    <row r="1118" spans="1:12" s="47" customFormat="1" ht="12.75" customHeight="1" x14ac:dyDescent="0.2">
      <c r="A1118" s="45">
        <v>212425224</v>
      </c>
      <c r="B1118" s="45" t="s">
        <v>14612</v>
      </c>
      <c r="C1118" s="45" t="s">
        <v>521</v>
      </c>
      <c r="D1118" s="45" t="s">
        <v>14613</v>
      </c>
      <c r="E1118" s="45" t="s">
        <v>7825</v>
      </c>
      <c r="F1118" s="45" t="s">
        <v>14614</v>
      </c>
      <c r="G1118" s="45" t="s">
        <v>14615</v>
      </c>
      <c r="H1118" s="45" t="s">
        <v>14616</v>
      </c>
      <c r="I1118" s="45" t="s">
        <v>14617</v>
      </c>
      <c r="J1118" s="45" t="s">
        <v>14618</v>
      </c>
      <c r="K1118" s="45" t="s">
        <v>14619</v>
      </c>
      <c r="L1118" s="46"/>
    </row>
    <row r="1119" spans="1:12" s="47" customFormat="1" ht="12.75" customHeight="1" x14ac:dyDescent="0.2">
      <c r="A1119" s="45">
        <v>212425324</v>
      </c>
      <c r="B1119" s="45" t="s">
        <v>14620</v>
      </c>
      <c r="C1119" s="45" t="s">
        <v>2361</v>
      </c>
      <c r="D1119" s="45" t="s">
        <v>14621</v>
      </c>
      <c r="E1119" s="45" t="s">
        <v>7825</v>
      </c>
      <c r="F1119" s="45" t="s">
        <v>14622</v>
      </c>
      <c r="G1119" s="45" t="s">
        <v>14623</v>
      </c>
      <c r="H1119" s="45" t="s">
        <v>14624</v>
      </c>
      <c r="I1119" s="45" t="s">
        <v>14625</v>
      </c>
      <c r="J1119" s="45" t="s">
        <v>14626</v>
      </c>
      <c r="K1119" s="45" t="s">
        <v>14627</v>
      </c>
      <c r="L1119" s="46"/>
    </row>
    <row r="1120" spans="1:12" s="47" customFormat="1" ht="12.75" customHeight="1" x14ac:dyDescent="0.2">
      <c r="A1120" s="45">
        <v>212425524</v>
      </c>
      <c r="B1120" s="45" t="s">
        <v>14628</v>
      </c>
      <c r="C1120" s="45" t="s">
        <v>3071</v>
      </c>
      <c r="D1120" s="45" t="s">
        <v>14629</v>
      </c>
      <c r="E1120" s="45" t="s">
        <v>7825</v>
      </c>
      <c r="F1120" s="45" t="s">
        <v>14630</v>
      </c>
      <c r="G1120" s="45" t="s">
        <v>14631</v>
      </c>
      <c r="H1120" s="45" t="s">
        <v>14632</v>
      </c>
      <c r="I1120" s="45" t="s">
        <v>14632</v>
      </c>
      <c r="J1120" s="45" t="s">
        <v>14633</v>
      </c>
      <c r="K1120" s="45" t="s">
        <v>14634</v>
      </c>
      <c r="L1120" s="46"/>
    </row>
    <row r="1121" spans="1:12" s="47" customFormat="1" ht="12.75" customHeight="1" x14ac:dyDescent="0.2">
      <c r="A1121" s="45">
        <v>212441524</v>
      </c>
      <c r="B1121" s="45" t="s">
        <v>14635</v>
      </c>
      <c r="C1121" s="45" t="s">
        <v>3061</v>
      </c>
      <c r="D1121" s="45" t="s">
        <v>10480</v>
      </c>
      <c r="E1121" s="45" t="s">
        <v>7811</v>
      </c>
      <c r="F1121" s="45" t="s">
        <v>14636</v>
      </c>
      <c r="G1121" s="45" t="s">
        <v>10482</v>
      </c>
      <c r="H1121" s="45" t="s">
        <v>14637</v>
      </c>
      <c r="I1121" s="45" t="s">
        <v>14638</v>
      </c>
      <c r="J1121" s="45" t="s">
        <v>14639</v>
      </c>
      <c r="K1121" s="45" t="s">
        <v>14640</v>
      </c>
      <c r="L1121" s="46"/>
    </row>
    <row r="1122" spans="1:12" s="47" customFormat="1" ht="12.75" customHeight="1" x14ac:dyDescent="0.2">
      <c r="A1122" s="45">
        <v>212450124</v>
      </c>
      <c r="B1122" s="45" t="s">
        <v>14641</v>
      </c>
      <c r="C1122" s="45" t="s">
        <v>252</v>
      </c>
      <c r="D1122" s="45" t="s">
        <v>14642</v>
      </c>
      <c r="E1122" s="45" t="s">
        <v>7904</v>
      </c>
      <c r="F1122" s="45" t="s">
        <v>14643</v>
      </c>
      <c r="G1122" s="45" t="s">
        <v>14644</v>
      </c>
      <c r="H1122" s="45" t="s">
        <v>14645</v>
      </c>
      <c r="I1122" s="45" t="s">
        <v>14646</v>
      </c>
      <c r="J1122" s="45" t="s">
        <v>14647</v>
      </c>
      <c r="K1122" s="45" t="s">
        <v>14648</v>
      </c>
      <c r="L1122" s="46"/>
    </row>
    <row r="1123" spans="1:12" s="47" customFormat="1" ht="12.75" customHeight="1" x14ac:dyDescent="0.2">
      <c r="A1123" s="45">
        <v>212452224</v>
      </c>
      <c r="B1123" s="45" t="s">
        <v>14649</v>
      </c>
      <c r="C1123" s="45" t="s">
        <v>517</v>
      </c>
      <c r="D1123" s="45" t="s">
        <v>14650</v>
      </c>
      <c r="E1123" s="45" t="s">
        <v>7585</v>
      </c>
      <c r="F1123" s="45" t="s">
        <v>14651</v>
      </c>
      <c r="G1123" s="45" t="s">
        <v>14652</v>
      </c>
      <c r="H1123" s="45" t="s">
        <v>14653</v>
      </c>
      <c r="I1123" s="45" t="s">
        <v>14654</v>
      </c>
      <c r="J1123" s="45" t="s">
        <v>14655</v>
      </c>
      <c r="K1123" s="45" t="s">
        <v>14656</v>
      </c>
      <c r="L1123" s="46"/>
    </row>
    <row r="1124" spans="1:12" s="47" customFormat="1" ht="12.75" customHeight="1" x14ac:dyDescent="0.2">
      <c r="A1124" s="45">
        <v>212468324</v>
      </c>
      <c r="B1124" s="45" t="s">
        <v>14657</v>
      </c>
      <c r="C1124" s="45" t="s">
        <v>2365</v>
      </c>
      <c r="D1124" s="45" t="s">
        <v>14658</v>
      </c>
      <c r="E1124" s="45" t="s">
        <v>7633</v>
      </c>
      <c r="F1124" s="45" t="s">
        <v>14659</v>
      </c>
      <c r="G1124" s="45" t="s">
        <v>14660</v>
      </c>
      <c r="H1124" s="45" t="s">
        <v>14661</v>
      </c>
      <c r="I1124" s="45" t="s">
        <v>14662</v>
      </c>
      <c r="J1124" s="45" t="s">
        <v>14663</v>
      </c>
      <c r="K1124" s="45" t="s">
        <v>14664</v>
      </c>
      <c r="L1124" s="46"/>
    </row>
    <row r="1125" spans="1:12" s="47" customFormat="1" ht="12.75" customHeight="1" x14ac:dyDescent="0.2">
      <c r="A1125" s="45">
        <v>212468524</v>
      </c>
      <c r="B1125" s="45" t="s">
        <v>14665</v>
      </c>
      <c r="C1125" s="45" t="s">
        <v>3066</v>
      </c>
      <c r="D1125" s="45" t="s">
        <v>14666</v>
      </c>
      <c r="E1125" s="45" t="s">
        <v>7633</v>
      </c>
      <c r="F1125" s="45" t="s">
        <v>14667</v>
      </c>
      <c r="G1125" s="45" t="s">
        <v>14668</v>
      </c>
      <c r="H1125" s="45" t="s">
        <v>14669</v>
      </c>
      <c r="I1125" s="45" t="s">
        <v>14670</v>
      </c>
      <c r="J1125" s="45" t="s">
        <v>14671</v>
      </c>
      <c r="K1125" s="45" t="s">
        <v>14672</v>
      </c>
      <c r="L1125" s="46"/>
    </row>
    <row r="1126" spans="1:12" s="47" customFormat="1" ht="12.75" customHeight="1" x14ac:dyDescent="0.2">
      <c r="A1126" s="45">
        <v>212470124</v>
      </c>
      <c r="B1126" s="45" t="s">
        <v>14673</v>
      </c>
      <c r="C1126" s="45" t="s">
        <v>259</v>
      </c>
      <c r="D1126" s="45" t="s">
        <v>14674</v>
      </c>
      <c r="E1126" s="45" t="s">
        <v>8622</v>
      </c>
      <c r="F1126" s="45" t="s">
        <v>14675</v>
      </c>
      <c r="G1126" s="45" t="s">
        <v>14676</v>
      </c>
      <c r="H1126" s="45" t="s">
        <v>14677</v>
      </c>
      <c r="I1126" s="45" t="s">
        <v>14678</v>
      </c>
      <c r="J1126" s="45" t="s">
        <v>6546</v>
      </c>
      <c r="K1126" s="45" t="s">
        <v>8373</v>
      </c>
      <c r="L1126" s="46"/>
    </row>
    <row r="1127" spans="1:12" s="47" customFormat="1" ht="12.75" customHeight="1" x14ac:dyDescent="0.2">
      <c r="A1127" s="45">
        <v>212473024</v>
      </c>
      <c r="B1127" s="45" t="s">
        <v>14679</v>
      </c>
      <c r="C1127" s="45" t="s">
        <v>68</v>
      </c>
      <c r="D1127" s="45" t="s">
        <v>9729</v>
      </c>
      <c r="E1127" s="45" t="s">
        <v>7651</v>
      </c>
      <c r="F1127" s="45" t="s">
        <v>14680</v>
      </c>
      <c r="G1127" s="45" t="s">
        <v>14681</v>
      </c>
      <c r="H1127" s="45" t="s">
        <v>14682</v>
      </c>
      <c r="I1127" s="45" t="s">
        <v>10452</v>
      </c>
      <c r="J1127" s="45" t="s">
        <v>3831</v>
      </c>
      <c r="K1127" s="45" t="s">
        <v>14683</v>
      </c>
      <c r="L1127" s="46"/>
    </row>
    <row r="1128" spans="1:12" s="47" customFormat="1" ht="12.75" customHeight="1" x14ac:dyDescent="0.2">
      <c r="A1128" s="45">
        <v>212473124</v>
      </c>
      <c r="B1128" s="45" t="s">
        <v>14684</v>
      </c>
      <c r="C1128" s="45" t="s">
        <v>269</v>
      </c>
      <c r="D1128" s="45" t="s">
        <v>9865</v>
      </c>
      <c r="E1128" s="45" t="s">
        <v>7651</v>
      </c>
      <c r="F1128" s="45" t="s">
        <v>14685</v>
      </c>
      <c r="G1128" s="45" t="s">
        <v>9867</v>
      </c>
      <c r="H1128" s="45" t="s">
        <v>14686</v>
      </c>
      <c r="I1128" s="45" t="s">
        <v>14687</v>
      </c>
      <c r="J1128" s="45" t="s">
        <v>4030</v>
      </c>
      <c r="K1128" s="45" t="s">
        <v>14688</v>
      </c>
      <c r="L1128" s="46"/>
    </row>
    <row r="1129" spans="1:12" s="47" customFormat="1" ht="12.75" customHeight="1" x14ac:dyDescent="0.2">
      <c r="A1129" s="45">
        <v>212473624</v>
      </c>
      <c r="B1129" s="45" t="s">
        <v>14689</v>
      </c>
      <c r="C1129" s="45" t="s">
        <v>3275</v>
      </c>
      <c r="D1129" s="45" t="s">
        <v>10960</v>
      </c>
      <c r="E1129" s="45" t="s">
        <v>7651</v>
      </c>
      <c r="F1129" s="45" t="s">
        <v>14690</v>
      </c>
      <c r="G1129" s="45" t="s">
        <v>14691</v>
      </c>
      <c r="H1129" s="45" t="s">
        <v>14692</v>
      </c>
      <c r="I1129" s="45" t="s">
        <v>14693</v>
      </c>
      <c r="J1129" s="45" t="s">
        <v>6912</v>
      </c>
      <c r="K1129" s="45" t="s">
        <v>14694</v>
      </c>
      <c r="L1129" s="46"/>
    </row>
    <row r="1130" spans="1:12" s="47" customFormat="1" ht="12.75" customHeight="1" x14ac:dyDescent="0.2">
      <c r="A1130" s="45">
        <v>212499524</v>
      </c>
      <c r="B1130" s="45" t="s">
        <v>14695</v>
      </c>
      <c r="C1130" s="45" t="s">
        <v>2842</v>
      </c>
      <c r="D1130" s="45" t="s">
        <v>14696</v>
      </c>
      <c r="E1130" s="45" t="s">
        <v>8600</v>
      </c>
      <c r="F1130" s="45" t="s">
        <v>14697</v>
      </c>
      <c r="G1130" s="45" t="s">
        <v>14698</v>
      </c>
      <c r="H1130" s="45" t="s">
        <v>14699</v>
      </c>
      <c r="I1130" s="45" t="s">
        <v>14700</v>
      </c>
      <c r="J1130" s="45" t="s">
        <v>14701</v>
      </c>
      <c r="K1130" s="45" t="s">
        <v>14702</v>
      </c>
      <c r="L1130" s="46"/>
    </row>
    <row r="1131" spans="1:12" s="47" customFormat="1" ht="12.75" customHeight="1" x14ac:dyDescent="0.2">
      <c r="A1131" s="45">
        <v>212499624</v>
      </c>
      <c r="B1131" s="45" t="s">
        <v>14703</v>
      </c>
      <c r="C1131" s="45" t="s">
        <v>3404</v>
      </c>
      <c r="D1131" s="45" t="s">
        <v>14704</v>
      </c>
      <c r="E1131" s="45" t="s">
        <v>8600</v>
      </c>
      <c r="F1131" s="45" t="s">
        <v>14705</v>
      </c>
      <c r="G1131" s="45" t="s">
        <v>14706</v>
      </c>
      <c r="H1131" s="45" t="s">
        <v>14707</v>
      </c>
      <c r="I1131" s="45" t="s">
        <v>14708</v>
      </c>
      <c r="J1131" s="45" t="s">
        <v>7034</v>
      </c>
      <c r="K1131" s="45" t="s">
        <v>14709</v>
      </c>
      <c r="L1131" s="46"/>
    </row>
    <row r="1132" spans="1:12" s="47" customFormat="1" ht="12.75" customHeight="1" x14ac:dyDescent="0.2">
      <c r="A1132" s="45">
        <v>212505125</v>
      </c>
      <c r="B1132" s="45" t="s">
        <v>14710</v>
      </c>
      <c r="C1132" s="45" t="s">
        <v>257</v>
      </c>
      <c r="D1132" s="45" t="s">
        <v>10893</v>
      </c>
      <c r="E1132" s="45" t="s">
        <v>7660</v>
      </c>
      <c r="F1132" s="45" t="s">
        <v>14711</v>
      </c>
      <c r="G1132" s="45" t="s">
        <v>10895</v>
      </c>
      <c r="H1132" s="45" t="s">
        <v>14712</v>
      </c>
      <c r="I1132" s="45" t="s">
        <v>14713</v>
      </c>
      <c r="J1132" s="45" t="s">
        <v>14714</v>
      </c>
      <c r="K1132" s="45" t="s">
        <v>14715</v>
      </c>
      <c r="L1132" s="46"/>
    </row>
    <row r="1133" spans="1:12" s="47" customFormat="1" ht="12.75" customHeight="1" x14ac:dyDescent="0.2">
      <c r="A1133" s="45">
        <v>212505425</v>
      </c>
      <c r="B1133" s="45" t="s">
        <v>14716</v>
      </c>
      <c r="C1133" s="45" t="s">
        <v>2896</v>
      </c>
      <c r="D1133" s="45" t="s">
        <v>12309</v>
      </c>
      <c r="E1133" s="45" t="s">
        <v>7660</v>
      </c>
      <c r="F1133" s="45" t="s">
        <v>14717</v>
      </c>
      <c r="G1133" s="45" t="s">
        <v>12311</v>
      </c>
      <c r="H1133" s="45" t="s">
        <v>14718</v>
      </c>
      <c r="I1133" s="45" t="s">
        <v>14719</v>
      </c>
      <c r="J1133" s="45" t="s">
        <v>14720</v>
      </c>
      <c r="K1133" s="45" t="s">
        <v>14721</v>
      </c>
      <c r="L1133" s="46"/>
    </row>
    <row r="1134" spans="1:12" s="47" customFormat="1" ht="12.75" customHeight="1" x14ac:dyDescent="0.2">
      <c r="A1134" s="45">
        <v>212515325</v>
      </c>
      <c r="B1134" s="45" t="s">
        <v>14722</v>
      </c>
      <c r="C1134" s="45" t="s">
        <v>2368</v>
      </c>
      <c r="D1134" s="45" t="s">
        <v>14723</v>
      </c>
      <c r="E1134" s="45" t="s">
        <v>7578</v>
      </c>
      <c r="F1134" s="45" t="s">
        <v>14724</v>
      </c>
      <c r="G1134" s="45" t="s">
        <v>14725</v>
      </c>
      <c r="H1134" s="45" t="s">
        <v>14726</v>
      </c>
      <c r="I1134" s="45" t="s">
        <v>14727</v>
      </c>
      <c r="J1134" s="45" t="s">
        <v>14728</v>
      </c>
      <c r="K1134" s="45" t="s">
        <v>14729</v>
      </c>
      <c r="L1134" s="46"/>
    </row>
    <row r="1135" spans="1:12" s="47" customFormat="1" ht="12.75" customHeight="1" x14ac:dyDescent="0.2">
      <c r="A1135" s="45">
        <v>212515425</v>
      </c>
      <c r="B1135" s="45" t="s">
        <v>14730</v>
      </c>
      <c r="C1135" s="45" t="s">
        <v>2894</v>
      </c>
      <c r="D1135" s="45" t="s">
        <v>14731</v>
      </c>
      <c r="E1135" s="45" t="s">
        <v>7578</v>
      </c>
      <c r="F1135" s="45" t="s">
        <v>14732</v>
      </c>
      <c r="G1135" s="45" t="s">
        <v>14733</v>
      </c>
      <c r="H1135" s="45" t="s">
        <v>14734</v>
      </c>
      <c r="I1135" s="45" t="s">
        <v>14735</v>
      </c>
      <c r="J1135" s="45" t="s">
        <v>6589</v>
      </c>
      <c r="K1135" s="45" t="s">
        <v>14736</v>
      </c>
      <c r="L1135" s="46"/>
    </row>
    <row r="1136" spans="1:12" s="47" customFormat="1" ht="12.75" customHeight="1" x14ac:dyDescent="0.2">
      <c r="A1136" s="45">
        <v>212527025</v>
      </c>
      <c r="B1136" s="45" t="s">
        <v>14737</v>
      </c>
      <c r="C1136" s="45" t="s">
        <v>70</v>
      </c>
      <c r="D1136" s="45" t="s">
        <v>14738</v>
      </c>
      <c r="E1136" s="45" t="s">
        <v>7642</v>
      </c>
      <c r="F1136" s="45" t="s">
        <v>14739</v>
      </c>
      <c r="G1136" s="45" t="s">
        <v>14740</v>
      </c>
      <c r="H1136" s="45" t="s">
        <v>14741</v>
      </c>
      <c r="I1136" s="45" t="s">
        <v>14741</v>
      </c>
      <c r="J1136" s="45" t="s">
        <v>14742</v>
      </c>
      <c r="K1136" s="45" t="s">
        <v>14743</v>
      </c>
      <c r="L1136" s="46"/>
    </row>
    <row r="1137" spans="1:12" s="47" customFormat="1" ht="12.75" customHeight="1" x14ac:dyDescent="0.2">
      <c r="A1137" s="45">
        <v>212527425</v>
      </c>
      <c r="B1137" s="45" t="s">
        <v>14744</v>
      </c>
      <c r="C1137" s="45" t="s">
        <v>2928</v>
      </c>
      <c r="D1137" s="45" t="s">
        <v>14745</v>
      </c>
      <c r="E1137" s="45" t="s">
        <v>7642</v>
      </c>
      <c r="F1137" s="45" t="s">
        <v>12673</v>
      </c>
      <c r="G1137" s="45" t="s">
        <v>14746</v>
      </c>
      <c r="H1137" s="45" t="s">
        <v>14747</v>
      </c>
      <c r="I1137" s="45" t="s">
        <v>14747</v>
      </c>
      <c r="J1137" s="45" t="s">
        <v>6623</v>
      </c>
      <c r="K1137" s="45" t="s">
        <v>14748</v>
      </c>
      <c r="L1137" s="46"/>
    </row>
    <row r="1138" spans="1:12" s="47" customFormat="1" ht="12.75" customHeight="1" x14ac:dyDescent="0.2">
      <c r="A1138" s="45">
        <v>212550325</v>
      </c>
      <c r="B1138" s="45" t="s">
        <v>14749</v>
      </c>
      <c r="C1138" s="45" t="s">
        <v>2915</v>
      </c>
      <c r="D1138" s="45" t="s">
        <v>14750</v>
      </c>
      <c r="E1138" s="45" t="s">
        <v>7904</v>
      </c>
      <c r="F1138" s="45" t="s">
        <v>14751</v>
      </c>
      <c r="G1138" s="45" t="s">
        <v>14752</v>
      </c>
      <c r="H1138" s="45" t="s">
        <v>14753</v>
      </c>
      <c r="I1138" s="45" t="s">
        <v>14753</v>
      </c>
      <c r="J1138" s="45" t="s">
        <v>14754</v>
      </c>
      <c r="K1138" s="45" t="s">
        <v>14755</v>
      </c>
      <c r="L1138" s="46"/>
    </row>
    <row r="1139" spans="1:12" s="47" customFormat="1" ht="12.75" customHeight="1" x14ac:dyDescent="0.2">
      <c r="A1139" s="45">
        <v>212554125</v>
      </c>
      <c r="B1139" s="45" t="s">
        <v>14756</v>
      </c>
      <c r="C1139" s="45" t="s">
        <v>256</v>
      </c>
      <c r="D1139" s="45" t="s">
        <v>14757</v>
      </c>
      <c r="E1139" s="45" t="s">
        <v>7592</v>
      </c>
      <c r="F1139" s="45" t="s">
        <v>14758</v>
      </c>
      <c r="G1139" s="45" t="s">
        <v>14759</v>
      </c>
      <c r="H1139" s="45" t="s">
        <v>14760</v>
      </c>
      <c r="I1139" s="45" t="s">
        <v>14761</v>
      </c>
      <c r="J1139" s="45" t="s">
        <v>4017</v>
      </c>
      <c r="K1139" s="45" t="s">
        <v>14762</v>
      </c>
      <c r="L1139" s="46"/>
    </row>
    <row r="1140" spans="1:12" s="47" customFormat="1" ht="12.75" customHeight="1" x14ac:dyDescent="0.2">
      <c r="A1140" s="45">
        <v>212568425</v>
      </c>
      <c r="B1140" s="45" t="s">
        <v>14763</v>
      </c>
      <c r="C1140" s="45" t="s">
        <v>2895</v>
      </c>
      <c r="D1140" s="45" t="s">
        <v>14764</v>
      </c>
      <c r="E1140" s="45" t="s">
        <v>7633</v>
      </c>
      <c r="F1140" s="45" t="s">
        <v>14765</v>
      </c>
      <c r="G1140" s="45" t="s">
        <v>14766</v>
      </c>
      <c r="H1140" s="45" t="s">
        <v>14767</v>
      </c>
      <c r="I1140" s="45" t="s">
        <v>14768</v>
      </c>
      <c r="J1140" s="45" t="s">
        <v>14769</v>
      </c>
      <c r="K1140" s="45" t="s">
        <v>14770</v>
      </c>
      <c r="L1140" s="46"/>
    </row>
    <row r="1141" spans="1:12" s="47" customFormat="1" ht="12.75" customHeight="1" x14ac:dyDescent="0.2">
      <c r="A1141" s="45">
        <v>212585125</v>
      </c>
      <c r="B1141" s="45" t="s">
        <v>14771</v>
      </c>
      <c r="C1141" s="45" t="s">
        <v>2375</v>
      </c>
      <c r="D1141" s="45" t="s">
        <v>14772</v>
      </c>
      <c r="E1141" s="45" t="s">
        <v>8454</v>
      </c>
      <c r="F1141" s="45" t="s">
        <v>14773</v>
      </c>
      <c r="G1141" s="45" t="s">
        <v>14774</v>
      </c>
      <c r="H1141" s="45" t="s">
        <v>14775</v>
      </c>
      <c r="I1141" s="45" t="s">
        <v>14775</v>
      </c>
      <c r="J1141" s="45" t="s">
        <v>14776</v>
      </c>
      <c r="K1141" s="45" t="s">
        <v>14777</v>
      </c>
      <c r="L1141" s="46"/>
    </row>
    <row r="1142" spans="1:12" s="47" customFormat="1" ht="12.75" customHeight="1" x14ac:dyDescent="0.2">
      <c r="A1142" s="45">
        <v>212585225</v>
      </c>
      <c r="B1142" s="45" t="s">
        <v>14778</v>
      </c>
      <c r="C1142" s="45" t="s">
        <v>3018</v>
      </c>
      <c r="D1142" s="45" t="s">
        <v>14779</v>
      </c>
      <c r="E1142" s="45" t="s">
        <v>8454</v>
      </c>
      <c r="F1142" s="45" t="s">
        <v>14780</v>
      </c>
      <c r="G1142" s="45" t="s">
        <v>14781</v>
      </c>
      <c r="H1142" s="45" t="s">
        <v>14782</v>
      </c>
      <c r="I1142" s="45" t="s">
        <v>14782</v>
      </c>
      <c r="J1142" s="45" t="s">
        <v>6709</v>
      </c>
      <c r="K1142" s="45" t="s">
        <v>14783</v>
      </c>
      <c r="L1142" s="46"/>
    </row>
    <row r="1143" spans="1:12" s="47" customFormat="1" ht="12.75" customHeight="1" x14ac:dyDescent="0.2">
      <c r="A1143" s="45">
        <v>212585325</v>
      </c>
      <c r="B1143" s="45" t="s">
        <v>14784</v>
      </c>
      <c r="C1143" s="45" t="s">
        <v>3353</v>
      </c>
      <c r="D1143" s="45" t="s">
        <v>14785</v>
      </c>
      <c r="E1143" s="45" t="s">
        <v>8454</v>
      </c>
      <c r="F1143" s="45" t="s">
        <v>14786</v>
      </c>
      <c r="G1143" s="45" t="s">
        <v>14787</v>
      </c>
      <c r="H1143" s="45" t="s">
        <v>14788</v>
      </c>
      <c r="I1143" s="45" t="s">
        <v>14789</v>
      </c>
      <c r="J1143" s="45" t="s">
        <v>6985</v>
      </c>
      <c r="K1143" s="45" t="s">
        <v>14790</v>
      </c>
      <c r="L1143" s="46"/>
    </row>
    <row r="1144" spans="1:12" s="47" customFormat="1" ht="12.75" customHeight="1" x14ac:dyDescent="0.2">
      <c r="A1144" s="45">
        <v>212595025</v>
      </c>
      <c r="B1144" s="45" t="s">
        <v>14791</v>
      </c>
      <c r="C1144" s="45" t="s">
        <v>2016</v>
      </c>
      <c r="D1144" s="45" t="s">
        <v>14792</v>
      </c>
      <c r="E1144" s="45" t="s">
        <v>9148</v>
      </c>
      <c r="F1144" s="45" t="s">
        <v>14793</v>
      </c>
      <c r="G1144" s="45" t="s">
        <v>14794</v>
      </c>
      <c r="H1144" s="45" t="s">
        <v>14795</v>
      </c>
      <c r="I1144" s="45" t="s">
        <v>14796</v>
      </c>
      <c r="J1144" s="45" t="s">
        <v>5744</v>
      </c>
      <c r="K1144" s="45" t="s">
        <v>14797</v>
      </c>
      <c r="L1144" s="46"/>
    </row>
    <row r="1145" spans="1:12" s="47" customFormat="1" ht="12.75" customHeight="1" x14ac:dyDescent="0.2">
      <c r="A1145" s="45">
        <v>212615226</v>
      </c>
      <c r="B1145" s="45" t="s">
        <v>14798</v>
      </c>
      <c r="C1145" s="45" t="s">
        <v>525</v>
      </c>
      <c r="D1145" s="45" t="s">
        <v>14799</v>
      </c>
      <c r="E1145" s="45" t="s">
        <v>7578</v>
      </c>
      <c r="F1145" s="45" t="s">
        <v>14800</v>
      </c>
      <c r="G1145" s="45" t="s">
        <v>14801</v>
      </c>
      <c r="H1145" s="45" t="s">
        <v>14802</v>
      </c>
      <c r="I1145" s="45" t="s">
        <v>14803</v>
      </c>
      <c r="J1145" s="45" t="s">
        <v>14804</v>
      </c>
      <c r="K1145" s="45" t="s">
        <v>14805</v>
      </c>
      <c r="L1145" s="46"/>
    </row>
    <row r="1146" spans="1:12" s="47" customFormat="1" ht="12.75" customHeight="1" x14ac:dyDescent="0.2">
      <c r="A1146" s="45">
        <v>212625126</v>
      </c>
      <c r="B1146" s="45" t="s">
        <v>14806</v>
      </c>
      <c r="C1146" s="45" t="s">
        <v>271</v>
      </c>
      <c r="D1146" s="45" t="s">
        <v>14807</v>
      </c>
      <c r="E1146" s="45" t="s">
        <v>7825</v>
      </c>
      <c r="F1146" s="45" t="s">
        <v>14808</v>
      </c>
      <c r="G1146" s="45" t="s">
        <v>14809</v>
      </c>
      <c r="H1146" s="45" t="s">
        <v>14810</v>
      </c>
      <c r="I1146" s="45" t="s">
        <v>14810</v>
      </c>
      <c r="J1146" s="45" t="s">
        <v>14811</v>
      </c>
      <c r="K1146" s="45" t="s">
        <v>14812</v>
      </c>
      <c r="L1146" s="46"/>
    </row>
    <row r="1147" spans="1:12" s="47" customFormat="1" ht="12.75" customHeight="1" x14ac:dyDescent="0.2">
      <c r="A1147" s="45">
        <v>212625326</v>
      </c>
      <c r="B1147" s="45" t="s">
        <v>14813</v>
      </c>
      <c r="C1147" s="45" t="s">
        <v>2362</v>
      </c>
      <c r="D1147" s="45" t="s">
        <v>14814</v>
      </c>
      <c r="E1147" s="45" t="s">
        <v>7825</v>
      </c>
      <c r="F1147" s="45" t="s">
        <v>14815</v>
      </c>
      <c r="G1147" s="45" t="s">
        <v>14816</v>
      </c>
      <c r="H1147" s="45" t="s">
        <v>14817</v>
      </c>
      <c r="I1147" s="45" t="s">
        <v>14817</v>
      </c>
      <c r="J1147" s="45" t="s">
        <v>14818</v>
      </c>
      <c r="K1147" s="45" t="s">
        <v>14819</v>
      </c>
      <c r="L1147" s="46"/>
    </row>
    <row r="1148" spans="1:12" s="47" customFormat="1" ht="12.75" customHeight="1" x14ac:dyDescent="0.2">
      <c r="A1148" s="45">
        <v>212625426</v>
      </c>
      <c r="B1148" s="45" t="s">
        <v>14820</v>
      </c>
      <c r="C1148" s="45" t="s">
        <v>2897</v>
      </c>
      <c r="D1148" s="45" t="s">
        <v>14821</v>
      </c>
      <c r="E1148" s="45" t="s">
        <v>7825</v>
      </c>
      <c r="F1148" s="45" t="s">
        <v>14822</v>
      </c>
      <c r="G1148" s="45" t="s">
        <v>14823</v>
      </c>
      <c r="H1148" s="45" t="s">
        <v>14824</v>
      </c>
      <c r="I1148" s="45" t="s">
        <v>14824</v>
      </c>
      <c r="J1148" s="45" t="s">
        <v>6592</v>
      </c>
      <c r="K1148" s="45" t="s">
        <v>14825</v>
      </c>
      <c r="L1148" s="46"/>
    </row>
    <row r="1149" spans="1:12" s="47" customFormat="1" ht="12.75" customHeight="1" x14ac:dyDescent="0.2">
      <c r="A1149" s="45">
        <v>212641026</v>
      </c>
      <c r="B1149" s="45" t="s">
        <v>14826</v>
      </c>
      <c r="C1149" s="45" t="s">
        <v>69</v>
      </c>
      <c r="D1149" s="45" t="s">
        <v>14827</v>
      </c>
      <c r="E1149" s="45" t="s">
        <v>7811</v>
      </c>
      <c r="F1149" s="45" t="s">
        <v>14828</v>
      </c>
      <c r="G1149" s="45" t="s">
        <v>14829</v>
      </c>
      <c r="H1149" s="45" t="s">
        <v>14830</v>
      </c>
      <c r="I1149" s="45" t="s">
        <v>14831</v>
      </c>
      <c r="J1149" s="45" t="s">
        <v>14832</v>
      </c>
      <c r="K1149" s="45" t="s">
        <v>14833</v>
      </c>
      <c r="L1149" s="46"/>
    </row>
    <row r="1150" spans="1:12" s="47" customFormat="1" ht="12.75" customHeight="1" x14ac:dyDescent="0.2">
      <c r="A1150" s="45">
        <v>212650226</v>
      </c>
      <c r="B1150" s="45" t="s">
        <v>14834</v>
      </c>
      <c r="C1150" s="45" t="s">
        <v>526</v>
      </c>
      <c r="D1150" s="45" t="s">
        <v>14835</v>
      </c>
      <c r="E1150" s="45" t="s">
        <v>7904</v>
      </c>
      <c r="F1150" s="45" t="s">
        <v>14836</v>
      </c>
      <c r="G1150" s="45" t="s">
        <v>14837</v>
      </c>
      <c r="H1150" s="45" t="s">
        <v>14838</v>
      </c>
      <c r="I1150" s="45" t="s">
        <v>14839</v>
      </c>
      <c r="J1150" s="45" t="s">
        <v>14840</v>
      </c>
      <c r="K1150" s="45" t="s">
        <v>14841</v>
      </c>
      <c r="L1150" s="46"/>
    </row>
    <row r="1151" spans="1:12" s="47" customFormat="1" ht="12.75" customHeight="1" x14ac:dyDescent="0.2">
      <c r="A1151" s="45">
        <v>212673026</v>
      </c>
      <c r="B1151" s="45" t="s">
        <v>14842</v>
      </c>
      <c r="C1151" s="45" t="s">
        <v>73</v>
      </c>
      <c r="D1151" s="45" t="s">
        <v>14843</v>
      </c>
      <c r="E1151" s="45" t="s">
        <v>7651</v>
      </c>
      <c r="F1151" s="45" t="s">
        <v>14844</v>
      </c>
      <c r="G1151" s="45" t="s">
        <v>14845</v>
      </c>
      <c r="H1151" s="45" t="s">
        <v>14846</v>
      </c>
      <c r="I1151" s="45" t="s">
        <v>14846</v>
      </c>
      <c r="J1151" s="45" t="s">
        <v>14847</v>
      </c>
      <c r="K1151" s="45" t="s">
        <v>14848</v>
      </c>
      <c r="L1151" s="46"/>
    </row>
    <row r="1152" spans="1:12" s="47" customFormat="1" ht="12.75" customHeight="1" x14ac:dyDescent="0.2">
      <c r="A1152" s="45">
        <v>212673226</v>
      </c>
      <c r="B1152" s="45" t="s">
        <v>14849</v>
      </c>
      <c r="C1152" s="45" t="s">
        <v>530</v>
      </c>
      <c r="D1152" s="45" t="s">
        <v>10062</v>
      </c>
      <c r="E1152" s="45" t="s">
        <v>7651</v>
      </c>
      <c r="F1152" s="45" t="s">
        <v>14850</v>
      </c>
      <c r="G1152" s="45" t="s">
        <v>10064</v>
      </c>
      <c r="H1152" s="45" t="s">
        <v>14851</v>
      </c>
      <c r="I1152" s="45" t="s">
        <v>14852</v>
      </c>
      <c r="J1152" s="45" t="s">
        <v>9779</v>
      </c>
      <c r="K1152" s="45" t="s">
        <v>14853</v>
      </c>
      <c r="L1152" s="46"/>
    </row>
    <row r="1153" spans="1:12" s="47" customFormat="1" ht="12.75" customHeight="1" x14ac:dyDescent="0.2">
      <c r="A1153" s="45">
        <v>212676126</v>
      </c>
      <c r="B1153" s="45" t="s">
        <v>14854</v>
      </c>
      <c r="C1153" s="45" t="s">
        <v>280</v>
      </c>
      <c r="D1153" s="45" t="s">
        <v>11102</v>
      </c>
      <c r="E1153" s="45" t="s">
        <v>7616</v>
      </c>
      <c r="F1153" s="45" t="s">
        <v>14855</v>
      </c>
      <c r="G1153" s="45" t="s">
        <v>14856</v>
      </c>
      <c r="H1153" s="45" t="s">
        <v>14857</v>
      </c>
      <c r="I1153" s="45" t="s">
        <v>14858</v>
      </c>
      <c r="J1153" s="45" t="s">
        <v>14859</v>
      </c>
      <c r="K1153" s="45" t="s">
        <v>14860</v>
      </c>
      <c r="L1153" s="46"/>
    </row>
    <row r="1154" spans="1:12" s="47" customFormat="1" ht="12.75" customHeight="1" x14ac:dyDescent="0.2">
      <c r="A1154" s="45">
        <v>212752227</v>
      </c>
      <c r="B1154" s="45" t="s">
        <v>14861</v>
      </c>
      <c r="C1154" s="45" t="s">
        <v>528</v>
      </c>
      <c r="D1154" s="45" t="s">
        <v>14862</v>
      </c>
      <c r="E1154" s="45" t="s">
        <v>7585</v>
      </c>
      <c r="F1154" s="45" t="s">
        <v>14863</v>
      </c>
      <c r="G1154" s="45" t="s">
        <v>14864</v>
      </c>
      <c r="H1154" s="45" t="s">
        <v>14865</v>
      </c>
      <c r="I1154" s="45" t="s">
        <v>14865</v>
      </c>
      <c r="J1154" s="45" t="s">
        <v>4285</v>
      </c>
      <c r="K1154" s="45" t="s">
        <v>8373</v>
      </c>
      <c r="L1154" s="46"/>
    </row>
    <row r="1155" spans="1:12" s="47" customFormat="1" ht="12.75" customHeight="1" x14ac:dyDescent="0.2">
      <c r="A1155" s="45">
        <v>212752427</v>
      </c>
      <c r="B1155" s="45" t="s">
        <v>14866</v>
      </c>
      <c r="C1155" s="45" t="s">
        <v>2900</v>
      </c>
      <c r="D1155" s="45" t="s">
        <v>14867</v>
      </c>
      <c r="E1155" s="45" t="s">
        <v>7585</v>
      </c>
      <c r="F1155" s="45" t="s">
        <v>14868</v>
      </c>
      <c r="G1155" s="45" t="s">
        <v>13954</v>
      </c>
      <c r="H1155" s="45" t="s">
        <v>14869</v>
      </c>
      <c r="I1155" s="45" t="s">
        <v>14869</v>
      </c>
      <c r="J1155" s="45" t="s">
        <v>6595</v>
      </c>
      <c r="K1155" s="45" t="s">
        <v>14870</v>
      </c>
      <c r="L1155" s="46"/>
    </row>
    <row r="1156" spans="1:12" s="47" customFormat="1" ht="12.75" customHeight="1" x14ac:dyDescent="0.2">
      <c r="A1156" s="45">
        <v>212768327</v>
      </c>
      <c r="B1156" s="45" t="s">
        <v>14871</v>
      </c>
      <c r="C1156" s="45" t="s">
        <v>2369</v>
      </c>
      <c r="D1156" s="45" t="s">
        <v>14872</v>
      </c>
      <c r="E1156" s="45" t="s">
        <v>7633</v>
      </c>
      <c r="F1156" s="45" t="s">
        <v>14873</v>
      </c>
      <c r="G1156" s="45" t="s">
        <v>14874</v>
      </c>
      <c r="H1156" s="45" t="s">
        <v>14875</v>
      </c>
      <c r="I1156" s="45" t="s">
        <v>14876</v>
      </c>
      <c r="J1156" s="45" t="s">
        <v>14877</v>
      </c>
      <c r="K1156" s="45" t="s">
        <v>14878</v>
      </c>
      <c r="L1156" s="46"/>
    </row>
    <row r="1157" spans="1:12" s="47" customFormat="1" ht="12.75" customHeight="1" x14ac:dyDescent="0.2">
      <c r="A1157" s="45">
        <v>212805628</v>
      </c>
      <c r="B1157" s="45" t="s">
        <v>14879</v>
      </c>
      <c r="C1157" s="45" t="s">
        <v>3278</v>
      </c>
      <c r="D1157" s="45" t="s">
        <v>12412</v>
      </c>
      <c r="E1157" s="45" t="s">
        <v>7660</v>
      </c>
      <c r="F1157" s="45" t="s">
        <v>14880</v>
      </c>
      <c r="G1157" s="45" t="s">
        <v>12414</v>
      </c>
      <c r="H1157" s="45" t="s">
        <v>14881</v>
      </c>
      <c r="I1157" s="45" t="s">
        <v>14881</v>
      </c>
      <c r="J1157" s="45" t="s">
        <v>14882</v>
      </c>
      <c r="K1157" s="45" t="s">
        <v>14883</v>
      </c>
      <c r="L1157" s="46"/>
    </row>
    <row r="1158" spans="1:12" s="47" customFormat="1" ht="12.75" customHeight="1" x14ac:dyDescent="0.2">
      <c r="A1158" s="45">
        <v>212820228</v>
      </c>
      <c r="B1158" s="45" t="s">
        <v>14884</v>
      </c>
      <c r="C1158" s="45" t="s">
        <v>533</v>
      </c>
      <c r="D1158" s="45" t="s">
        <v>14885</v>
      </c>
      <c r="E1158" s="45" t="s">
        <v>7763</v>
      </c>
      <c r="F1158" s="45" t="s">
        <v>14886</v>
      </c>
      <c r="G1158" s="45" t="s">
        <v>14887</v>
      </c>
      <c r="H1158" s="45" t="s">
        <v>14888</v>
      </c>
      <c r="I1158" s="45" t="s">
        <v>14889</v>
      </c>
      <c r="J1158" s="45" t="s">
        <v>4290</v>
      </c>
      <c r="K1158" s="45" t="s">
        <v>14890</v>
      </c>
      <c r="L1158" s="46"/>
    </row>
    <row r="1159" spans="1:12" s="47" customFormat="1" ht="12.75" customHeight="1" x14ac:dyDescent="0.2">
      <c r="A1159" s="45">
        <v>212825328</v>
      </c>
      <c r="B1159" s="45" t="s">
        <v>14891</v>
      </c>
      <c r="C1159" s="45" t="s">
        <v>2366</v>
      </c>
      <c r="D1159" s="45" t="s">
        <v>14892</v>
      </c>
      <c r="E1159" s="45" t="s">
        <v>7825</v>
      </c>
      <c r="F1159" s="45" t="s">
        <v>14893</v>
      </c>
      <c r="G1159" s="45" t="s">
        <v>14894</v>
      </c>
      <c r="H1159" s="45" t="s">
        <v>14895</v>
      </c>
      <c r="I1159" s="45" t="s">
        <v>14896</v>
      </c>
      <c r="J1159" s="45" t="s">
        <v>14897</v>
      </c>
      <c r="K1159" s="45" t="s">
        <v>14898</v>
      </c>
      <c r="L1159" s="46"/>
    </row>
    <row r="1160" spans="1:12" s="47" customFormat="1" ht="12.75" customHeight="1" x14ac:dyDescent="0.2">
      <c r="A1160" s="45">
        <v>212854128</v>
      </c>
      <c r="B1160" s="45" t="s">
        <v>14899</v>
      </c>
      <c r="C1160" s="45" t="s">
        <v>255</v>
      </c>
      <c r="D1160" s="45" t="s">
        <v>14900</v>
      </c>
      <c r="E1160" s="45" t="s">
        <v>7592</v>
      </c>
      <c r="F1160" s="45" t="s">
        <v>14901</v>
      </c>
      <c r="G1160" s="45" t="s">
        <v>14902</v>
      </c>
      <c r="H1160" s="45" t="s">
        <v>14903</v>
      </c>
      <c r="I1160" s="45" t="s">
        <v>14903</v>
      </c>
      <c r="J1160" s="45" t="s">
        <v>14904</v>
      </c>
      <c r="K1160" s="45" t="s">
        <v>14905</v>
      </c>
      <c r="L1160" s="46"/>
    </row>
    <row r="1161" spans="1:12" s="47" customFormat="1" ht="12.75" customHeight="1" x14ac:dyDescent="0.2">
      <c r="A1161" s="45">
        <v>212876828</v>
      </c>
      <c r="B1161" s="45" t="s">
        <v>14906</v>
      </c>
      <c r="C1161" s="45" t="s">
        <v>3602</v>
      </c>
      <c r="D1161" s="45" t="s">
        <v>8820</v>
      </c>
      <c r="E1161" s="45" t="s">
        <v>7616</v>
      </c>
      <c r="F1161" s="45" t="s">
        <v>14907</v>
      </c>
      <c r="G1161" s="45" t="s">
        <v>8821</v>
      </c>
      <c r="H1161" s="45" t="s">
        <v>14908</v>
      </c>
      <c r="I1161" s="45" t="s">
        <v>14908</v>
      </c>
      <c r="J1161" s="45" t="s">
        <v>7222</v>
      </c>
      <c r="K1161" s="45" t="s">
        <v>14909</v>
      </c>
      <c r="L1161" s="46"/>
    </row>
    <row r="1162" spans="1:12" s="47" customFormat="1" ht="12.75" customHeight="1" x14ac:dyDescent="0.2">
      <c r="A1162" s="45">
        <v>212905129</v>
      </c>
      <c r="B1162" s="45" t="s">
        <v>14910</v>
      </c>
      <c r="C1162" s="45" t="s">
        <v>275</v>
      </c>
      <c r="D1162" s="45" t="s">
        <v>10927</v>
      </c>
      <c r="E1162" s="45" t="s">
        <v>7660</v>
      </c>
      <c r="F1162" s="45" t="s">
        <v>14911</v>
      </c>
      <c r="G1162" s="45" t="s">
        <v>10929</v>
      </c>
      <c r="H1162" s="45" t="s">
        <v>14912</v>
      </c>
      <c r="I1162" s="45" t="s">
        <v>14913</v>
      </c>
      <c r="J1162" s="45" t="s">
        <v>4036</v>
      </c>
      <c r="K1162" s="45" t="s">
        <v>14914</v>
      </c>
      <c r="L1162" s="46"/>
    </row>
    <row r="1163" spans="1:12" s="47" customFormat="1" ht="12.75" customHeight="1" x14ac:dyDescent="0.2">
      <c r="A1163" s="45">
        <v>212918029</v>
      </c>
      <c r="B1163" s="45" t="s">
        <v>14915</v>
      </c>
      <c r="C1163" s="45" t="s">
        <v>58</v>
      </c>
      <c r="D1163" s="45" t="s">
        <v>14916</v>
      </c>
      <c r="E1163" s="45" t="s">
        <v>7817</v>
      </c>
      <c r="F1163" s="45" t="s">
        <v>14917</v>
      </c>
      <c r="G1163" s="45" t="s">
        <v>14918</v>
      </c>
      <c r="H1163" s="45" t="s">
        <v>14919</v>
      </c>
      <c r="I1163" s="45" t="s">
        <v>14919</v>
      </c>
      <c r="J1163" s="45" t="s">
        <v>3821</v>
      </c>
      <c r="K1163" s="45" t="s">
        <v>14920</v>
      </c>
      <c r="L1163" s="46"/>
    </row>
    <row r="1164" spans="1:12" s="47" customFormat="1" ht="12.75" customHeight="1" x14ac:dyDescent="0.2">
      <c r="A1164" s="45">
        <v>212968229</v>
      </c>
      <c r="B1164" s="45" t="s">
        <v>14921</v>
      </c>
      <c r="C1164" s="45" t="s">
        <v>532</v>
      </c>
      <c r="D1164" s="45" t="s">
        <v>14922</v>
      </c>
      <c r="E1164" s="45" t="s">
        <v>7633</v>
      </c>
      <c r="F1164" s="45" t="s">
        <v>14923</v>
      </c>
      <c r="G1164" s="45" t="s">
        <v>14924</v>
      </c>
      <c r="H1164" s="45" t="s">
        <v>14925</v>
      </c>
      <c r="I1164" s="45" t="s">
        <v>14926</v>
      </c>
      <c r="J1164" s="45" t="s">
        <v>14927</v>
      </c>
      <c r="K1164" s="45" t="s">
        <v>14928</v>
      </c>
      <c r="L1164" s="46"/>
    </row>
    <row r="1165" spans="1:12" s="47" customFormat="1" ht="12.75" customHeight="1" x14ac:dyDescent="0.2">
      <c r="A1165" s="45">
        <v>212970429</v>
      </c>
      <c r="B1165" s="45" t="s">
        <v>14929</v>
      </c>
      <c r="C1165" s="45" t="s">
        <v>2903</v>
      </c>
      <c r="D1165" s="45" t="s">
        <v>14930</v>
      </c>
      <c r="E1165" s="45" t="s">
        <v>8622</v>
      </c>
      <c r="F1165" s="45" t="s">
        <v>14931</v>
      </c>
      <c r="G1165" s="45" t="s">
        <v>14932</v>
      </c>
      <c r="H1165" s="45" t="s">
        <v>14933</v>
      </c>
      <c r="I1165" s="45" t="s">
        <v>14933</v>
      </c>
      <c r="J1165" s="45" t="s">
        <v>14934</v>
      </c>
      <c r="K1165" s="45" t="s">
        <v>8373</v>
      </c>
      <c r="L1165" s="46"/>
    </row>
    <row r="1166" spans="1:12" s="47" customFormat="1" ht="12.75" customHeight="1" x14ac:dyDescent="0.2">
      <c r="A1166" s="45">
        <v>213005030</v>
      </c>
      <c r="B1166" s="45" t="s">
        <v>14935</v>
      </c>
      <c r="C1166" s="45" t="s">
        <v>74</v>
      </c>
      <c r="D1166" s="45" t="s">
        <v>9938</v>
      </c>
      <c r="E1166" s="45" t="s">
        <v>7660</v>
      </c>
      <c r="F1166" s="45" t="s">
        <v>14936</v>
      </c>
      <c r="G1166" s="45" t="s">
        <v>9940</v>
      </c>
      <c r="H1166" s="45" t="s">
        <v>14937</v>
      </c>
      <c r="I1166" s="45" t="s">
        <v>14938</v>
      </c>
      <c r="J1166" s="45" t="s">
        <v>14939</v>
      </c>
      <c r="K1166" s="45" t="s">
        <v>14940</v>
      </c>
      <c r="L1166" s="46"/>
    </row>
    <row r="1167" spans="1:12" s="47" customFormat="1" ht="12.75" customHeight="1" x14ac:dyDescent="0.2">
      <c r="A1167" s="45">
        <v>213013030</v>
      </c>
      <c r="B1167" s="45" t="s">
        <v>14941</v>
      </c>
      <c r="C1167" s="45" t="s">
        <v>71</v>
      </c>
      <c r="D1167" s="45" t="s">
        <v>14942</v>
      </c>
      <c r="E1167" s="45" t="s">
        <v>8361</v>
      </c>
      <c r="F1167" s="45" t="s">
        <v>14943</v>
      </c>
      <c r="G1167" s="45" t="s">
        <v>14944</v>
      </c>
      <c r="H1167" s="45" t="s">
        <v>14945</v>
      </c>
      <c r="I1167" s="45" t="s">
        <v>14945</v>
      </c>
      <c r="J1167" s="45" t="s">
        <v>14946</v>
      </c>
      <c r="K1167" s="45" t="s">
        <v>14947</v>
      </c>
      <c r="L1167" s="46"/>
    </row>
    <row r="1168" spans="1:12" s="47" customFormat="1" ht="12.75" customHeight="1" x14ac:dyDescent="0.2">
      <c r="A1168" s="45">
        <v>213013430</v>
      </c>
      <c r="B1168" s="45" t="s">
        <v>14948</v>
      </c>
      <c r="C1168" s="45" t="s">
        <v>2899</v>
      </c>
      <c r="D1168" s="45" t="s">
        <v>14949</v>
      </c>
      <c r="E1168" s="45" t="s">
        <v>8361</v>
      </c>
      <c r="F1168" s="45" t="s">
        <v>14950</v>
      </c>
      <c r="G1168" s="45" t="s">
        <v>14951</v>
      </c>
      <c r="H1168" s="45" t="s">
        <v>14952</v>
      </c>
      <c r="I1168" s="45" t="s">
        <v>14952</v>
      </c>
      <c r="J1168" s="45" t="s">
        <v>6594</v>
      </c>
      <c r="K1168" s="45" t="s">
        <v>14953</v>
      </c>
      <c r="L1168" s="46"/>
    </row>
    <row r="1169" spans="1:12" s="47" customFormat="1" ht="12.75" customHeight="1" x14ac:dyDescent="0.2">
      <c r="A1169" s="45">
        <v>213019130</v>
      </c>
      <c r="B1169" s="45" t="s">
        <v>14954</v>
      </c>
      <c r="C1169" s="45" t="s">
        <v>270</v>
      </c>
      <c r="D1169" s="45" t="s">
        <v>14955</v>
      </c>
      <c r="E1169" s="45" t="s">
        <v>7868</v>
      </c>
      <c r="F1169" s="45" t="s">
        <v>14956</v>
      </c>
      <c r="G1169" s="45" t="s">
        <v>14957</v>
      </c>
      <c r="H1169" s="45" t="s">
        <v>14958</v>
      </c>
      <c r="I1169" s="45" t="s">
        <v>14959</v>
      </c>
      <c r="J1169" s="45" t="s">
        <v>4031</v>
      </c>
      <c r="K1169" s="45" t="s">
        <v>14960</v>
      </c>
      <c r="L1169" s="46"/>
    </row>
    <row r="1170" spans="1:12" s="47" customFormat="1" ht="12.75" customHeight="1" x14ac:dyDescent="0.2">
      <c r="A1170" s="45">
        <v>213025430</v>
      </c>
      <c r="B1170" s="45" t="s">
        <v>14961</v>
      </c>
      <c r="C1170" s="45" t="s">
        <v>2898</v>
      </c>
      <c r="D1170" s="45" t="s">
        <v>14962</v>
      </c>
      <c r="E1170" s="45" t="s">
        <v>7825</v>
      </c>
      <c r="F1170" s="45" t="s">
        <v>14963</v>
      </c>
      <c r="G1170" s="45" t="s">
        <v>14964</v>
      </c>
      <c r="H1170" s="45" t="s">
        <v>14965</v>
      </c>
      <c r="I1170" s="45" t="s">
        <v>14966</v>
      </c>
      <c r="J1170" s="45" t="s">
        <v>14967</v>
      </c>
      <c r="K1170" s="45" t="s">
        <v>14968</v>
      </c>
      <c r="L1170" s="46"/>
    </row>
    <row r="1171" spans="1:12" s="47" customFormat="1" ht="12.75" customHeight="1" x14ac:dyDescent="0.2">
      <c r="A1171" s="45">
        <v>213025530</v>
      </c>
      <c r="B1171" s="45" t="s">
        <v>14969</v>
      </c>
      <c r="C1171" s="45" t="s">
        <v>3111</v>
      </c>
      <c r="D1171" s="45" t="s">
        <v>14970</v>
      </c>
      <c r="E1171" s="45" t="s">
        <v>7825</v>
      </c>
      <c r="F1171" s="45" t="s">
        <v>14971</v>
      </c>
      <c r="G1171" s="45" t="s">
        <v>14972</v>
      </c>
      <c r="H1171" s="45" t="s">
        <v>14973</v>
      </c>
      <c r="I1171" s="45" t="s">
        <v>14974</v>
      </c>
      <c r="J1171" s="45" t="s">
        <v>14975</v>
      </c>
      <c r="K1171" s="45" t="s">
        <v>14976</v>
      </c>
      <c r="L1171" s="46"/>
    </row>
    <row r="1172" spans="1:12" s="47" customFormat="1" ht="12.75" customHeight="1" x14ac:dyDescent="0.2">
      <c r="A1172" s="45">
        <v>213027430</v>
      </c>
      <c r="B1172" s="45" t="s">
        <v>14977</v>
      </c>
      <c r="C1172" s="45" t="s">
        <v>2929</v>
      </c>
      <c r="D1172" s="45" t="s">
        <v>14978</v>
      </c>
      <c r="E1172" s="45" t="s">
        <v>7642</v>
      </c>
      <c r="F1172" s="45" t="s">
        <v>14979</v>
      </c>
      <c r="G1172" s="45" t="s">
        <v>14980</v>
      </c>
      <c r="H1172" s="45" t="s">
        <v>14981</v>
      </c>
      <c r="I1172" s="45" t="s">
        <v>13509</v>
      </c>
      <c r="J1172" s="45" t="s">
        <v>14982</v>
      </c>
      <c r="K1172" s="45" t="s">
        <v>14983</v>
      </c>
      <c r="L1172" s="46"/>
    </row>
    <row r="1173" spans="1:12" s="47" customFormat="1" ht="12.75" customHeight="1" x14ac:dyDescent="0.2">
      <c r="A1173" s="45">
        <v>213041530</v>
      </c>
      <c r="B1173" s="45" t="s">
        <v>14984</v>
      </c>
      <c r="C1173" s="45" t="s">
        <v>3063</v>
      </c>
      <c r="D1173" s="45" t="s">
        <v>14985</v>
      </c>
      <c r="E1173" s="45" t="s">
        <v>7811</v>
      </c>
      <c r="F1173" s="45" t="s">
        <v>14986</v>
      </c>
      <c r="G1173" s="45" t="s">
        <v>14987</v>
      </c>
      <c r="H1173" s="45" t="s">
        <v>14988</v>
      </c>
      <c r="I1173" s="45" t="s">
        <v>14988</v>
      </c>
      <c r="J1173" s="45" t="s">
        <v>6745</v>
      </c>
      <c r="K1173" s="45" t="s">
        <v>14989</v>
      </c>
      <c r="L1173" s="46"/>
    </row>
    <row r="1174" spans="1:12" s="47" customFormat="1" ht="12.75" customHeight="1" x14ac:dyDescent="0.2">
      <c r="A1174" s="45">
        <v>213044430</v>
      </c>
      <c r="B1174" s="45" t="s">
        <v>14990</v>
      </c>
      <c r="C1174" s="45" t="s">
        <v>2902</v>
      </c>
      <c r="D1174" s="45" t="s">
        <v>11147</v>
      </c>
      <c r="E1174" s="45" t="s">
        <v>7786</v>
      </c>
      <c r="F1174" s="45" t="s">
        <v>14991</v>
      </c>
      <c r="G1174" s="45" t="s">
        <v>14992</v>
      </c>
      <c r="H1174" s="45" t="s">
        <v>14993</v>
      </c>
      <c r="I1174" s="45" t="s">
        <v>14994</v>
      </c>
      <c r="J1174" s="45" t="s">
        <v>14995</v>
      </c>
      <c r="K1174" s="45" t="s">
        <v>14996</v>
      </c>
      <c r="L1174" s="46"/>
    </row>
    <row r="1175" spans="1:12" s="47" customFormat="1" ht="12.75" customHeight="1" x14ac:dyDescent="0.2">
      <c r="A1175" s="45">
        <v>213047030</v>
      </c>
      <c r="B1175" s="45" t="s">
        <v>14997</v>
      </c>
      <c r="C1175" s="45" t="s">
        <v>64</v>
      </c>
      <c r="D1175" s="45" t="s">
        <v>9887</v>
      </c>
      <c r="E1175" s="45" t="s">
        <v>8352</v>
      </c>
      <c r="F1175" s="45" t="s">
        <v>14998</v>
      </c>
      <c r="G1175" s="45" t="s">
        <v>9889</v>
      </c>
      <c r="H1175" s="45" t="s">
        <v>14999</v>
      </c>
      <c r="I1175" s="45" t="s">
        <v>15000</v>
      </c>
      <c r="J1175" s="45" t="s">
        <v>15001</v>
      </c>
      <c r="K1175" s="45" t="s">
        <v>15002</v>
      </c>
      <c r="L1175" s="46"/>
    </row>
    <row r="1176" spans="1:12" s="47" customFormat="1" ht="12.75" customHeight="1" x14ac:dyDescent="0.2">
      <c r="A1176" s="45">
        <v>213050330</v>
      </c>
      <c r="B1176" s="45" t="s">
        <v>15003</v>
      </c>
      <c r="C1176" s="45" t="s">
        <v>2935</v>
      </c>
      <c r="D1176" s="45" t="s">
        <v>15004</v>
      </c>
      <c r="E1176" s="45" t="s">
        <v>7904</v>
      </c>
      <c r="F1176" s="45" t="s">
        <v>15005</v>
      </c>
      <c r="G1176" s="45" t="s">
        <v>15006</v>
      </c>
      <c r="H1176" s="45" t="s">
        <v>15007</v>
      </c>
      <c r="I1176" s="45" t="s">
        <v>15007</v>
      </c>
      <c r="J1176" s="45" t="s">
        <v>15008</v>
      </c>
      <c r="K1176" s="45" t="s">
        <v>15009</v>
      </c>
      <c r="L1176" s="46"/>
    </row>
    <row r="1177" spans="1:12" s="47" customFormat="1" ht="12.75" customHeight="1" x14ac:dyDescent="0.2">
      <c r="A1177" s="45">
        <v>213063130</v>
      </c>
      <c r="B1177" s="45" t="s">
        <v>15010</v>
      </c>
      <c r="C1177" s="45" t="s">
        <v>274</v>
      </c>
      <c r="D1177" s="45" t="s">
        <v>10994</v>
      </c>
      <c r="E1177" s="45" t="s">
        <v>7625</v>
      </c>
      <c r="F1177" s="45" t="s">
        <v>15011</v>
      </c>
      <c r="G1177" s="45" t="s">
        <v>10996</v>
      </c>
      <c r="H1177" s="45" t="s">
        <v>15012</v>
      </c>
      <c r="I1177" s="45" t="s">
        <v>15013</v>
      </c>
      <c r="J1177" s="45" t="s">
        <v>15014</v>
      </c>
      <c r="K1177" s="45" t="s">
        <v>15015</v>
      </c>
      <c r="L1177" s="46"/>
    </row>
    <row r="1178" spans="1:12" s="47" customFormat="1" ht="12.75" customHeight="1" x14ac:dyDescent="0.2">
      <c r="A1178" s="45">
        <v>213070230</v>
      </c>
      <c r="B1178" s="45" t="s">
        <v>15016</v>
      </c>
      <c r="C1178" s="45" t="s">
        <v>362</v>
      </c>
      <c r="D1178" s="45" t="s">
        <v>15017</v>
      </c>
      <c r="E1178" s="45" t="s">
        <v>8622</v>
      </c>
      <c r="F1178" s="45" t="s">
        <v>15018</v>
      </c>
      <c r="G1178" s="45" t="s">
        <v>15019</v>
      </c>
      <c r="H1178" s="45" t="s">
        <v>15020</v>
      </c>
      <c r="I1178" s="45" t="s">
        <v>15020</v>
      </c>
      <c r="J1178" s="45" t="s">
        <v>4123</v>
      </c>
      <c r="K1178" s="45" t="s">
        <v>15021</v>
      </c>
      <c r="L1178" s="46"/>
    </row>
    <row r="1179" spans="1:12" s="47" customFormat="1" ht="12.75" customHeight="1" x14ac:dyDescent="0.2">
      <c r="A1179" s="45">
        <v>213073030</v>
      </c>
      <c r="B1179" s="45" t="s">
        <v>15022</v>
      </c>
      <c r="C1179" s="45" t="s">
        <v>76</v>
      </c>
      <c r="D1179" s="45" t="s">
        <v>9760</v>
      </c>
      <c r="E1179" s="45" t="s">
        <v>7651</v>
      </c>
      <c r="F1179" s="45" t="s">
        <v>15023</v>
      </c>
      <c r="G1179" s="45" t="s">
        <v>9762</v>
      </c>
      <c r="H1179" s="45" t="s">
        <v>15024</v>
      </c>
      <c r="I1179" s="45" t="s">
        <v>15024</v>
      </c>
      <c r="J1179" s="45" t="s">
        <v>15025</v>
      </c>
      <c r="K1179" s="45" t="s">
        <v>15026</v>
      </c>
      <c r="L1179" s="46"/>
    </row>
    <row r="1180" spans="1:12" s="47" customFormat="1" ht="12.75" customHeight="1" x14ac:dyDescent="0.2">
      <c r="A1180" s="45">
        <v>213076130</v>
      </c>
      <c r="B1180" s="45" t="s">
        <v>15027</v>
      </c>
      <c r="C1180" s="45" t="s">
        <v>292</v>
      </c>
      <c r="D1180" s="45" t="s">
        <v>10886</v>
      </c>
      <c r="E1180" s="45" t="s">
        <v>7616</v>
      </c>
      <c r="F1180" s="45" t="s">
        <v>14675</v>
      </c>
      <c r="G1180" s="45" t="s">
        <v>10888</v>
      </c>
      <c r="H1180" s="45" t="s">
        <v>15028</v>
      </c>
      <c r="I1180" s="45" t="s">
        <v>15029</v>
      </c>
      <c r="J1180" s="45" t="s">
        <v>4053</v>
      </c>
      <c r="K1180" s="45" t="s">
        <v>15030</v>
      </c>
      <c r="L1180" s="46"/>
    </row>
    <row r="1181" spans="1:12" s="47" customFormat="1" ht="12.75" customHeight="1" x14ac:dyDescent="0.2">
      <c r="A1181" s="45">
        <v>213085230</v>
      </c>
      <c r="B1181" s="45" t="s">
        <v>15031</v>
      </c>
      <c r="C1181" s="45" t="s">
        <v>3036</v>
      </c>
      <c r="D1181" s="45" t="s">
        <v>15032</v>
      </c>
      <c r="E1181" s="45" t="s">
        <v>8454</v>
      </c>
      <c r="F1181" s="45" t="s">
        <v>15033</v>
      </c>
      <c r="G1181" s="45" t="s">
        <v>15034</v>
      </c>
      <c r="H1181" s="45" t="s">
        <v>15035</v>
      </c>
      <c r="I1181" s="45" t="s">
        <v>15035</v>
      </c>
      <c r="J1181" s="45" t="s">
        <v>15036</v>
      </c>
      <c r="K1181" s="45" t="s">
        <v>15037</v>
      </c>
      <c r="L1181" s="46"/>
    </row>
    <row r="1182" spans="1:12" s="47" customFormat="1" ht="12.75" customHeight="1" x14ac:dyDescent="0.2">
      <c r="A1182" s="45">
        <v>213085430</v>
      </c>
      <c r="B1182" s="45" t="s">
        <v>15038</v>
      </c>
      <c r="C1182" s="45" t="s">
        <v>3601</v>
      </c>
      <c r="D1182" s="45" t="s">
        <v>8949</v>
      </c>
      <c r="E1182" s="45" t="s">
        <v>8454</v>
      </c>
      <c r="F1182" s="45" t="s">
        <v>15039</v>
      </c>
      <c r="G1182" s="45" t="s">
        <v>8951</v>
      </c>
      <c r="H1182" s="45" t="s">
        <v>15040</v>
      </c>
      <c r="I1182" s="45" t="s">
        <v>15041</v>
      </c>
      <c r="J1182" s="45" t="s">
        <v>15042</v>
      </c>
      <c r="K1182" s="45" t="s">
        <v>15043</v>
      </c>
      <c r="L1182" s="46"/>
    </row>
    <row r="1183" spans="1:12" s="47" customFormat="1" ht="12.75" customHeight="1" x14ac:dyDescent="0.2">
      <c r="A1183" s="45">
        <v>213105031</v>
      </c>
      <c r="B1183" s="45" t="s">
        <v>15044</v>
      </c>
      <c r="C1183" s="45" t="s">
        <v>75</v>
      </c>
      <c r="D1183" s="45" t="s">
        <v>9981</v>
      </c>
      <c r="E1183" s="45" t="s">
        <v>7660</v>
      </c>
      <c r="F1183" s="45" t="s">
        <v>15045</v>
      </c>
      <c r="G1183" s="45" t="s">
        <v>9983</v>
      </c>
      <c r="H1183" s="45" t="s">
        <v>15046</v>
      </c>
      <c r="I1183" s="45" t="s">
        <v>15046</v>
      </c>
      <c r="J1183" s="45" t="s">
        <v>15047</v>
      </c>
      <c r="K1183" s="45" t="s">
        <v>15048</v>
      </c>
      <c r="L1183" s="46"/>
    </row>
    <row r="1184" spans="1:12" s="47" customFormat="1" ht="12.75" customHeight="1" x14ac:dyDescent="0.2">
      <c r="A1184" s="45">
        <v>213105631</v>
      </c>
      <c r="B1184" s="45" t="s">
        <v>15049</v>
      </c>
      <c r="C1184" s="45" t="s">
        <v>3282</v>
      </c>
      <c r="D1184" s="45" t="s">
        <v>12419</v>
      </c>
      <c r="E1184" s="45" t="s">
        <v>7660</v>
      </c>
      <c r="F1184" s="45" t="s">
        <v>15050</v>
      </c>
      <c r="G1184" s="45" t="s">
        <v>12421</v>
      </c>
      <c r="H1184" s="45" t="s">
        <v>15051</v>
      </c>
      <c r="I1184" s="45" t="s">
        <v>15052</v>
      </c>
      <c r="J1184" s="45" t="s">
        <v>6919</v>
      </c>
      <c r="K1184" s="45" t="s">
        <v>15053</v>
      </c>
      <c r="L1184" s="46"/>
    </row>
    <row r="1185" spans="1:12" s="47" customFormat="1" ht="12.75" customHeight="1" x14ac:dyDescent="0.2">
      <c r="A1185" s="45">
        <v>213115131</v>
      </c>
      <c r="B1185" s="45" t="s">
        <v>15054</v>
      </c>
      <c r="C1185" s="45" t="s">
        <v>276</v>
      </c>
      <c r="D1185" s="45" t="s">
        <v>8928</v>
      </c>
      <c r="E1185" s="45" t="s">
        <v>7578</v>
      </c>
      <c r="F1185" s="45" t="s">
        <v>15055</v>
      </c>
      <c r="G1185" s="45" t="s">
        <v>8930</v>
      </c>
      <c r="H1185" s="45" t="s">
        <v>15056</v>
      </c>
      <c r="I1185" s="45" t="s">
        <v>15056</v>
      </c>
      <c r="J1185" s="45" t="s">
        <v>15057</v>
      </c>
      <c r="K1185" s="45" t="s">
        <v>15058</v>
      </c>
      <c r="L1185" s="46"/>
    </row>
    <row r="1186" spans="1:12" s="47" customFormat="1" ht="12.75" customHeight="1" x14ac:dyDescent="0.2">
      <c r="A1186" s="45">
        <v>213115531</v>
      </c>
      <c r="B1186" s="45" t="s">
        <v>15059</v>
      </c>
      <c r="C1186" s="45" t="s">
        <v>3131</v>
      </c>
      <c r="D1186" s="45" t="s">
        <v>15060</v>
      </c>
      <c r="E1186" s="45" t="s">
        <v>7578</v>
      </c>
      <c r="F1186" s="45" t="s">
        <v>15061</v>
      </c>
      <c r="G1186" s="45" t="s">
        <v>15062</v>
      </c>
      <c r="H1186" s="45" t="s">
        <v>15063</v>
      </c>
      <c r="I1186" s="45" t="s">
        <v>15064</v>
      </c>
      <c r="J1186" s="45" t="s">
        <v>15065</v>
      </c>
      <c r="K1186" s="45" t="s">
        <v>15066</v>
      </c>
      <c r="L1186" s="46"/>
    </row>
    <row r="1187" spans="1:12" s="47" customFormat="1" ht="12.75" customHeight="1" x14ac:dyDescent="0.2">
      <c r="A1187" s="45">
        <v>213208832</v>
      </c>
      <c r="B1187" s="45" t="s">
        <v>15067</v>
      </c>
      <c r="C1187" s="45" t="s">
        <v>3603</v>
      </c>
      <c r="D1187" s="45" t="s">
        <v>15068</v>
      </c>
      <c r="E1187" s="45" t="s">
        <v>8218</v>
      </c>
      <c r="F1187" s="45" t="s">
        <v>15069</v>
      </c>
      <c r="G1187" s="45" t="s">
        <v>15070</v>
      </c>
      <c r="H1187" s="45" t="s">
        <v>15071</v>
      </c>
      <c r="I1187" s="45" t="s">
        <v>15072</v>
      </c>
      <c r="J1187" s="45" t="s">
        <v>15073</v>
      </c>
      <c r="K1187" s="45" t="s">
        <v>15074</v>
      </c>
      <c r="L1187" s="46"/>
    </row>
    <row r="1188" spans="1:12" s="47" customFormat="1" ht="12.75" customHeight="1" x14ac:dyDescent="0.2">
      <c r="A1188" s="45">
        <v>213215232</v>
      </c>
      <c r="B1188" s="45" t="s">
        <v>15075</v>
      </c>
      <c r="C1188" s="45" t="s">
        <v>379</v>
      </c>
      <c r="D1188" s="45" t="s">
        <v>15076</v>
      </c>
      <c r="E1188" s="45" t="s">
        <v>7578</v>
      </c>
      <c r="F1188" s="45" t="s">
        <v>15077</v>
      </c>
      <c r="G1188" s="45" t="s">
        <v>15078</v>
      </c>
      <c r="H1188" s="45" t="s">
        <v>15079</v>
      </c>
      <c r="I1188" s="45" t="s">
        <v>15079</v>
      </c>
      <c r="J1188" s="45" t="s">
        <v>4140</v>
      </c>
      <c r="K1188" s="45" t="s">
        <v>15080</v>
      </c>
      <c r="L1188" s="46"/>
    </row>
    <row r="1189" spans="1:12" s="47" customFormat="1" ht="12.75" customHeight="1" x14ac:dyDescent="0.2">
      <c r="A1189" s="45">
        <v>213215332</v>
      </c>
      <c r="B1189" s="45" t="s">
        <v>15081</v>
      </c>
      <c r="C1189" s="45" t="s">
        <v>2370</v>
      </c>
      <c r="D1189" s="45" t="s">
        <v>15082</v>
      </c>
      <c r="E1189" s="45" t="s">
        <v>7578</v>
      </c>
      <c r="F1189" s="45" t="s">
        <v>15083</v>
      </c>
      <c r="G1189" s="45" t="s">
        <v>15084</v>
      </c>
      <c r="H1189" s="45" t="s">
        <v>15085</v>
      </c>
      <c r="I1189" s="45" t="s">
        <v>15086</v>
      </c>
      <c r="J1189" s="45" t="s">
        <v>6073</v>
      </c>
      <c r="K1189" s="45" t="s">
        <v>15087</v>
      </c>
      <c r="L1189" s="46"/>
    </row>
    <row r="1190" spans="1:12" s="47" customFormat="1" ht="12.75" customHeight="1" x14ac:dyDescent="0.2">
      <c r="A1190" s="45">
        <v>213215632</v>
      </c>
      <c r="B1190" s="45" t="s">
        <v>15088</v>
      </c>
      <c r="C1190" s="45" t="s">
        <v>3283</v>
      </c>
      <c r="D1190" s="45" t="s">
        <v>8935</v>
      </c>
      <c r="E1190" s="45" t="s">
        <v>7578</v>
      </c>
      <c r="F1190" s="45" t="s">
        <v>15089</v>
      </c>
      <c r="G1190" s="45" t="s">
        <v>8937</v>
      </c>
      <c r="H1190" s="45" t="s">
        <v>15090</v>
      </c>
      <c r="I1190" s="45" t="s">
        <v>15091</v>
      </c>
      <c r="J1190" s="45" t="s">
        <v>15092</v>
      </c>
      <c r="K1190" s="45" t="s">
        <v>15093</v>
      </c>
      <c r="L1190" s="46"/>
    </row>
    <row r="1191" spans="1:12" s="47" customFormat="1" ht="12.75" customHeight="1" x14ac:dyDescent="0.2">
      <c r="A1191" s="45">
        <v>213215832</v>
      </c>
      <c r="B1191" s="45" t="s">
        <v>15094</v>
      </c>
      <c r="C1191" s="45" t="s">
        <v>3608</v>
      </c>
      <c r="D1191" s="45" t="s">
        <v>15095</v>
      </c>
      <c r="E1191" s="45" t="s">
        <v>7578</v>
      </c>
      <c r="F1191" s="45" t="s">
        <v>15096</v>
      </c>
      <c r="G1191" s="45" t="s">
        <v>15097</v>
      </c>
      <c r="H1191" s="45" t="s">
        <v>15098</v>
      </c>
      <c r="I1191" s="45" t="s">
        <v>15098</v>
      </c>
      <c r="J1191" s="45" t="s">
        <v>15099</v>
      </c>
      <c r="K1191" s="45" t="s">
        <v>15100</v>
      </c>
      <c r="L1191" s="46"/>
    </row>
    <row r="1192" spans="1:12" s="47" customFormat="1" ht="12.75" customHeight="1" x14ac:dyDescent="0.2">
      <c r="A1192" s="45">
        <v>213219532</v>
      </c>
      <c r="B1192" s="45" t="s">
        <v>15101</v>
      </c>
      <c r="C1192" s="45" t="s">
        <v>3117</v>
      </c>
      <c r="D1192" s="45" t="s">
        <v>15102</v>
      </c>
      <c r="E1192" s="45" t="s">
        <v>7868</v>
      </c>
      <c r="F1192" s="45" t="s">
        <v>15103</v>
      </c>
      <c r="G1192" s="45" t="s">
        <v>15104</v>
      </c>
      <c r="H1192" s="45" t="s">
        <v>15105</v>
      </c>
      <c r="I1192" s="45" t="s">
        <v>15106</v>
      </c>
      <c r="J1192" s="45" t="s">
        <v>6772</v>
      </c>
      <c r="K1192" s="45" t="s">
        <v>15107</v>
      </c>
      <c r="L1192" s="46"/>
    </row>
    <row r="1193" spans="1:12" s="47" customFormat="1" ht="12.75" customHeight="1" x14ac:dyDescent="0.2">
      <c r="A1193" s="45">
        <v>213220032</v>
      </c>
      <c r="B1193" s="45" t="s">
        <v>15108</v>
      </c>
      <c r="C1193" s="45" t="s">
        <v>162</v>
      </c>
      <c r="D1193" s="45" t="s">
        <v>15109</v>
      </c>
      <c r="E1193" s="45" t="s">
        <v>7763</v>
      </c>
      <c r="F1193" s="45" t="s">
        <v>15110</v>
      </c>
      <c r="G1193" s="45" t="s">
        <v>15111</v>
      </c>
      <c r="H1193" s="45" t="s">
        <v>15112</v>
      </c>
      <c r="I1193" s="45" t="s">
        <v>15112</v>
      </c>
      <c r="J1193" s="45" t="s">
        <v>15113</v>
      </c>
      <c r="K1193" s="45" t="s">
        <v>15114</v>
      </c>
      <c r="L1193" s="46"/>
    </row>
    <row r="1194" spans="1:12" s="47" customFormat="1" ht="12.75" customHeight="1" x14ac:dyDescent="0.2">
      <c r="A1194" s="45">
        <v>213241132</v>
      </c>
      <c r="B1194" s="45" t="s">
        <v>15115</v>
      </c>
      <c r="C1194" s="45" t="s">
        <v>285</v>
      </c>
      <c r="D1194" s="45" t="s">
        <v>10263</v>
      </c>
      <c r="E1194" s="45" t="s">
        <v>7811</v>
      </c>
      <c r="F1194" s="45" t="s">
        <v>15116</v>
      </c>
      <c r="G1194" s="45" t="s">
        <v>10264</v>
      </c>
      <c r="H1194" s="45" t="s">
        <v>15117</v>
      </c>
      <c r="I1194" s="45" t="s">
        <v>15118</v>
      </c>
      <c r="J1194" s="45" t="s">
        <v>15119</v>
      </c>
      <c r="K1194" s="45" t="s">
        <v>15120</v>
      </c>
      <c r="L1194" s="46"/>
    </row>
    <row r="1195" spans="1:12" s="47" customFormat="1" ht="12.75" customHeight="1" x14ac:dyDescent="0.2">
      <c r="A1195" s="45">
        <v>213268132</v>
      </c>
      <c r="B1195" s="45" t="s">
        <v>15121</v>
      </c>
      <c r="C1195" s="45" t="s">
        <v>278</v>
      </c>
      <c r="D1195" s="45" t="s">
        <v>15122</v>
      </c>
      <c r="E1195" s="45" t="s">
        <v>7633</v>
      </c>
      <c r="F1195" s="45" t="s">
        <v>15123</v>
      </c>
      <c r="G1195" s="45" t="s">
        <v>15124</v>
      </c>
      <c r="H1195" s="45" t="s">
        <v>15125</v>
      </c>
      <c r="I1195" s="45" t="s">
        <v>15126</v>
      </c>
      <c r="J1195" s="45" t="s">
        <v>15127</v>
      </c>
      <c r="K1195" s="45" t="s">
        <v>15128</v>
      </c>
      <c r="L1195" s="46"/>
    </row>
    <row r="1196" spans="1:12" s="47" customFormat="1" ht="12.75" customHeight="1" x14ac:dyDescent="0.2">
      <c r="A1196" s="45">
        <v>213268432</v>
      </c>
      <c r="B1196" s="45" t="s">
        <v>15129</v>
      </c>
      <c r="C1196" s="45" t="s">
        <v>2904</v>
      </c>
      <c r="D1196" s="45" t="s">
        <v>15130</v>
      </c>
      <c r="E1196" s="45" t="s">
        <v>7633</v>
      </c>
      <c r="F1196" s="45" t="s">
        <v>15131</v>
      </c>
      <c r="G1196" s="45" t="s">
        <v>15132</v>
      </c>
      <c r="H1196" s="45" t="s">
        <v>15133</v>
      </c>
      <c r="I1196" s="45" t="s">
        <v>15133</v>
      </c>
      <c r="J1196" s="45" t="s">
        <v>6599</v>
      </c>
      <c r="K1196" s="45" t="s">
        <v>15134</v>
      </c>
      <c r="L1196" s="46"/>
    </row>
    <row r="1197" spans="1:12" s="47" customFormat="1" ht="12.75" customHeight="1" x14ac:dyDescent="0.2">
      <c r="A1197" s="45">
        <v>213308433</v>
      </c>
      <c r="B1197" s="45" t="s">
        <v>15135</v>
      </c>
      <c r="C1197" s="45" t="s">
        <v>2905</v>
      </c>
      <c r="D1197" s="45" t="s">
        <v>15136</v>
      </c>
      <c r="E1197" s="45" t="s">
        <v>8218</v>
      </c>
      <c r="F1197" s="45" t="s">
        <v>15137</v>
      </c>
      <c r="G1197" s="45" t="s">
        <v>15138</v>
      </c>
      <c r="H1197" s="45" t="s">
        <v>15139</v>
      </c>
      <c r="I1197" s="45" t="s">
        <v>15140</v>
      </c>
      <c r="J1197" s="45" t="s">
        <v>15141</v>
      </c>
      <c r="K1197" s="45" t="s">
        <v>15142</v>
      </c>
      <c r="L1197" s="46"/>
    </row>
    <row r="1198" spans="1:12" s="47" customFormat="1" ht="12.75" customHeight="1" x14ac:dyDescent="0.2">
      <c r="A1198" s="45">
        <v>213313433</v>
      </c>
      <c r="B1198" s="45" t="s">
        <v>15143</v>
      </c>
      <c r="C1198" s="45" t="s">
        <v>2901</v>
      </c>
      <c r="D1198" s="45" t="s">
        <v>15144</v>
      </c>
      <c r="E1198" s="45" t="s">
        <v>8361</v>
      </c>
      <c r="F1198" s="45" t="s">
        <v>15145</v>
      </c>
      <c r="G1198" s="45" t="s">
        <v>15146</v>
      </c>
      <c r="H1198" s="45" t="s">
        <v>15147</v>
      </c>
      <c r="I1198" s="45" t="s">
        <v>15148</v>
      </c>
      <c r="J1198" s="45" t="s">
        <v>6596</v>
      </c>
      <c r="K1198" s="45" t="s">
        <v>15149</v>
      </c>
      <c r="L1198" s="46"/>
    </row>
    <row r="1199" spans="1:12" s="47" customFormat="1" ht="12.75" customHeight="1" x14ac:dyDescent="0.2">
      <c r="A1199" s="45">
        <v>213315533</v>
      </c>
      <c r="B1199" s="45" t="s">
        <v>15150</v>
      </c>
      <c r="C1199" s="45" t="s">
        <v>3132</v>
      </c>
      <c r="D1199" s="45" t="s">
        <v>15151</v>
      </c>
      <c r="E1199" s="45" t="s">
        <v>7578</v>
      </c>
      <c r="F1199" s="45" t="s">
        <v>15152</v>
      </c>
      <c r="G1199" s="45" t="s">
        <v>15153</v>
      </c>
      <c r="H1199" s="45" t="s">
        <v>15154</v>
      </c>
      <c r="I1199" s="45" t="s">
        <v>15155</v>
      </c>
      <c r="J1199" s="45" t="s">
        <v>15156</v>
      </c>
      <c r="K1199" s="45" t="s">
        <v>15157</v>
      </c>
      <c r="L1199" s="46"/>
    </row>
    <row r="1200" spans="1:12" s="47" customFormat="1" ht="12.75" customHeight="1" x14ac:dyDescent="0.2">
      <c r="A1200" s="45">
        <v>213317433</v>
      </c>
      <c r="B1200" s="45" t="s">
        <v>15158</v>
      </c>
      <c r="C1200" s="45" t="s">
        <v>2914</v>
      </c>
      <c r="D1200" s="45" t="s">
        <v>11504</v>
      </c>
      <c r="E1200" s="45" t="s">
        <v>7607</v>
      </c>
      <c r="F1200" s="45" t="s">
        <v>15159</v>
      </c>
      <c r="G1200" s="45" t="s">
        <v>15160</v>
      </c>
      <c r="H1200" s="45" t="s">
        <v>15161</v>
      </c>
      <c r="I1200" s="45" t="s">
        <v>15162</v>
      </c>
      <c r="J1200" s="45" t="s">
        <v>15163</v>
      </c>
      <c r="K1200" s="45" t="s">
        <v>15164</v>
      </c>
      <c r="L1200" s="46"/>
    </row>
    <row r="1201" spans="1:12" s="47" customFormat="1" ht="12.75" customHeight="1" x14ac:dyDescent="0.2">
      <c r="A1201" s="45">
        <v>213319533</v>
      </c>
      <c r="B1201" s="45" t="s">
        <v>15165</v>
      </c>
      <c r="C1201" s="45" t="s">
        <v>3145</v>
      </c>
      <c r="D1201" s="45" t="s">
        <v>15166</v>
      </c>
      <c r="E1201" s="45" t="s">
        <v>7868</v>
      </c>
      <c r="F1201" s="45" t="s">
        <v>15167</v>
      </c>
      <c r="G1201" s="45" t="s">
        <v>15168</v>
      </c>
      <c r="H1201" s="45" t="s">
        <v>15169</v>
      </c>
      <c r="I1201" s="45" t="s">
        <v>15170</v>
      </c>
      <c r="J1201" s="45" t="s">
        <v>15171</v>
      </c>
      <c r="K1201" s="45" t="s">
        <v>15172</v>
      </c>
      <c r="L1201" s="46"/>
    </row>
    <row r="1202" spans="1:12" s="47" customFormat="1" ht="12.75" customHeight="1" x14ac:dyDescent="0.2">
      <c r="A1202" s="45">
        <v>213352233</v>
      </c>
      <c r="B1202" s="45" t="s">
        <v>15173</v>
      </c>
      <c r="C1202" s="45" t="s">
        <v>529</v>
      </c>
      <c r="D1202" s="45" t="s">
        <v>15174</v>
      </c>
      <c r="E1202" s="45" t="s">
        <v>7585</v>
      </c>
      <c r="F1202" s="45" t="s">
        <v>15175</v>
      </c>
      <c r="G1202" s="45" t="s">
        <v>15176</v>
      </c>
      <c r="H1202" s="45" t="s">
        <v>15177</v>
      </c>
      <c r="I1202" s="45" t="s">
        <v>15178</v>
      </c>
      <c r="J1202" s="45" t="s">
        <v>15179</v>
      </c>
      <c r="K1202" s="45" t="s">
        <v>15180</v>
      </c>
      <c r="L1202" s="46"/>
    </row>
    <row r="1203" spans="1:12" s="47" customFormat="1" ht="12.75" customHeight="1" x14ac:dyDescent="0.2">
      <c r="A1203" s="45">
        <v>213368533</v>
      </c>
      <c r="B1203" s="45" t="s">
        <v>15181</v>
      </c>
      <c r="C1203" s="45" t="s">
        <v>3109</v>
      </c>
      <c r="D1203" s="45" t="s">
        <v>15182</v>
      </c>
      <c r="E1203" s="45" t="s">
        <v>7633</v>
      </c>
      <c r="F1203" s="45" t="s">
        <v>15183</v>
      </c>
      <c r="G1203" s="45" t="s">
        <v>15184</v>
      </c>
      <c r="H1203" s="45" t="s">
        <v>15185</v>
      </c>
      <c r="I1203" s="45" t="s">
        <v>15186</v>
      </c>
      <c r="J1203" s="45" t="s">
        <v>6764</v>
      </c>
      <c r="K1203" s="45" t="s">
        <v>15187</v>
      </c>
      <c r="L1203" s="46"/>
    </row>
    <row r="1204" spans="1:12" s="47" customFormat="1" ht="12.75" customHeight="1" x14ac:dyDescent="0.2">
      <c r="A1204" s="45">
        <v>213370233</v>
      </c>
      <c r="B1204" s="45" t="s">
        <v>15188</v>
      </c>
      <c r="C1204" s="45" t="s">
        <v>2017</v>
      </c>
      <c r="D1204" s="45" t="s">
        <v>15189</v>
      </c>
      <c r="E1204" s="45" t="s">
        <v>8622</v>
      </c>
      <c r="F1204" s="45" t="s">
        <v>15190</v>
      </c>
      <c r="G1204" s="45" t="s">
        <v>15191</v>
      </c>
      <c r="H1204" s="45" t="s">
        <v>15192</v>
      </c>
      <c r="I1204" s="45" t="s">
        <v>15193</v>
      </c>
      <c r="J1204" s="45" t="s">
        <v>15194</v>
      </c>
      <c r="K1204" s="45" t="s">
        <v>15195</v>
      </c>
      <c r="L1204" s="46"/>
    </row>
    <row r="1205" spans="1:12" s="47" customFormat="1" ht="12.75" customHeight="1" x14ac:dyDescent="0.2">
      <c r="A1205" s="45">
        <v>213376233</v>
      </c>
      <c r="B1205" s="45" t="s">
        <v>15196</v>
      </c>
      <c r="C1205" s="45" t="s">
        <v>535</v>
      </c>
      <c r="D1205" s="45" t="s">
        <v>10968</v>
      </c>
      <c r="E1205" s="45" t="s">
        <v>7616</v>
      </c>
      <c r="F1205" s="45" t="s">
        <v>15197</v>
      </c>
      <c r="G1205" s="45" t="s">
        <v>10970</v>
      </c>
      <c r="H1205" s="45" t="s">
        <v>15198</v>
      </c>
      <c r="I1205" s="45" t="s">
        <v>15198</v>
      </c>
      <c r="J1205" s="45" t="s">
        <v>15199</v>
      </c>
      <c r="K1205" s="45" t="s">
        <v>15200</v>
      </c>
      <c r="L1205" s="46"/>
    </row>
    <row r="1206" spans="1:12" s="47" customFormat="1" ht="12.75" customHeight="1" x14ac:dyDescent="0.2">
      <c r="A1206" s="45">
        <v>213405034</v>
      </c>
      <c r="B1206" s="45" t="s">
        <v>15201</v>
      </c>
      <c r="C1206" s="45" t="s">
        <v>80</v>
      </c>
      <c r="D1206" s="45" t="s">
        <v>10035</v>
      </c>
      <c r="E1206" s="45" t="s">
        <v>7660</v>
      </c>
      <c r="F1206" s="45" t="s">
        <v>15202</v>
      </c>
      <c r="G1206" s="45" t="s">
        <v>10037</v>
      </c>
      <c r="H1206" s="45" t="s">
        <v>15203</v>
      </c>
      <c r="I1206" s="45" t="s">
        <v>15204</v>
      </c>
      <c r="J1206" s="45" t="s">
        <v>15205</v>
      </c>
      <c r="K1206" s="45" t="s">
        <v>15206</v>
      </c>
      <c r="L1206" s="46"/>
    </row>
    <row r="1207" spans="1:12" s="47" customFormat="1" ht="12.75" customHeight="1" x14ac:dyDescent="0.2">
      <c r="A1207" s="45">
        <v>213405134</v>
      </c>
      <c r="B1207" s="45" t="s">
        <v>15207</v>
      </c>
      <c r="C1207" s="45" t="s">
        <v>283</v>
      </c>
      <c r="D1207" s="45" t="s">
        <v>10975</v>
      </c>
      <c r="E1207" s="45" t="s">
        <v>7660</v>
      </c>
      <c r="F1207" s="45" t="s">
        <v>15208</v>
      </c>
      <c r="G1207" s="45" t="s">
        <v>10977</v>
      </c>
      <c r="H1207" s="45" t="s">
        <v>15209</v>
      </c>
      <c r="I1207" s="45" t="s">
        <v>15210</v>
      </c>
      <c r="J1207" s="45" t="s">
        <v>15211</v>
      </c>
      <c r="K1207" s="45" t="s">
        <v>15212</v>
      </c>
      <c r="L1207" s="46"/>
    </row>
    <row r="1208" spans="1:12" s="47" customFormat="1" ht="12.75" customHeight="1" x14ac:dyDescent="0.2">
      <c r="A1208" s="45">
        <v>213405234</v>
      </c>
      <c r="B1208" s="45" t="s">
        <v>15213</v>
      </c>
      <c r="C1208" s="45" t="s">
        <v>534</v>
      </c>
      <c r="D1208" s="45" t="s">
        <v>11542</v>
      </c>
      <c r="E1208" s="45" t="s">
        <v>7660</v>
      </c>
      <c r="F1208" s="45" t="s">
        <v>15214</v>
      </c>
      <c r="G1208" s="45" t="s">
        <v>11544</v>
      </c>
      <c r="H1208" s="45" t="s">
        <v>15215</v>
      </c>
      <c r="I1208" s="45" t="s">
        <v>15216</v>
      </c>
      <c r="J1208" s="45" t="s">
        <v>15217</v>
      </c>
      <c r="K1208" s="45" t="s">
        <v>15218</v>
      </c>
      <c r="L1208" s="46"/>
    </row>
    <row r="1209" spans="1:12" s="47" customFormat="1" ht="12.75" customHeight="1" x14ac:dyDescent="0.2">
      <c r="A1209" s="45">
        <v>213408634</v>
      </c>
      <c r="B1209" s="45" t="s">
        <v>15219</v>
      </c>
      <c r="C1209" s="45" t="s">
        <v>3277</v>
      </c>
      <c r="D1209" s="45" t="s">
        <v>15220</v>
      </c>
      <c r="E1209" s="45" t="s">
        <v>8218</v>
      </c>
      <c r="F1209" s="45" t="s">
        <v>15221</v>
      </c>
      <c r="G1209" s="45" t="s">
        <v>15222</v>
      </c>
      <c r="H1209" s="45" t="s">
        <v>15223</v>
      </c>
      <c r="I1209" s="45" t="s">
        <v>15224</v>
      </c>
      <c r="J1209" s="45" t="s">
        <v>15225</v>
      </c>
      <c r="K1209" s="45" t="s">
        <v>15226</v>
      </c>
      <c r="L1209" s="46"/>
    </row>
    <row r="1210" spans="1:12" s="47" customFormat="1" ht="12.75" customHeight="1" x14ac:dyDescent="0.2">
      <c r="A1210" s="45">
        <v>213476834</v>
      </c>
      <c r="B1210" s="45" t="s">
        <v>15227</v>
      </c>
      <c r="C1210" s="45" t="s">
        <v>3605</v>
      </c>
      <c r="D1210" s="45" t="s">
        <v>9613</v>
      </c>
      <c r="E1210" s="45" t="s">
        <v>7616</v>
      </c>
      <c r="F1210" s="45" t="s">
        <v>15228</v>
      </c>
      <c r="G1210" s="45" t="s">
        <v>9615</v>
      </c>
      <c r="H1210" s="45" t="s">
        <v>15229</v>
      </c>
      <c r="I1210" s="45" t="s">
        <v>15230</v>
      </c>
      <c r="J1210" s="45" t="s">
        <v>7225</v>
      </c>
      <c r="K1210" s="45" t="s">
        <v>15231</v>
      </c>
      <c r="L1210" s="46"/>
    </row>
    <row r="1211" spans="1:12" s="47" customFormat="1" ht="12.75" customHeight="1" x14ac:dyDescent="0.2">
      <c r="A1211" s="45">
        <v>213515135</v>
      </c>
      <c r="B1211" s="45" t="s">
        <v>15232</v>
      </c>
      <c r="C1211" s="45" t="s">
        <v>286</v>
      </c>
      <c r="D1211" s="45" t="s">
        <v>15233</v>
      </c>
      <c r="E1211" s="45" t="s">
        <v>7578</v>
      </c>
      <c r="F1211" s="45" t="s">
        <v>15234</v>
      </c>
      <c r="G1211" s="45" t="s">
        <v>15235</v>
      </c>
      <c r="H1211" s="45" t="s">
        <v>15236</v>
      </c>
      <c r="I1211" s="45" t="s">
        <v>15236</v>
      </c>
      <c r="J1211" s="45" t="s">
        <v>15237</v>
      </c>
      <c r="K1211" s="45" t="s">
        <v>15238</v>
      </c>
      <c r="L1211" s="46"/>
    </row>
    <row r="1212" spans="1:12" s="47" customFormat="1" ht="12.75" customHeight="1" x14ac:dyDescent="0.2">
      <c r="A1212" s="45">
        <v>213515835</v>
      </c>
      <c r="B1212" s="45" t="s">
        <v>15239</v>
      </c>
      <c r="C1212" s="45" t="s">
        <v>3613</v>
      </c>
      <c r="D1212" s="45" t="s">
        <v>11117</v>
      </c>
      <c r="E1212" s="45" t="s">
        <v>7578</v>
      </c>
      <c r="F1212" s="45" t="s">
        <v>15240</v>
      </c>
      <c r="G1212" s="45" t="s">
        <v>15241</v>
      </c>
      <c r="H1212" s="45" t="s">
        <v>15242</v>
      </c>
      <c r="I1212" s="45" t="s">
        <v>15243</v>
      </c>
      <c r="J1212" s="45" t="s">
        <v>15244</v>
      </c>
      <c r="K1212" s="45" t="s">
        <v>15245</v>
      </c>
      <c r="L1212" s="46"/>
    </row>
    <row r="1213" spans="1:12" s="47" customFormat="1" ht="12.75" customHeight="1" x14ac:dyDescent="0.2">
      <c r="A1213" s="45">
        <v>213525035</v>
      </c>
      <c r="B1213" s="45" t="s">
        <v>15246</v>
      </c>
      <c r="C1213" s="45" t="s">
        <v>77</v>
      </c>
      <c r="D1213" s="45" t="s">
        <v>15247</v>
      </c>
      <c r="E1213" s="45" t="s">
        <v>7825</v>
      </c>
      <c r="F1213" s="45" t="s">
        <v>15248</v>
      </c>
      <c r="G1213" s="45" t="s">
        <v>15249</v>
      </c>
      <c r="H1213" s="45" t="s">
        <v>15250</v>
      </c>
      <c r="I1213" s="45" t="s">
        <v>15250</v>
      </c>
      <c r="J1213" s="45" t="s">
        <v>15251</v>
      </c>
      <c r="K1213" s="45" t="s">
        <v>15252</v>
      </c>
      <c r="L1213" s="46"/>
    </row>
    <row r="1214" spans="1:12" s="47" customFormat="1" ht="12.75" customHeight="1" x14ac:dyDescent="0.2">
      <c r="A1214" s="45">
        <v>213525335</v>
      </c>
      <c r="B1214" s="45" t="s">
        <v>15253</v>
      </c>
      <c r="C1214" s="45" t="s">
        <v>2367</v>
      </c>
      <c r="D1214" s="45" t="s">
        <v>15254</v>
      </c>
      <c r="E1214" s="45" t="s">
        <v>7825</v>
      </c>
      <c r="F1214" s="45" t="s">
        <v>15255</v>
      </c>
      <c r="G1214" s="45" t="s">
        <v>15256</v>
      </c>
      <c r="H1214" s="45" t="s">
        <v>15257</v>
      </c>
      <c r="I1214" s="45" t="s">
        <v>15258</v>
      </c>
      <c r="J1214" s="45" t="s">
        <v>15259</v>
      </c>
      <c r="K1214" s="45" t="s">
        <v>15260</v>
      </c>
      <c r="L1214" s="46"/>
    </row>
    <row r="1215" spans="1:12" s="47" customFormat="1" ht="12.75" customHeight="1" x14ac:dyDescent="0.2">
      <c r="A1215" s="45">
        <v>213525535</v>
      </c>
      <c r="B1215" s="45" t="s">
        <v>15261</v>
      </c>
      <c r="C1215" s="45" t="s">
        <v>3116</v>
      </c>
      <c r="D1215" s="45" t="s">
        <v>15262</v>
      </c>
      <c r="E1215" s="45" t="s">
        <v>7825</v>
      </c>
      <c r="F1215" s="45" t="s">
        <v>15263</v>
      </c>
      <c r="G1215" s="45" t="s">
        <v>15264</v>
      </c>
      <c r="H1215" s="45" t="s">
        <v>15265</v>
      </c>
      <c r="I1215" s="45" t="s">
        <v>15266</v>
      </c>
      <c r="J1215" s="45" t="s">
        <v>15267</v>
      </c>
      <c r="K1215" s="45" t="s">
        <v>15268</v>
      </c>
      <c r="L1215" s="46"/>
    </row>
    <row r="1216" spans="1:12" s="47" customFormat="1" ht="12.75" customHeight="1" x14ac:dyDescent="0.2">
      <c r="A1216" s="45">
        <v>213527135</v>
      </c>
      <c r="B1216" s="45" t="s">
        <v>15269</v>
      </c>
      <c r="C1216" s="45" t="s">
        <v>1984</v>
      </c>
      <c r="D1216" s="45" t="s">
        <v>15270</v>
      </c>
      <c r="E1216" s="45" t="s">
        <v>7642</v>
      </c>
      <c r="F1216" s="45" t="s">
        <v>15271</v>
      </c>
      <c r="G1216" s="45" t="s">
        <v>15272</v>
      </c>
      <c r="H1216" s="45" t="s">
        <v>15273</v>
      </c>
      <c r="I1216" s="45" t="s">
        <v>15274</v>
      </c>
      <c r="J1216" s="45" t="s">
        <v>15275</v>
      </c>
      <c r="K1216" s="45" t="s">
        <v>15276</v>
      </c>
      <c r="L1216" s="46"/>
    </row>
    <row r="1217" spans="1:12" s="47" customFormat="1" ht="12.75" customHeight="1" x14ac:dyDescent="0.2">
      <c r="A1217" s="45">
        <v>213544035</v>
      </c>
      <c r="B1217" s="45" t="s">
        <v>15277</v>
      </c>
      <c r="C1217" s="45" t="s">
        <v>59</v>
      </c>
      <c r="D1217" s="45" t="s">
        <v>15278</v>
      </c>
      <c r="E1217" s="45" t="s">
        <v>7786</v>
      </c>
      <c r="F1217" s="45" t="s">
        <v>15279</v>
      </c>
      <c r="G1217" s="45" t="s">
        <v>15280</v>
      </c>
      <c r="H1217" s="45" t="s">
        <v>15281</v>
      </c>
      <c r="I1217" s="45" t="s">
        <v>15282</v>
      </c>
      <c r="J1217" s="45" t="s">
        <v>3822</v>
      </c>
      <c r="K1217" s="45" t="s">
        <v>15283</v>
      </c>
      <c r="L1217" s="46"/>
    </row>
    <row r="1218" spans="1:12" s="47" customFormat="1" ht="12.75" customHeight="1" x14ac:dyDescent="0.2">
      <c r="A1218" s="45">
        <v>213552435</v>
      </c>
      <c r="B1218" s="45" t="s">
        <v>15284</v>
      </c>
      <c r="C1218" s="45" t="s">
        <v>2906</v>
      </c>
      <c r="D1218" s="45" t="s">
        <v>15285</v>
      </c>
      <c r="E1218" s="45" t="s">
        <v>7585</v>
      </c>
      <c r="F1218" s="45" t="s">
        <v>12673</v>
      </c>
      <c r="G1218" s="45" t="s">
        <v>15286</v>
      </c>
      <c r="H1218" s="45" t="s">
        <v>15287</v>
      </c>
      <c r="I1218" s="45" t="s">
        <v>15288</v>
      </c>
      <c r="J1218" s="45" t="s">
        <v>6601</v>
      </c>
      <c r="K1218" s="45" t="s">
        <v>15289</v>
      </c>
      <c r="L1218" s="46"/>
    </row>
    <row r="1219" spans="1:12" s="47" customFormat="1" ht="12.75" customHeight="1" x14ac:dyDescent="0.2">
      <c r="A1219" s="45">
        <v>213552835</v>
      </c>
      <c r="B1219" s="45" t="s">
        <v>15290</v>
      </c>
      <c r="C1219" s="45" t="s">
        <v>3606</v>
      </c>
      <c r="D1219" s="45" t="s">
        <v>11028</v>
      </c>
      <c r="E1219" s="45" t="s">
        <v>7585</v>
      </c>
      <c r="F1219" s="45" t="s">
        <v>15291</v>
      </c>
      <c r="G1219" s="45" t="s">
        <v>15292</v>
      </c>
      <c r="H1219" s="45" t="s">
        <v>15293</v>
      </c>
      <c r="I1219" s="45" t="s">
        <v>15293</v>
      </c>
      <c r="J1219" s="45" t="s">
        <v>7226</v>
      </c>
      <c r="K1219" s="45" t="s">
        <v>15294</v>
      </c>
      <c r="L1219" s="46"/>
    </row>
    <row r="1220" spans="1:12" s="47" customFormat="1" ht="12.75" customHeight="1" x14ac:dyDescent="0.2">
      <c r="A1220" s="45">
        <v>213568235</v>
      </c>
      <c r="B1220" s="45" t="s">
        <v>15295</v>
      </c>
      <c r="C1220" s="45" t="s">
        <v>1988</v>
      </c>
      <c r="D1220" s="45" t="s">
        <v>15296</v>
      </c>
      <c r="E1220" s="45" t="s">
        <v>7633</v>
      </c>
      <c r="F1220" s="45" t="s">
        <v>15297</v>
      </c>
      <c r="G1220" s="45" t="s">
        <v>15298</v>
      </c>
      <c r="H1220" s="45" t="s">
        <v>15299</v>
      </c>
      <c r="I1220" s="45" t="s">
        <v>15299</v>
      </c>
      <c r="J1220" s="45" t="s">
        <v>15300</v>
      </c>
      <c r="K1220" s="45" t="s">
        <v>15301</v>
      </c>
      <c r="L1220" s="46"/>
    </row>
    <row r="1221" spans="1:12" s="47" customFormat="1" ht="12.75" customHeight="1" x14ac:dyDescent="0.2">
      <c r="A1221" s="45">
        <v>213570235</v>
      </c>
      <c r="B1221" s="45" t="s">
        <v>15302</v>
      </c>
      <c r="C1221" s="45" t="s">
        <v>2318</v>
      </c>
      <c r="D1221" s="45" t="s">
        <v>15303</v>
      </c>
      <c r="E1221" s="45" t="s">
        <v>8622</v>
      </c>
      <c r="F1221" s="45" t="s">
        <v>15304</v>
      </c>
      <c r="G1221" s="45" t="s">
        <v>15305</v>
      </c>
      <c r="H1221" s="45" t="s">
        <v>15306</v>
      </c>
      <c r="I1221" s="45" t="s">
        <v>15306</v>
      </c>
      <c r="J1221" s="45" t="s">
        <v>15307</v>
      </c>
      <c r="K1221" s="45" t="s">
        <v>15308</v>
      </c>
      <c r="L1221" s="46"/>
    </row>
    <row r="1222" spans="1:12" s="47" customFormat="1" ht="12.75" customHeight="1" x14ac:dyDescent="0.2">
      <c r="A1222" s="45">
        <v>213605036</v>
      </c>
      <c r="B1222" s="45" t="s">
        <v>15309</v>
      </c>
      <c r="C1222" s="45" t="s">
        <v>81</v>
      </c>
      <c r="D1222" s="45" t="s">
        <v>10083</v>
      </c>
      <c r="E1222" s="45" t="s">
        <v>7660</v>
      </c>
      <c r="F1222" s="45" t="s">
        <v>15310</v>
      </c>
      <c r="G1222" s="45" t="s">
        <v>10085</v>
      </c>
      <c r="H1222" s="45" t="s">
        <v>15311</v>
      </c>
      <c r="I1222" s="45" t="s">
        <v>15312</v>
      </c>
      <c r="J1222" s="45" t="s">
        <v>15313</v>
      </c>
      <c r="K1222" s="45" t="s">
        <v>15314</v>
      </c>
      <c r="L1222" s="46"/>
    </row>
    <row r="1223" spans="1:12" s="47" customFormat="1" ht="12.75" customHeight="1" x14ac:dyDescent="0.2">
      <c r="A1223" s="45">
        <v>213605736</v>
      </c>
      <c r="B1223" s="45" t="s">
        <v>15315</v>
      </c>
      <c r="C1223" s="45" t="s">
        <v>3424</v>
      </c>
      <c r="D1223" s="45" t="s">
        <v>12507</v>
      </c>
      <c r="E1223" s="45" t="s">
        <v>7660</v>
      </c>
      <c r="F1223" s="45" t="s">
        <v>15316</v>
      </c>
      <c r="G1223" s="45" t="s">
        <v>12509</v>
      </c>
      <c r="H1223" s="45" t="s">
        <v>15317</v>
      </c>
      <c r="I1223" s="45" t="s">
        <v>15317</v>
      </c>
      <c r="J1223" s="45" t="s">
        <v>7054</v>
      </c>
      <c r="K1223" s="45" t="s">
        <v>15318</v>
      </c>
      <c r="L1223" s="46"/>
    </row>
    <row r="1224" spans="1:12" s="47" customFormat="1" ht="12.75" customHeight="1" x14ac:dyDescent="0.2">
      <c r="A1224" s="45">
        <v>213608436</v>
      </c>
      <c r="B1224" s="45" t="s">
        <v>15319</v>
      </c>
      <c r="C1224" s="45" t="s">
        <v>2907</v>
      </c>
      <c r="D1224" s="45" t="s">
        <v>15320</v>
      </c>
      <c r="E1224" s="45" t="s">
        <v>8218</v>
      </c>
      <c r="F1224" s="45" t="s">
        <v>15321</v>
      </c>
      <c r="G1224" s="45" t="s">
        <v>15322</v>
      </c>
      <c r="H1224" s="45" t="s">
        <v>15323</v>
      </c>
      <c r="I1224" s="45" t="s">
        <v>15323</v>
      </c>
      <c r="J1224" s="45" t="s">
        <v>15324</v>
      </c>
      <c r="K1224" s="45" t="s">
        <v>15325</v>
      </c>
      <c r="L1224" s="46"/>
    </row>
    <row r="1225" spans="1:12" s="47" customFormat="1" ht="12.75" customHeight="1" x14ac:dyDescent="0.2">
      <c r="A1225" s="45">
        <v>213613836</v>
      </c>
      <c r="B1225" s="45" t="s">
        <v>15326</v>
      </c>
      <c r="C1225" s="45" t="s">
        <v>3610</v>
      </c>
      <c r="D1225" s="45" t="s">
        <v>15327</v>
      </c>
      <c r="E1225" s="45" t="s">
        <v>8361</v>
      </c>
      <c r="F1225" s="45" t="s">
        <v>14675</v>
      </c>
      <c r="G1225" s="45" t="s">
        <v>15328</v>
      </c>
      <c r="H1225" s="45" t="s">
        <v>15329</v>
      </c>
      <c r="I1225" s="45" t="s">
        <v>15330</v>
      </c>
      <c r="J1225" s="45" t="s">
        <v>15331</v>
      </c>
      <c r="K1225" s="45" t="s">
        <v>15332</v>
      </c>
      <c r="L1225" s="46"/>
    </row>
    <row r="1226" spans="1:12" s="47" customFormat="1" ht="12.75" customHeight="1" x14ac:dyDescent="0.2">
      <c r="A1226" s="45">
        <v>213615236</v>
      </c>
      <c r="B1226" s="45" t="s">
        <v>15333</v>
      </c>
      <c r="C1226" s="45" t="s">
        <v>387</v>
      </c>
      <c r="D1226" s="45" t="s">
        <v>15334</v>
      </c>
      <c r="E1226" s="45" t="s">
        <v>7578</v>
      </c>
      <c r="F1226" s="45" t="s">
        <v>15335</v>
      </c>
      <c r="G1226" s="45" t="s">
        <v>15336</v>
      </c>
      <c r="H1226" s="45" t="s">
        <v>15337</v>
      </c>
      <c r="I1226" s="45" t="s">
        <v>15338</v>
      </c>
      <c r="J1226" s="45" t="s">
        <v>4148</v>
      </c>
      <c r="K1226" s="45" t="s">
        <v>15339</v>
      </c>
      <c r="L1226" s="46"/>
    </row>
    <row r="1227" spans="1:12" s="47" customFormat="1" ht="12.75" customHeight="1" x14ac:dyDescent="0.2">
      <c r="A1227" s="45">
        <v>213625436</v>
      </c>
      <c r="B1227" s="45" t="s">
        <v>15340</v>
      </c>
      <c r="C1227" s="45" t="s">
        <v>2913</v>
      </c>
      <c r="D1227" s="45" t="s">
        <v>15341</v>
      </c>
      <c r="E1227" s="45" t="s">
        <v>7825</v>
      </c>
      <c r="F1227" s="45" t="s">
        <v>15342</v>
      </c>
      <c r="G1227" s="45" t="s">
        <v>15343</v>
      </c>
      <c r="H1227" s="45" t="s">
        <v>15344</v>
      </c>
      <c r="I1227" s="45" t="s">
        <v>15344</v>
      </c>
      <c r="J1227" s="45" t="s">
        <v>6608</v>
      </c>
      <c r="K1227" s="45" t="s">
        <v>15345</v>
      </c>
      <c r="L1227" s="46"/>
    </row>
    <row r="1228" spans="1:12" s="47" customFormat="1" ht="12.75" customHeight="1" x14ac:dyDescent="0.2">
      <c r="A1228" s="45">
        <v>213625736</v>
      </c>
      <c r="B1228" s="45" t="s">
        <v>15346</v>
      </c>
      <c r="C1228" s="45" t="s">
        <v>3431</v>
      </c>
      <c r="D1228" s="45" t="s">
        <v>8447</v>
      </c>
      <c r="E1228" s="45" t="s">
        <v>7825</v>
      </c>
      <c r="F1228" s="45" t="s">
        <v>15347</v>
      </c>
      <c r="G1228" s="45" t="s">
        <v>8449</v>
      </c>
      <c r="H1228" s="45" t="s">
        <v>15348</v>
      </c>
      <c r="I1228" s="45" t="s">
        <v>15349</v>
      </c>
      <c r="J1228" s="45" t="s">
        <v>15350</v>
      </c>
      <c r="K1228" s="45" t="s">
        <v>15351</v>
      </c>
      <c r="L1228" s="46"/>
    </row>
    <row r="1229" spans="1:12" s="47" customFormat="1" ht="12.75" customHeight="1" x14ac:dyDescent="0.2">
      <c r="A1229" s="45">
        <v>213652036</v>
      </c>
      <c r="B1229" s="45" t="s">
        <v>15352</v>
      </c>
      <c r="C1229" s="45" t="s">
        <v>78</v>
      </c>
      <c r="D1229" s="45" t="s">
        <v>15353</v>
      </c>
      <c r="E1229" s="45" t="s">
        <v>7585</v>
      </c>
      <c r="F1229" s="45" t="s">
        <v>15354</v>
      </c>
      <c r="G1229" s="45" t="s">
        <v>15355</v>
      </c>
      <c r="H1229" s="45" t="s">
        <v>15356</v>
      </c>
      <c r="I1229" s="45" t="s">
        <v>15356</v>
      </c>
      <c r="J1229" s="45" t="s">
        <v>15357</v>
      </c>
      <c r="K1229" s="45" t="s">
        <v>15358</v>
      </c>
      <c r="L1229" s="46"/>
    </row>
    <row r="1230" spans="1:12" s="47" customFormat="1" ht="12.75" customHeight="1" x14ac:dyDescent="0.2">
      <c r="A1230" s="45">
        <v>213673236</v>
      </c>
      <c r="B1230" s="45" t="s">
        <v>15359</v>
      </c>
      <c r="C1230" s="45" t="s">
        <v>593</v>
      </c>
      <c r="D1230" s="45" t="s">
        <v>10136</v>
      </c>
      <c r="E1230" s="45" t="s">
        <v>7651</v>
      </c>
      <c r="F1230" s="45" t="s">
        <v>15360</v>
      </c>
      <c r="G1230" s="45" t="s">
        <v>15361</v>
      </c>
      <c r="H1230" s="45" t="s">
        <v>15362</v>
      </c>
      <c r="I1230" s="45" t="s">
        <v>15362</v>
      </c>
      <c r="J1230" s="45" t="s">
        <v>15363</v>
      </c>
      <c r="K1230" s="45" t="s">
        <v>15364</v>
      </c>
      <c r="L1230" s="46"/>
    </row>
    <row r="1231" spans="1:12" s="47" customFormat="1" ht="12.75" customHeight="1" x14ac:dyDescent="0.2">
      <c r="A1231" s="45">
        <v>213676036</v>
      </c>
      <c r="B1231" s="45" t="s">
        <v>15365</v>
      </c>
      <c r="C1231" s="45" t="s">
        <v>79</v>
      </c>
      <c r="D1231" s="45" t="s">
        <v>10617</v>
      </c>
      <c r="E1231" s="45" t="s">
        <v>7616</v>
      </c>
      <c r="F1231" s="45" t="s">
        <v>15366</v>
      </c>
      <c r="G1231" s="45" t="s">
        <v>15367</v>
      </c>
      <c r="H1231" s="45" t="s">
        <v>15368</v>
      </c>
      <c r="I1231" s="45" t="s">
        <v>15369</v>
      </c>
      <c r="J1231" s="45" t="s">
        <v>3842</v>
      </c>
      <c r="K1231" s="45" t="s">
        <v>15370</v>
      </c>
      <c r="L1231" s="46"/>
    </row>
    <row r="1232" spans="1:12" s="47" customFormat="1" ht="12.75" customHeight="1" x14ac:dyDescent="0.2">
      <c r="A1232" s="45">
        <v>213676736</v>
      </c>
      <c r="B1232" s="45" t="s">
        <v>15371</v>
      </c>
      <c r="C1232" s="45" t="s">
        <v>3432</v>
      </c>
      <c r="D1232" s="45" t="s">
        <v>15372</v>
      </c>
      <c r="E1232" s="45" t="s">
        <v>7616</v>
      </c>
      <c r="F1232" s="45" t="s">
        <v>15373</v>
      </c>
      <c r="G1232" s="45" t="s">
        <v>15374</v>
      </c>
      <c r="H1232" s="45" t="s">
        <v>15375</v>
      </c>
      <c r="I1232" s="45" t="s">
        <v>15376</v>
      </c>
      <c r="J1232" s="45" t="s">
        <v>15377</v>
      </c>
      <c r="K1232" s="45" t="s">
        <v>15378</v>
      </c>
      <c r="L1232" s="46"/>
    </row>
    <row r="1233" spans="1:12" s="47" customFormat="1" ht="12.75" customHeight="1" x14ac:dyDescent="0.2">
      <c r="A1233" s="45">
        <v>213681736</v>
      </c>
      <c r="B1233" s="45" t="s">
        <v>15379</v>
      </c>
      <c r="C1233" s="45" t="s">
        <v>3419</v>
      </c>
      <c r="D1233" s="45" t="s">
        <v>9632</v>
      </c>
      <c r="E1233" s="45" t="s">
        <v>8417</v>
      </c>
      <c r="F1233" s="45" t="s">
        <v>15380</v>
      </c>
      <c r="G1233" s="45" t="s">
        <v>9634</v>
      </c>
      <c r="H1233" s="45" t="s">
        <v>15381</v>
      </c>
      <c r="I1233" s="45" t="s">
        <v>15382</v>
      </c>
      <c r="J1233" s="45" t="s">
        <v>7049</v>
      </c>
      <c r="K1233" s="45" t="s">
        <v>15383</v>
      </c>
      <c r="L1233" s="46"/>
    </row>
    <row r="1234" spans="1:12" s="47" customFormat="1" ht="12.75" customHeight="1" x14ac:dyDescent="0.2">
      <c r="A1234" s="45">
        <v>213685136</v>
      </c>
      <c r="B1234" s="45" t="s">
        <v>15384</v>
      </c>
      <c r="C1234" s="45" t="s">
        <v>2843</v>
      </c>
      <c r="D1234" s="45" t="s">
        <v>15385</v>
      </c>
      <c r="E1234" s="45" t="s">
        <v>8454</v>
      </c>
      <c r="F1234" s="45" t="s">
        <v>15386</v>
      </c>
      <c r="G1234" s="45" t="s">
        <v>15387</v>
      </c>
      <c r="H1234" s="45" t="s">
        <v>15388</v>
      </c>
      <c r="I1234" s="45" t="s">
        <v>15388</v>
      </c>
      <c r="J1234" s="45" t="s">
        <v>6539</v>
      </c>
      <c r="K1234" s="45" t="s">
        <v>15389</v>
      </c>
      <c r="L1234" s="46"/>
    </row>
    <row r="1235" spans="1:12" s="47" customFormat="1" ht="12.75" customHeight="1" x14ac:dyDescent="0.2">
      <c r="A1235" s="45">
        <v>213705237</v>
      </c>
      <c r="B1235" s="45" t="s">
        <v>15390</v>
      </c>
      <c r="C1235" s="45" t="s">
        <v>594</v>
      </c>
      <c r="D1235" s="45" t="s">
        <v>11564</v>
      </c>
      <c r="E1235" s="45" t="s">
        <v>7660</v>
      </c>
      <c r="F1235" s="45" t="s">
        <v>15391</v>
      </c>
      <c r="G1235" s="45" t="s">
        <v>11566</v>
      </c>
      <c r="H1235" s="45" t="s">
        <v>15392</v>
      </c>
      <c r="I1235" s="45" t="s">
        <v>15393</v>
      </c>
      <c r="J1235" s="45" t="s">
        <v>15394</v>
      </c>
      <c r="K1235" s="45" t="s">
        <v>11570</v>
      </c>
      <c r="L1235" s="46"/>
    </row>
    <row r="1236" spans="1:12" s="47" customFormat="1" ht="12.75" customHeight="1" x14ac:dyDescent="0.2">
      <c r="A1236" s="45">
        <v>213705837</v>
      </c>
      <c r="B1236" s="45" t="s">
        <v>15395</v>
      </c>
      <c r="C1236" s="45" t="s">
        <v>3612</v>
      </c>
      <c r="D1236" s="45" t="s">
        <v>12565</v>
      </c>
      <c r="E1236" s="45" t="s">
        <v>7660</v>
      </c>
      <c r="F1236" s="45" t="s">
        <v>15396</v>
      </c>
      <c r="G1236" s="45" t="s">
        <v>15397</v>
      </c>
      <c r="H1236" s="45" t="s">
        <v>15398</v>
      </c>
      <c r="I1236" s="45" t="s">
        <v>15399</v>
      </c>
      <c r="J1236" s="45" t="s">
        <v>15400</v>
      </c>
      <c r="K1236" s="45" t="s">
        <v>15401</v>
      </c>
      <c r="L1236" s="46"/>
    </row>
    <row r="1237" spans="1:12" s="47" customFormat="1" ht="12.75" customHeight="1" x14ac:dyDescent="0.2">
      <c r="A1237" s="45">
        <v>213708137</v>
      </c>
      <c r="B1237" s="45" t="s">
        <v>15402</v>
      </c>
      <c r="C1237" s="45" t="s">
        <v>284</v>
      </c>
      <c r="D1237" s="45" t="s">
        <v>9910</v>
      </c>
      <c r="E1237" s="45" t="s">
        <v>8218</v>
      </c>
      <c r="F1237" s="45" t="s">
        <v>15403</v>
      </c>
      <c r="G1237" s="45" t="s">
        <v>9912</v>
      </c>
      <c r="H1237" s="45" t="s">
        <v>15404</v>
      </c>
      <c r="I1237" s="45" t="s">
        <v>15404</v>
      </c>
      <c r="J1237" s="45" t="s">
        <v>4045</v>
      </c>
      <c r="K1237" s="45" t="s">
        <v>15405</v>
      </c>
      <c r="L1237" s="46"/>
    </row>
    <row r="1238" spans="1:12" s="47" customFormat="1" ht="12.75" customHeight="1" x14ac:dyDescent="0.2">
      <c r="A1238" s="45">
        <v>213715537</v>
      </c>
      <c r="B1238" s="45" t="s">
        <v>15406</v>
      </c>
      <c r="C1238" s="45" t="s">
        <v>3134</v>
      </c>
      <c r="D1238" s="45" t="s">
        <v>15407</v>
      </c>
      <c r="E1238" s="45" t="s">
        <v>7578</v>
      </c>
      <c r="F1238" s="45" t="s">
        <v>15408</v>
      </c>
      <c r="G1238" s="45" t="s">
        <v>15409</v>
      </c>
      <c r="H1238" s="45" t="s">
        <v>15410</v>
      </c>
      <c r="I1238" s="45" t="s">
        <v>15411</v>
      </c>
      <c r="J1238" s="45" t="s">
        <v>15412</v>
      </c>
      <c r="K1238" s="45" t="s">
        <v>15413</v>
      </c>
      <c r="L1238" s="46"/>
    </row>
    <row r="1239" spans="1:12" s="47" customFormat="1" ht="12.75" customHeight="1" x14ac:dyDescent="0.2">
      <c r="A1239" s="45">
        <v>213715837</v>
      </c>
      <c r="B1239" s="45" t="s">
        <v>15414</v>
      </c>
      <c r="C1239" s="45" t="s">
        <v>3615</v>
      </c>
      <c r="D1239" s="45" t="s">
        <v>15415</v>
      </c>
      <c r="E1239" s="45" t="s">
        <v>7578</v>
      </c>
      <c r="F1239" s="45" t="s">
        <v>15416</v>
      </c>
      <c r="G1239" s="45" t="s">
        <v>15417</v>
      </c>
      <c r="H1239" s="45" t="s">
        <v>15418</v>
      </c>
      <c r="I1239" s="45" t="s">
        <v>15419</v>
      </c>
      <c r="J1239" s="45" t="s">
        <v>7235</v>
      </c>
      <c r="K1239" s="45" t="s">
        <v>15420</v>
      </c>
      <c r="L1239" s="46"/>
    </row>
    <row r="1240" spans="1:12" s="47" customFormat="1" ht="12.75" customHeight="1" x14ac:dyDescent="0.2">
      <c r="A1240" s="45">
        <v>213719137</v>
      </c>
      <c r="B1240" s="45" t="s">
        <v>15421</v>
      </c>
      <c r="C1240" s="45" t="s">
        <v>277</v>
      </c>
      <c r="D1240" s="45" t="s">
        <v>15422</v>
      </c>
      <c r="E1240" s="45" t="s">
        <v>7868</v>
      </c>
      <c r="F1240" s="45" t="s">
        <v>15423</v>
      </c>
      <c r="G1240" s="45" t="s">
        <v>15424</v>
      </c>
      <c r="H1240" s="45" t="s">
        <v>15425</v>
      </c>
      <c r="I1240" s="45" t="s">
        <v>15425</v>
      </c>
      <c r="J1240" s="45" t="s">
        <v>4038</v>
      </c>
      <c r="K1240" s="45" t="s">
        <v>15426</v>
      </c>
      <c r="L1240" s="46"/>
    </row>
    <row r="1241" spans="1:12" s="47" customFormat="1" ht="12.75" customHeight="1" x14ac:dyDescent="0.2">
      <c r="A1241" s="45">
        <v>213805038</v>
      </c>
      <c r="B1241" s="45" t="s">
        <v>15427</v>
      </c>
      <c r="C1241" s="45" t="s">
        <v>82</v>
      </c>
      <c r="D1241" s="45" t="s">
        <v>10144</v>
      </c>
      <c r="E1241" s="45" t="s">
        <v>7660</v>
      </c>
      <c r="F1241" s="45" t="s">
        <v>15428</v>
      </c>
      <c r="G1241" s="45" t="s">
        <v>10146</v>
      </c>
      <c r="H1241" s="45" t="s">
        <v>15429</v>
      </c>
      <c r="I1241" s="45" t="s">
        <v>15430</v>
      </c>
      <c r="J1241" s="45" t="s">
        <v>15431</v>
      </c>
      <c r="K1241" s="45" t="s">
        <v>15432</v>
      </c>
      <c r="L1241" s="46"/>
    </row>
    <row r="1242" spans="1:12" s="47" customFormat="1" ht="12.75" customHeight="1" x14ac:dyDescent="0.2">
      <c r="A1242" s="45">
        <v>213805138</v>
      </c>
      <c r="B1242" s="45" t="s">
        <v>15433</v>
      </c>
      <c r="C1242" s="45" t="s">
        <v>294</v>
      </c>
      <c r="D1242" s="45" t="s">
        <v>11021</v>
      </c>
      <c r="E1242" s="45" t="s">
        <v>7660</v>
      </c>
      <c r="F1242" s="45" t="s">
        <v>15434</v>
      </c>
      <c r="G1242" s="45" t="s">
        <v>11023</v>
      </c>
      <c r="H1242" s="45" t="s">
        <v>15435</v>
      </c>
      <c r="I1242" s="45" t="s">
        <v>9877</v>
      </c>
      <c r="J1242" s="45" t="s">
        <v>15436</v>
      </c>
      <c r="K1242" s="45" t="s">
        <v>15437</v>
      </c>
      <c r="L1242" s="46"/>
    </row>
    <row r="1243" spans="1:12" s="47" customFormat="1" ht="12.75" customHeight="1" x14ac:dyDescent="0.2">
      <c r="A1243" s="45">
        <v>213808638</v>
      </c>
      <c r="B1243" s="45" t="s">
        <v>15438</v>
      </c>
      <c r="C1243" s="45" t="s">
        <v>3279</v>
      </c>
      <c r="D1243" s="45" t="s">
        <v>15439</v>
      </c>
      <c r="E1243" s="45" t="s">
        <v>8218</v>
      </c>
      <c r="F1243" s="45" t="s">
        <v>15440</v>
      </c>
      <c r="G1243" s="45" t="s">
        <v>15441</v>
      </c>
      <c r="H1243" s="45" t="s">
        <v>15442</v>
      </c>
      <c r="I1243" s="45" t="s">
        <v>15442</v>
      </c>
      <c r="J1243" s="45" t="s">
        <v>15443</v>
      </c>
      <c r="K1243" s="45" t="s">
        <v>15444</v>
      </c>
      <c r="L1243" s="46"/>
    </row>
    <row r="1244" spans="1:12" s="47" customFormat="1" ht="12.75" customHeight="1" x14ac:dyDescent="0.2">
      <c r="A1244" s="45">
        <v>213813838</v>
      </c>
      <c r="B1244" s="45" t="s">
        <v>15445</v>
      </c>
      <c r="C1244" s="45" t="s">
        <v>3611</v>
      </c>
      <c r="D1244" s="45" t="s">
        <v>15446</v>
      </c>
      <c r="E1244" s="45" t="s">
        <v>8361</v>
      </c>
      <c r="F1244" s="45" t="s">
        <v>15447</v>
      </c>
      <c r="G1244" s="45" t="s">
        <v>15448</v>
      </c>
      <c r="H1244" s="45" t="s">
        <v>15449</v>
      </c>
      <c r="I1244" s="45" t="s">
        <v>15450</v>
      </c>
      <c r="J1244" s="45" t="s">
        <v>7231</v>
      </c>
      <c r="K1244" s="45" t="s">
        <v>8373</v>
      </c>
      <c r="L1244" s="46"/>
    </row>
    <row r="1245" spans="1:12" s="47" customFormat="1" ht="12.75" customHeight="1" x14ac:dyDescent="0.2">
      <c r="A1245" s="45">
        <v>213815238</v>
      </c>
      <c r="B1245" s="45" t="s">
        <v>15451</v>
      </c>
      <c r="C1245" s="45" t="s">
        <v>596</v>
      </c>
      <c r="D1245" s="45" t="s">
        <v>8768</v>
      </c>
      <c r="E1245" s="45" t="s">
        <v>7578</v>
      </c>
      <c r="F1245" s="45" t="s">
        <v>15452</v>
      </c>
      <c r="G1245" s="45" t="s">
        <v>8770</v>
      </c>
      <c r="H1245" s="45" t="s">
        <v>15453</v>
      </c>
      <c r="I1245" s="45" t="s">
        <v>15454</v>
      </c>
      <c r="J1245" s="45" t="s">
        <v>15455</v>
      </c>
      <c r="K1245" s="45" t="s">
        <v>15456</v>
      </c>
      <c r="L1245" s="46"/>
    </row>
    <row r="1246" spans="1:12" s="47" customFormat="1" ht="12.75" customHeight="1" x14ac:dyDescent="0.2">
      <c r="A1246" s="45">
        <v>213815638</v>
      </c>
      <c r="B1246" s="45" t="s">
        <v>15457</v>
      </c>
      <c r="C1246" s="45" t="s">
        <v>3285</v>
      </c>
      <c r="D1246" s="45" t="s">
        <v>8745</v>
      </c>
      <c r="E1246" s="45" t="s">
        <v>7578</v>
      </c>
      <c r="F1246" s="45" t="s">
        <v>15458</v>
      </c>
      <c r="G1246" s="45" t="s">
        <v>8747</v>
      </c>
      <c r="H1246" s="45" t="s">
        <v>15459</v>
      </c>
      <c r="I1246" s="45" t="s">
        <v>15460</v>
      </c>
      <c r="J1246" s="45" t="s">
        <v>15461</v>
      </c>
      <c r="K1246" s="45" t="s">
        <v>15462</v>
      </c>
      <c r="L1246" s="46"/>
    </row>
    <row r="1247" spans="1:12" s="47" customFormat="1" ht="12.75" customHeight="1" x14ac:dyDescent="0.2">
      <c r="A1247" s="45">
        <v>213820238</v>
      </c>
      <c r="B1247" s="45" t="s">
        <v>15463</v>
      </c>
      <c r="C1247" s="45" t="s">
        <v>1994</v>
      </c>
      <c r="D1247" s="45" t="s">
        <v>10520</v>
      </c>
      <c r="E1247" s="45" t="s">
        <v>7763</v>
      </c>
      <c r="F1247" s="45" t="s">
        <v>15464</v>
      </c>
      <c r="G1247" s="45" t="s">
        <v>10522</v>
      </c>
      <c r="H1247" s="45" t="s">
        <v>15465</v>
      </c>
      <c r="I1247" s="45" t="s">
        <v>15465</v>
      </c>
      <c r="J1247" s="45" t="s">
        <v>15466</v>
      </c>
      <c r="K1247" s="45" t="s">
        <v>15467</v>
      </c>
      <c r="L1247" s="46"/>
    </row>
    <row r="1248" spans="1:12" s="47" customFormat="1" ht="12.75" customHeight="1" x14ac:dyDescent="0.2">
      <c r="A1248" s="45">
        <v>213825438</v>
      </c>
      <c r="B1248" s="45" t="s">
        <v>15468</v>
      </c>
      <c r="C1248" s="45" t="s">
        <v>2927</v>
      </c>
      <c r="D1248" s="45" t="s">
        <v>8463</v>
      </c>
      <c r="E1248" s="45" t="s">
        <v>7825</v>
      </c>
      <c r="F1248" s="45" t="s">
        <v>15469</v>
      </c>
      <c r="G1248" s="45" t="s">
        <v>8465</v>
      </c>
      <c r="H1248" s="45" t="s">
        <v>15470</v>
      </c>
      <c r="I1248" s="45" t="s">
        <v>15470</v>
      </c>
      <c r="J1248" s="45" t="s">
        <v>15471</v>
      </c>
      <c r="K1248" s="45" t="s">
        <v>15472</v>
      </c>
      <c r="L1248" s="46"/>
    </row>
    <row r="1249" spans="1:12" s="47" customFormat="1" ht="12.75" customHeight="1" x14ac:dyDescent="0.2">
      <c r="A1249" s="45">
        <v>213852838</v>
      </c>
      <c r="B1249" s="45" t="s">
        <v>15473</v>
      </c>
      <c r="C1249" s="45" t="s">
        <v>3609</v>
      </c>
      <c r="D1249" s="45" t="s">
        <v>15474</v>
      </c>
      <c r="E1249" s="45" t="s">
        <v>7585</v>
      </c>
      <c r="F1249" s="45" t="s">
        <v>15475</v>
      </c>
      <c r="G1249" s="45" t="s">
        <v>15476</v>
      </c>
      <c r="H1249" s="45" t="s">
        <v>15477</v>
      </c>
      <c r="I1249" s="45" t="s">
        <v>15478</v>
      </c>
      <c r="J1249" s="45" t="s">
        <v>7229</v>
      </c>
      <c r="K1249" s="45" t="s">
        <v>15479</v>
      </c>
      <c r="L1249" s="46"/>
    </row>
    <row r="1250" spans="1:12" s="47" customFormat="1" ht="12.75" customHeight="1" x14ac:dyDescent="0.2">
      <c r="A1250" s="45">
        <v>213915839</v>
      </c>
      <c r="B1250" s="45" t="s">
        <v>15480</v>
      </c>
      <c r="C1250" s="45" t="s">
        <v>3616</v>
      </c>
      <c r="D1250" s="45" t="s">
        <v>15481</v>
      </c>
      <c r="E1250" s="45" t="s">
        <v>7578</v>
      </c>
      <c r="F1250" s="45" t="s">
        <v>15482</v>
      </c>
      <c r="G1250" s="45" t="s">
        <v>15483</v>
      </c>
      <c r="H1250" s="45" t="s">
        <v>15484</v>
      </c>
      <c r="I1250" s="45" t="s">
        <v>15484</v>
      </c>
      <c r="J1250" s="45" t="s">
        <v>15485</v>
      </c>
      <c r="K1250" s="45" t="s">
        <v>15486</v>
      </c>
      <c r="L1250" s="46"/>
    </row>
    <row r="1251" spans="1:12" s="47" customFormat="1" ht="12.75" customHeight="1" x14ac:dyDescent="0.2">
      <c r="A1251" s="45">
        <v>213925339</v>
      </c>
      <c r="B1251" s="45" t="s">
        <v>15487</v>
      </c>
      <c r="C1251" s="45" t="s">
        <v>2371</v>
      </c>
      <c r="D1251" s="45" t="s">
        <v>15488</v>
      </c>
      <c r="E1251" s="45" t="s">
        <v>7825</v>
      </c>
      <c r="F1251" s="45" t="s">
        <v>15489</v>
      </c>
      <c r="G1251" s="45" t="s">
        <v>15490</v>
      </c>
      <c r="H1251" s="45" t="s">
        <v>15491</v>
      </c>
      <c r="I1251" s="45" t="s">
        <v>15491</v>
      </c>
      <c r="J1251" s="45" t="s">
        <v>15492</v>
      </c>
      <c r="K1251" s="45" t="s">
        <v>15493</v>
      </c>
      <c r="L1251" s="46"/>
    </row>
    <row r="1252" spans="1:12" s="47" customFormat="1" ht="12.75" customHeight="1" x14ac:dyDescent="0.2">
      <c r="A1252" s="45">
        <v>213925839</v>
      </c>
      <c r="B1252" s="45" t="s">
        <v>15494</v>
      </c>
      <c r="C1252" s="45" t="s">
        <v>3650</v>
      </c>
      <c r="D1252" s="45" t="s">
        <v>15495</v>
      </c>
      <c r="E1252" s="45" t="s">
        <v>7825</v>
      </c>
      <c r="F1252" s="45" t="s">
        <v>15496</v>
      </c>
      <c r="G1252" s="45" t="s">
        <v>15497</v>
      </c>
      <c r="H1252" s="45" t="s">
        <v>15498</v>
      </c>
      <c r="I1252" s="45" t="s">
        <v>15499</v>
      </c>
      <c r="J1252" s="45" t="s">
        <v>15500</v>
      </c>
      <c r="K1252" s="45" t="s">
        <v>15501</v>
      </c>
      <c r="L1252" s="46"/>
    </row>
    <row r="1253" spans="1:12" s="47" customFormat="1" ht="12.75" customHeight="1" x14ac:dyDescent="0.2">
      <c r="A1253" s="45">
        <v>213954239</v>
      </c>
      <c r="B1253" s="45" t="s">
        <v>15502</v>
      </c>
      <c r="C1253" s="45" t="s">
        <v>597</v>
      </c>
      <c r="D1253" s="45" t="s">
        <v>15503</v>
      </c>
      <c r="E1253" s="45" t="s">
        <v>7592</v>
      </c>
      <c r="F1253" s="45" t="s">
        <v>15504</v>
      </c>
      <c r="G1253" s="45" t="s">
        <v>15505</v>
      </c>
      <c r="H1253" s="45" t="s">
        <v>15506</v>
      </c>
      <c r="I1253" s="45" t="s">
        <v>15507</v>
      </c>
      <c r="J1253" s="45" t="s">
        <v>15508</v>
      </c>
      <c r="K1253" s="45" t="s">
        <v>15509</v>
      </c>
      <c r="L1253" s="46"/>
    </row>
    <row r="1254" spans="1:12" s="47" customFormat="1" ht="12.75" customHeight="1" x14ac:dyDescent="0.2">
      <c r="A1254" s="45">
        <v>213985139</v>
      </c>
      <c r="B1254" s="45" t="s">
        <v>15510</v>
      </c>
      <c r="C1254" s="45" t="s">
        <v>2910</v>
      </c>
      <c r="D1254" s="45" t="s">
        <v>15511</v>
      </c>
      <c r="E1254" s="45" t="s">
        <v>8454</v>
      </c>
      <c r="F1254" s="45" t="s">
        <v>15512</v>
      </c>
      <c r="G1254" s="45" t="s">
        <v>15513</v>
      </c>
      <c r="H1254" s="45" t="s">
        <v>15514</v>
      </c>
      <c r="I1254" s="45" t="s">
        <v>15515</v>
      </c>
      <c r="J1254" s="45" t="s">
        <v>6605</v>
      </c>
      <c r="K1254" s="45" t="s">
        <v>15516</v>
      </c>
      <c r="L1254" s="46"/>
    </row>
    <row r="1255" spans="1:12" s="47" customFormat="1" ht="12.75" customHeight="1" x14ac:dyDescent="0.2">
      <c r="A1255" s="45">
        <v>214005040</v>
      </c>
      <c r="B1255" s="45" t="s">
        <v>15517</v>
      </c>
      <c r="C1255" s="45" t="s">
        <v>84</v>
      </c>
      <c r="D1255" s="45" t="s">
        <v>10200</v>
      </c>
      <c r="E1255" s="45" t="s">
        <v>7660</v>
      </c>
      <c r="F1255" s="45" t="s">
        <v>15518</v>
      </c>
      <c r="G1255" s="45" t="s">
        <v>10202</v>
      </c>
      <c r="H1255" s="45" t="s">
        <v>15519</v>
      </c>
      <c r="I1255" s="45" t="s">
        <v>15520</v>
      </c>
      <c r="J1255" s="45" t="s">
        <v>15521</v>
      </c>
      <c r="K1255" s="45" t="s">
        <v>15522</v>
      </c>
      <c r="L1255" s="46"/>
    </row>
    <row r="1256" spans="1:12" s="47" customFormat="1" ht="12.75" customHeight="1" x14ac:dyDescent="0.2">
      <c r="A1256" s="45">
        <v>214005240</v>
      </c>
      <c r="B1256" s="45" t="s">
        <v>15523</v>
      </c>
      <c r="C1256" s="45" t="s">
        <v>1974</v>
      </c>
      <c r="D1256" s="45" t="s">
        <v>11593</v>
      </c>
      <c r="E1256" s="45" t="s">
        <v>7660</v>
      </c>
      <c r="F1256" s="45" t="s">
        <v>15524</v>
      </c>
      <c r="G1256" s="45" t="s">
        <v>11595</v>
      </c>
      <c r="H1256" s="45" t="s">
        <v>15525</v>
      </c>
      <c r="I1256" s="45" t="s">
        <v>15526</v>
      </c>
      <c r="J1256" s="45" t="s">
        <v>15527</v>
      </c>
      <c r="K1256" s="45" t="s">
        <v>15528</v>
      </c>
      <c r="L1256" s="46"/>
    </row>
    <row r="1257" spans="1:12" s="47" customFormat="1" ht="12.75" customHeight="1" x14ac:dyDescent="0.2">
      <c r="A1257" s="45">
        <v>214005440</v>
      </c>
      <c r="B1257" s="45" t="s">
        <v>15529</v>
      </c>
      <c r="C1257" s="45" t="s">
        <v>2918</v>
      </c>
      <c r="D1257" s="45" t="s">
        <v>12316</v>
      </c>
      <c r="E1257" s="45" t="s">
        <v>7660</v>
      </c>
      <c r="F1257" s="45" t="s">
        <v>15530</v>
      </c>
      <c r="G1257" s="45" t="s">
        <v>12318</v>
      </c>
      <c r="H1257" s="45" t="s">
        <v>15531</v>
      </c>
      <c r="I1257" s="45" t="s">
        <v>15532</v>
      </c>
      <c r="J1257" s="45" t="s">
        <v>15533</v>
      </c>
      <c r="K1257" s="45" t="s">
        <v>15534</v>
      </c>
      <c r="L1257" s="46"/>
    </row>
    <row r="1258" spans="1:12" s="47" customFormat="1" ht="12.75" customHeight="1" x14ac:dyDescent="0.2">
      <c r="A1258" s="45">
        <v>214013140</v>
      </c>
      <c r="B1258" s="45" t="s">
        <v>15535</v>
      </c>
      <c r="C1258" s="45" t="s">
        <v>272</v>
      </c>
      <c r="D1258" s="45" t="s">
        <v>15536</v>
      </c>
      <c r="E1258" s="45" t="s">
        <v>8361</v>
      </c>
      <c r="F1258" s="45" t="s">
        <v>15537</v>
      </c>
      <c r="G1258" s="45" t="s">
        <v>13923</v>
      </c>
      <c r="H1258" s="45" t="s">
        <v>15538</v>
      </c>
      <c r="I1258" s="45" t="s">
        <v>15538</v>
      </c>
      <c r="J1258" s="45" t="s">
        <v>15539</v>
      </c>
      <c r="K1258" s="45" t="s">
        <v>15540</v>
      </c>
      <c r="L1258" s="46"/>
    </row>
    <row r="1259" spans="1:12" s="47" customFormat="1" ht="12.75" customHeight="1" x14ac:dyDescent="0.2">
      <c r="A1259" s="45">
        <v>214013440</v>
      </c>
      <c r="B1259" s="45" t="s">
        <v>15541</v>
      </c>
      <c r="C1259" s="45" t="s">
        <v>2916</v>
      </c>
      <c r="D1259" s="45" t="s">
        <v>15542</v>
      </c>
      <c r="E1259" s="45" t="s">
        <v>8361</v>
      </c>
      <c r="F1259" s="45" t="s">
        <v>15543</v>
      </c>
      <c r="G1259" s="45" t="s">
        <v>15544</v>
      </c>
      <c r="H1259" s="45" t="s">
        <v>15545</v>
      </c>
      <c r="I1259" s="45" t="s">
        <v>15546</v>
      </c>
      <c r="J1259" s="45" t="s">
        <v>6611</v>
      </c>
      <c r="K1259" s="45" t="s">
        <v>15547</v>
      </c>
      <c r="L1259" s="46"/>
    </row>
    <row r="1260" spans="1:12" s="47" customFormat="1" ht="12.75" customHeight="1" x14ac:dyDescent="0.2">
      <c r="A1260" s="45">
        <v>214015740</v>
      </c>
      <c r="B1260" s="45" t="s">
        <v>15548</v>
      </c>
      <c r="C1260" s="45" t="s">
        <v>3433</v>
      </c>
      <c r="D1260" s="45" t="s">
        <v>15549</v>
      </c>
      <c r="E1260" s="45" t="s">
        <v>7578</v>
      </c>
      <c r="F1260" s="45" t="s">
        <v>15550</v>
      </c>
      <c r="G1260" s="45" t="s">
        <v>15551</v>
      </c>
      <c r="H1260" s="45" t="s">
        <v>15552</v>
      </c>
      <c r="I1260" s="45" t="s">
        <v>15552</v>
      </c>
      <c r="J1260" s="45" t="s">
        <v>15553</v>
      </c>
      <c r="K1260" s="45" t="s">
        <v>15554</v>
      </c>
      <c r="L1260" s="46"/>
    </row>
    <row r="1261" spans="1:12" s="47" customFormat="1" ht="12.75" customHeight="1" x14ac:dyDescent="0.2">
      <c r="A1261" s="45">
        <v>214025040</v>
      </c>
      <c r="B1261" s="45" t="s">
        <v>15555</v>
      </c>
      <c r="C1261" s="45" t="s">
        <v>83</v>
      </c>
      <c r="D1261" s="45" t="s">
        <v>9171</v>
      </c>
      <c r="E1261" s="45" t="s">
        <v>7825</v>
      </c>
      <c r="F1261" s="45" t="s">
        <v>13087</v>
      </c>
      <c r="G1261" s="45" t="s">
        <v>9173</v>
      </c>
      <c r="H1261" s="45" t="s">
        <v>15556</v>
      </c>
      <c r="I1261" s="45" t="s">
        <v>15557</v>
      </c>
      <c r="J1261" s="45" t="s">
        <v>15558</v>
      </c>
      <c r="K1261" s="45" t="s">
        <v>15559</v>
      </c>
      <c r="L1261" s="46"/>
    </row>
    <row r="1262" spans="1:12" s="47" customFormat="1" ht="12.75" customHeight="1" x14ac:dyDescent="0.2">
      <c r="A1262" s="45">
        <v>214025740</v>
      </c>
      <c r="B1262" s="45" t="s">
        <v>15560</v>
      </c>
      <c r="C1262" s="45" t="s">
        <v>3434</v>
      </c>
      <c r="D1262" s="45" t="s">
        <v>8698</v>
      </c>
      <c r="E1262" s="45" t="s">
        <v>7825</v>
      </c>
      <c r="F1262" s="45" t="s">
        <v>15561</v>
      </c>
      <c r="G1262" s="45" t="s">
        <v>8700</v>
      </c>
      <c r="H1262" s="45" t="s">
        <v>15562</v>
      </c>
      <c r="I1262" s="45" t="s">
        <v>15563</v>
      </c>
      <c r="J1262" s="45" t="s">
        <v>15564</v>
      </c>
      <c r="K1262" s="45" t="s">
        <v>15565</v>
      </c>
      <c r="L1262" s="46"/>
    </row>
    <row r="1263" spans="1:12" s="47" customFormat="1" ht="12.75" customHeight="1" x14ac:dyDescent="0.2">
      <c r="A1263" s="45">
        <v>214052240</v>
      </c>
      <c r="B1263" s="45" t="s">
        <v>15566</v>
      </c>
      <c r="C1263" s="45" t="s">
        <v>360</v>
      </c>
      <c r="D1263" s="45" t="s">
        <v>15567</v>
      </c>
      <c r="E1263" s="45" t="s">
        <v>7585</v>
      </c>
      <c r="F1263" s="45" t="s">
        <v>15568</v>
      </c>
      <c r="G1263" s="45" t="s">
        <v>10264</v>
      </c>
      <c r="H1263" s="45" t="s">
        <v>15569</v>
      </c>
      <c r="I1263" s="45" t="s">
        <v>15570</v>
      </c>
      <c r="J1263" s="45" t="s">
        <v>15571</v>
      </c>
      <c r="K1263" s="45" t="s">
        <v>15572</v>
      </c>
      <c r="L1263" s="46"/>
    </row>
    <row r="1264" spans="1:12" s="47" customFormat="1" ht="12.75" customHeight="1" x14ac:dyDescent="0.2">
      <c r="A1264" s="45">
        <v>214052540</v>
      </c>
      <c r="B1264" s="45" t="s">
        <v>15573</v>
      </c>
      <c r="C1264" s="45" t="s">
        <v>3164</v>
      </c>
      <c r="D1264" s="45" t="s">
        <v>15574</v>
      </c>
      <c r="E1264" s="45" t="s">
        <v>7585</v>
      </c>
      <c r="F1264" s="45" t="s">
        <v>15575</v>
      </c>
      <c r="G1264" s="45" t="s">
        <v>15576</v>
      </c>
      <c r="H1264" s="45" t="s">
        <v>15577</v>
      </c>
      <c r="I1264" s="45" t="s">
        <v>15577</v>
      </c>
      <c r="J1264" s="45" t="s">
        <v>15578</v>
      </c>
      <c r="K1264" s="45" t="s">
        <v>15579</v>
      </c>
      <c r="L1264" s="46"/>
    </row>
    <row r="1265" spans="1:12" s="47" customFormat="1" ht="12.75" customHeight="1" x14ac:dyDescent="0.2">
      <c r="A1265" s="45">
        <v>214066440</v>
      </c>
      <c r="B1265" s="45" t="s">
        <v>15580</v>
      </c>
      <c r="C1265" s="45" t="s">
        <v>2922</v>
      </c>
      <c r="D1265" s="45" t="s">
        <v>8523</v>
      </c>
      <c r="E1265" s="45" t="s">
        <v>7746</v>
      </c>
      <c r="F1265" s="45" t="s">
        <v>15581</v>
      </c>
      <c r="G1265" s="45" t="s">
        <v>9186</v>
      </c>
      <c r="H1265" s="45" t="s">
        <v>15582</v>
      </c>
      <c r="I1265" s="45" t="s">
        <v>15582</v>
      </c>
      <c r="J1265" s="45" t="s">
        <v>15583</v>
      </c>
      <c r="K1265" s="45" t="s">
        <v>15584</v>
      </c>
      <c r="L1265" s="46"/>
    </row>
    <row r="1266" spans="1:12" s="47" customFormat="1" ht="12.75" customHeight="1" x14ac:dyDescent="0.2">
      <c r="A1266" s="45">
        <v>214085440</v>
      </c>
      <c r="B1266" s="45" t="s">
        <v>15585</v>
      </c>
      <c r="C1266" s="45" t="s">
        <v>3740</v>
      </c>
      <c r="D1266" s="45" t="s">
        <v>15586</v>
      </c>
      <c r="E1266" s="45" t="s">
        <v>8454</v>
      </c>
      <c r="F1266" s="45" t="s">
        <v>15587</v>
      </c>
      <c r="G1266" s="45" t="s">
        <v>15588</v>
      </c>
      <c r="H1266" s="45" t="s">
        <v>15589</v>
      </c>
      <c r="I1266" s="45" t="s">
        <v>15590</v>
      </c>
      <c r="J1266" s="45" t="s">
        <v>15591</v>
      </c>
      <c r="K1266" s="45" t="s">
        <v>15592</v>
      </c>
      <c r="L1266" s="46"/>
    </row>
    <row r="1267" spans="1:12" s="47" customFormat="1" ht="12.75" customHeight="1" x14ac:dyDescent="0.2">
      <c r="A1267" s="45">
        <v>214091540</v>
      </c>
      <c r="B1267" s="45" t="s">
        <v>15593</v>
      </c>
      <c r="C1267" s="45" t="s">
        <v>3208</v>
      </c>
      <c r="D1267" s="45" t="s">
        <v>15594</v>
      </c>
      <c r="E1267" s="45" t="s">
        <v>9132</v>
      </c>
      <c r="F1267" s="45" t="s">
        <v>15595</v>
      </c>
      <c r="G1267" s="45" t="s">
        <v>15596</v>
      </c>
      <c r="H1267" s="45" t="s">
        <v>15597</v>
      </c>
      <c r="I1267" s="45" t="s">
        <v>15597</v>
      </c>
      <c r="J1267" s="45" t="s">
        <v>15598</v>
      </c>
      <c r="K1267" s="45" t="s">
        <v>15599</v>
      </c>
      <c r="L1267" s="46"/>
    </row>
    <row r="1268" spans="1:12" s="47" customFormat="1" ht="12.75" customHeight="1" x14ac:dyDescent="0.2">
      <c r="A1268" s="45">
        <v>214105541</v>
      </c>
      <c r="B1268" s="45" t="s">
        <v>15600</v>
      </c>
      <c r="C1268" s="45" t="s">
        <v>2006</v>
      </c>
      <c r="D1268" s="45" t="s">
        <v>8642</v>
      </c>
      <c r="E1268" s="45" t="s">
        <v>7660</v>
      </c>
      <c r="F1268" s="45" t="s">
        <v>15601</v>
      </c>
      <c r="G1268" s="45" t="s">
        <v>8644</v>
      </c>
      <c r="H1268" s="45" t="s">
        <v>15602</v>
      </c>
      <c r="I1268" s="45" t="s">
        <v>15603</v>
      </c>
      <c r="J1268" s="45" t="s">
        <v>5734</v>
      </c>
      <c r="K1268" s="45" t="s">
        <v>15604</v>
      </c>
      <c r="L1268" s="46"/>
    </row>
    <row r="1269" spans="1:12" s="47" customFormat="1" ht="12.75" customHeight="1" x14ac:dyDescent="0.2">
      <c r="A1269" s="45">
        <v>214108141</v>
      </c>
      <c r="B1269" s="45" t="s">
        <v>15605</v>
      </c>
      <c r="C1269" s="45" t="s">
        <v>291</v>
      </c>
      <c r="D1269" s="45" t="s">
        <v>15606</v>
      </c>
      <c r="E1269" s="45" t="s">
        <v>8218</v>
      </c>
      <c r="F1269" s="45" t="s">
        <v>15607</v>
      </c>
      <c r="G1269" s="45" t="s">
        <v>15608</v>
      </c>
      <c r="H1269" s="45" t="s">
        <v>15609</v>
      </c>
      <c r="I1269" s="45" t="s">
        <v>15609</v>
      </c>
      <c r="J1269" s="45" t="s">
        <v>4052</v>
      </c>
      <c r="K1269" s="45" t="s">
        <v>8373</v>
      </c>
      <c r="L1269" s="46"/>
    </row>
    <row r="1270" spans="1:12" s="47" customFormat="1" ht="12.75" customHeight="1" x14ac:dyDescent="0.2">
      <c r="A1270" s="45">
        <v>214117541</v>
      </c>
      <c r="B1270" s="45" t="s">
        <v>15610</v>
      </c>
      <c r="C1270" s="45" t="s">
        <v>3137</v>
      </c>
      <c r="D1270" s="45" t="s">
        <v>11712</v>
      </c>
      <c r="E1270" s="45" t="s">
        <v>7607</v>
      </c>
      <c r="F1270" s="45" t="s">
        <v>15611</v>
      </c>
      <c r="G1270" s="45" t="s">
        <v>11714</v>
      </c>
      <c r="H1270" s="45" t="s">
        <v>15612</v>
      </c>
      <c r="I1270" s="45" t="s">
        <v>15613</v>
      </c>
      <c r="J1270" s="45" t="s">
        <v>15614</v>
      </c>
      <c r="K1270" s="45" t="s">
        <v>15615</v>
      </c>
      <c r="L1270" s="46"/>
    </row>
    <row r="1271" spans="1:12" s="47" customFormat="1" ht="12.75" customHeight="1" x14ac:dyDescent="0.2">
      <c r="A1271" s="45">
        <v>214125841</v>
      </c>
      <c r="B1271" s="45" t="s">
        <v>15616</v>
      </c>
      <c r="C1271" s="45" t="s">
        <v>3651</v>
      </c>
      <c r="D1271" s="45" t="s">
        <v>15617</v>
      </c>
      <c r="E1271" s="45" t="s">
        <v>7825</v>
      </c>
      <c r="F1271" s="45" t="s">
        <v>15618</v>
      </c>
      <c r="G1271" s="45" t="s">
        <v>10475</v>
      </c>
      <c r="H1271" s="45" t="s">
        <v>15619</v>
      </c>
      <c r="I1271" s="45" t="s">
        <v>15620</v>
      </c>
      <c r="J1271" s="45" t="s">
        <v>15621</v>
      </c>
      <c r="K1271" s="45" t="s">
        <v>15622</v>
      </c>
      <c r="L1271" s="46"/>
    </row>
    <row r="1272" spans="1:12" s="47" customFormat="1" ht="12.75" customHeight="1" x14ac:dyDescent="0.2">
      <c r="A1272" s="45">
        <v>214147541</v>
      </c>
      <c r="B1272" s="45" t="s">
        <v>15623</v>
      </c>
      <c r="C1272" s="45" t="s">
        <v>3135</v>
      </c>
      <c r="D1272" s="45" t="s">
        <v>15624</v>
      </c>
      <c r="E1272" s="45" t="s">
        <v>8352</v>
      </c>
      <c r="F1272" s="45" t="s">
        <v>15625</v>
      </c>
      <c r="G1272" s="45" t="s">
        <v>15626</v>
      </c>
      <c r="H1272" s="45" t="s">
        <v>15627</v>
      </c>
      <c r="I1272" s="45" t="s">
        <v>15628</v>
      </c>
      <c r="J1272" s="45" t="s">
        <v>15629</v>
      </c>
      <c r="K1272" s="45" t="s">
        <v>15630</v>
      </c>
      <c r="L1272" s="46"/>
    </row>
    <row r="1273" spans="1:12" s="47" customFormat="1" ht="12.75" customHeight="1" x14ac:dyDescent="0.2">
      <c r="A1273" s="45">
        <v>214176041</v>
      </c>
      <c r="B1273" s="45" t="s">
        <v>15631</v>
      </c>
      <c r="C1273" s="45" t="s">
        <v>86</v>
      </c>
      <c r="D1273" s="45" t="s">
        <v>10650</v>
      </c>
      <c r="E1273" s="45" t="s">
        <v>7616</v>
      </c>
      <c r="F1273" s="45" t="s">
        <v>15632</v>
      </c>
      <c r="G1273" s="45" t="s">
        <v>10652</v>
      </c>
      <c r="H1273" s="45" t="s">
        <v>15633</v>
      </c>
      <c r="I1273" s="45" t="s">
        <v>15634</v>
      </c>
      <c r="J1273" s="45" t="s">
        <v>3849</v>
      </c>
      <c r="K1273" s="45" t="s">
        <v>15635</v>
      </c>
      <c r="L1273" s="46"/>
    </row>
    <row r="1274" spans="1:12" s="47" customFormat="1" ht="12.75" customHeight="1" x14ac:dyDescent="0.2">
      <c r="A1274" s="45">
        <v>214205042</v>
      </c>
      <c r="B1274" s="45" t="s">
        <v>15636</v>
      </c>
      <c r="C1274" s="45" t="s">
        <v>3391</v>
      </c>
      <c r="D1274" s="45" t="s">
        <v>10247</v>
      </c>
      <c r="E1274" s="45" t="s">
        <v>7660</v>
      </c>
      <c r="F1274" s="45" t="s">
        <v>15637</v>
      </c>
      <c r="G1274" s="45" t="s">
        <v>10249</v>
      </c>
      <c r="H1274" s="45" t="s">
        <v>15638</v>
      </c>
      <c r="I1274" s="45" t="s">
        <v>15639</v>
      </c>
      <c r="J1274" s="45" t="s">
        <v>15640</v>
      </c>
      <c r="K1274" s="45" t="s">
        <v>15641</v>
      </c>
      <c r="L1274" s="46"/>
    </row>
    <row r="1275" spans="1:12" s="47" customFormat="1" ht="12.75" customHeight="1" x14ac:dyDescent="0.2">
      <c r="A1275" s="45">
        <v>214205142</v>
      </c>
      <c r="B1275" s="45" t="s">
        <v>15642</v>
      </c>
      <c r="C1275" s="45" t="s">
        <v>298</v>
      </c>
      <c r="D1275" s="45" t="s">
        <v>11053</v>
      </c>
      <c r="E1275" s="45" t="s">
        <v>7660</v>
      </c>
      <c r="F1275" s="45" t="s">
        <v>11053</v>
      </c>
      <c r="G1275" s="45" t="s">
        <v>11055</v>
      </c>
      <c r="H1275" s="45" t="s">
        <v>15643</v>
      </c>
      <c r="I1275" s="45" t="s">
        <v>15643</v>
      </c>
      <c r="J1275" s="45" t="s">
        <v>15644</v>
      </c>
      <c r="K1275" s="45" t="s">
        <v>15645</v>
      </c>
      <c r="L1275" s="46"/>
    </row>
    <row r="1276" spans="1:12" s="47" customFormat="1" ht="12.75" customHeight="1" x14ac:dyDescent="0.2">
      <c r="A1276" s="45">
        <v>214205642</v>
      </c>
      <c r="B1276" s="45" t="s">
        <v>15646</v>
      </c>
      <c r="C1276" s="45" t="s">
        <v>3293</v>
      </c>
      <c r="D1276" s="45" t="s">
        <v>12427</v>
      </c>
      <c r="E1276" s="45" t="s">
        <v>7660</v>
      </c>
      <c r="F1276" s="45" t="s">
        <v>15647</v>
      </c>
      <c r="G1276" s="45" t="s">
        <v>12429</v>
      </c>
      <c r="H1276" s="45" t="s">
        <v>15648</v>
      </c>
      <c r="I1276" s="45" t="s">
        <v>15649</v>
      </c>
      <c r="J1276" s="45" t="s">
        <v>15650</v>
      </c>
      <c r="K1276" s="45" t="s">
        <v>15651</v>
      </c>
      <c r="L1276" s="46"/>
    </row>
    <row r="1277" spans="1:12" s="47" customFormat="1" ht="12.75" customHeight="1" x14ac:dyDescent="0.2">
      <c r="A1277" s="45">
        <v>214205842</v>
      </c>
      <c r="B1277" s="45" t="s">
        <v>15652</v>
      </c>
      <c r="C1277" s="45" t="s">
        <v>3703</v>
      </c>
      <c r="D1277" s="45" t="s">
        <v>12573</v>
      </c>
      <c r="E1277" s="45" t="s">
        <v>7660</v>
      </c>
      <c r="F1277" s="45" t="s">
        <v>15653</v>
      </c>
      <c r="G1277" s="45" t="s">
        <v>12575</v>
      </c>
      <c r="H1277" s="45" t="s">
        <v>15654</v>
      </c>
      <c r="I1277" s="45" t="s">
        <v>15655</v>
      </c>
      <c r="J1277" s="45" t="s">
        <v>15656</v>
      </c>
      <c r="K1277" s="45" t="s">
        <v>15657</v>
      </c>
      <c r="L1277" s="46"/>
    </row>
    <row r="1278" spans="1:12" s="47" customFormat="1" ht="12.75" customHeight="1" x14ac:dyDescent="0.2">
      <c r="A1278" s="45">
        <v>214213042</v>
      </c>
      <c r="B1278" s="45" t="s">
        <v>15658</v>
      </c>
      <c r="C1278" s="45" t="s">
        <v>112</v>
      </c>
      <c r="D1278" s="45" t="s">
        <v>15659</v>
      </c>
      <c r="E1278" s="45" t="s">
        <v>8361</v>
      </c>
      <c r="F1278" s="45" t="s">
        <v>15660</v>
      </c>
      <c r="G1278" s="45" t="s">
        <v>15661</v>
      </c>
      <c r="H1278" s="45" t="s">
        <v>15662</v>
      </c>
      <c r="I1278" s="45" t="s">
        <v>15663</v>
      </c>
      <c r="J1278" s="45" t="s">
        <v>15664</v>
      </c>
      <c r="K1278" s="45" t="s">
        <v>15665</v>
      </c>
      <c r="L1278" s="46"/>
    </row>
    <row r="1279" spans="1:12" s="47" customFormat="1" ht="12.75" customHeight="1" x14ac:dyDescent="0.2">
      <c r="A1279" s="45">
        <v>214213442</v>
      </c>
      <c r="B1279" s="45" t="s">
        <v>15666</v>
      </c>
      <c r="C1279" s="45" t="s">
        <v>2917</v>
      </c>
      <c r="D1279" s="45" t="s">
        <v>15667</v>
      </c>
      <c r="E1279" s="45" t="s">
        <v>8361</v>
      </c>
      <c r="F1279" s="45" t="s">
        <v>13166</v>
      </c>
      <c r="G1279" s="45" t="s">
        <v>15668</v>
      </c>
      <c r="H1279" s="45" t="s">
        <v>15669</v>
      </c>
      <c r="I1279" s="45" t="s">
        <v>15669</v>
      </c>
      <c r="J1279" s="45" t="s">
        <v>6612</v>
      </c>
      <c r="K1279" s="45" t="s">
        <v>15670</v>
      </c>
      <c r="L1279" s="46"/>
    </row>
    <row r="1280" spans="1:12" s="47" customFormat="1" ht="12.75" customHeight="1" x14ac:dyDescent="0.2">
      <c r="A1280" s="45">
        <v>214215442</v>
      </c>
      <c r="B1280" s="45" t="s">
        <v>15671</v>
      </c>
      <c r="C1280" s="45" t="s">
        <v>2919</v>
      </c>
      <c r="D1280" s="45" t="s">
        <v>8669</v>
      </c>
      <c r="E1280" s="45" t="s">
        <v>7578</v>
      </c>
      <c r="F1280" s="45" t="s">
        <v>15672</v>
      </c>
      <c r="G1280" s="45" t="s">
        <v>15673</v>
      </c>
      <c r="H1280" s="45" t="s">
        <v>15674</v>
      </c>
      <c r="I1280" s="45" t="s">
        <v>15675</v>
      </c>
      <c r="J1280" s="45" t="s">
        <v>15676</v>
      </c>
      <c r="K1280" s="45" t="s">
        <v>8674</v>
      </c>
      <c r="L1280" s="46"/>
    </row>
    <row r="1281" spans="1:12" s="47" customFormat="1" ht="12.75" customHeight="1" x14ac:dyDescent="0.2">
      <c r="A1281" s="45">
        <v>214215542</v>
      </c>
      <c r="B1281" s="45" t="s">
        <v>15677</v>
      </c>
      <c r="C1281" s="45" t="s">
        <v>3144</v>
      </c>
      <c r="D1281" s="45" t="s">
        <v>15678</v>
      </c>
      <c r="E1281" s="45" t="s">
        <v>7578</v>
      </c>
      <c r="F1281" s="45" t="s">
        <v>15679</v>
      </c>
      <c r="G1281" s="45" t="s">
        <v>15680</v>
      </c>
      <c r="H1281" s="45" t="s">
        <v>15681</v>
      </c>
      <c r="I1281" s="45" t="s">
        <v>15681</v>
      </c>
      <c r="J1281" s="45" t="s">
        <v>15682</v>
      </c>
      <c r="K1281" s="45" t="s">
        <v>15683</v>
      </c>
      <c r="L1281" s="46"/>
    </row>
    <row r="1282" spans="1:12" s="47" customFormat="1" ht="12.75" customHeight="1" x14ac:dyDescent="0.2">
      <c r="A1282" s="45">
        <v>214215842</v>
      </c>
      <c r="B1282" s="45" t="s">
        <v>15684</v>
      </c>
      <c r="C1282" s="45" t="s">
        <v>3654</v>
      </c>
      <c r="D1282" s="45" t="s">
        <v>15685</v>
      </c>
      <c r="E1282" s="45" t="s">
        <v>7578</v>
      </c>
      <c r="F1282" s="45" t="s">
        <v>15686</v>
      </c>
      <c r="G1282" s="45" t="s">
        <v>15687</v>
      </c>
      <c r="H1282" s="45" t="s">
        <v>15688</v>
      </c>
      <c r="I1282" s="45" t="s">
        <v>15689</v>
      </c>
      <c r="J1282" s="45" t="s">
        <v>7273</v>
      </c>
      <c r="K1282" s="45" t="s">
        <v>15690</v>
      </c>
      <c r="L1282" s="46"/>
    </row>
    <row r="1283" spans="1:12" s="47" customFormat="1" ht="12.75" customHeight="1" x14ac:dyDescent="0.2">
      <c r="A1283" s="45">
        <v>214217042</v>
      </c>
      <c r="B1283" s="45" t="s">
        <v>15691</v>
      </c>
      <c r="C1283" s="45" t="s">
        <v>85</v>
      </c>
      <c r="D1283" s="45" t="s">
        <v>11185</v>
      </c>
      <c r="E1283" s="45" t="s">
        <v>7607</v>
      </c>
      <c r="F1283" s="45" t="s">
        <v>15692</v>
      </c>
      <c r="G1283" s="45" t="s">
        <v>11187</v>
      </c>
      <c r="H1283" s="45" t="s">
        <v>15693</v>
      </c>
      <c r="I1283" s="45" t="s">
        <v>15694</v>
      </c>
      <c r="J1283" s="45" t="s">
        <v>15695</v>
      </c>
      <c r="K1283" s="45" t="s">
        <v>15696</v>
      </c>
      <c r="L1283" s="46"/>
    </row>
    <row r="1284" spans="1:12" s="47" customFormat="1" ht="12.75" customHeight="1" x14ac:dyDescent="0.2">
      <c r="A1284" s="45">
        <v>214217442</v>
      </c>
      <c r="B1284" s="45" t="s">
        <v>15697</v>
      </c>
      <c r="C1284" s="45" t="s">
        <v>2920</v>
      </c>
      <c r="D1284" s="45" t="s">
        <v>15698</v>
      </c>
      <c r="E1284" s="45" t="s">
        <v>7607</v>
      </c>
      <c r="F1284" s="45" t="s">
        <v>15699</v>
      </c>
      <c r="G1284" s="45" t="s">
        <v>15700</v>
      </c>
      <c r="H1284" s="45" t="s">
        <v>15701</v>
      </c>
      <c r="I1284" s="45" t="s">
        <v>15702</v>
      </c>
      <c r="J1284" s="45" t="s">
        <v>6615</v>
      </c>
      <c r="K1284" s="45" t="s">
        <v>15703</v>
      </c>
      <c r="L1284" s="46"/>
    </row>
    <row r="1285" spans="1:12" s="47" customFormat="1" ht="12.75" customHeight="1" x14ac:dyDescent="0.2">
      <c r="A1285" s="45">
        <v>214219142</v>
      </c>
      <c r="B1285" s="45" t="s">
        <v>15704</v>
      </c>
      <c r="C1285" s="45" t="s">
        <v>281</v>
      </c>
      <c r="D1285" s="45" t="s">
        <v>15705</v>
      </c>
      <c r="E1285" s="45" t="s">
        <v>7868</v>
      </c>
      <c r="F1285" s="45" t="s">
        <v>15706</v>
      </c>
      <c r="G1285" s="45" t="s">
        <v>15707</v>
      </c>
      <c r="H1285" s="45" t="s">
        <v>15708</v>
      </c>
      <c r="I1285" s="45" t="s">
        <v>15709</v>
      </c>
      <c r="J1285" s="45" t="s">
        <v>15710</v>
      </c>
      <c r="K1285" s="45" t="s">
        <v>15711</v>
      </c>
      <c r="L1285" s="46"/>
    </row>
    <row r="1286" spans="1:12" s="47" customFormat="1" ht="12.75" customHeight="1" x14ac:dyDescent="0.2">
      <c r="A1286" s="45">
        <v>214270742</v>
      </c>
      <c r="B1286" s="45" t="s">
        <v>15712</v>
      </c>
      <c r="C1286" s="45" t="s">
        <v>3441</v>
      </c>
      <c r="D1286" s="45" t="s">
        <v>9417</v>
      </c>
      <c r="E1286" s="45" t="s">
        <v>8622</v>
      </c>
      <c r="F1286" s="45" t="s">
        <v>15713</v>
      </c>
      <c r="G1286" s="45" t="s">
        <v>9419</v>
      </c>
      <c r="H1286" s="45" t="s">
        <v>15714</v>
      </c>
      <c r="I1286" s="45" t="s">
        <v>15714</v>
      </c>
      <c r="J1286" s="45" t="s">
        <v>7069</v>
      </c>
      <c r="K1286" s="45" t="s">
        <v>15715</v>
      </c>
      <c r="L1286" s="46"/>
    </row>
    <row r="1287" spans="1:12" s="47" customFormat="1" ht="12.75" customHeight="1" x14ac:dyDescent="0.2">
      <c r="A1287" s="45">
        <v>214305543</v>
      </c>
      <c r="B1287" s="45" t="s">
        <v>15716</v>
      </c>
      <c r="C1287" s="45" t="s">
        <v>3142</v>
      </c>
      <c r="D1287" s="45" t="s">
        <v>12369</v>
      </c>
      <c r="E1287" s="45" t="s">
        <v>7660</v>
      </c>
      <c r="F1287" s="45" t="s">
        <v>15717</v>
      </c>
      <c r="G1287" s="45" t="s">
        <v>12371</v>
      </c>
      <c r="H1287" s="45" t="s">
        <v>15718</v>
      </c>
      <c r="I1287" s="45" t="s">
        <v>15719</v>
      </c>
      <c r="J1287" s="45" t="s">
        <v>15720</v>
      </c>
      <c r="K1287" s="45" t="s">
        <v>15721</v>
      </c>
      <c r="L1287" s="46"/>
    </row>
    <row r="1288" spans="1:12" s="47" customFormat="1" ht="12.75" customHeight="1" x14ac:dyDescent="0.2">
      <c r="A1288" s="45">
        <v>214319743</v>
      </c>
      <c r="B1288" s="45" t="s">
        <v>15722</v>
      </c>
      <c r="C1288" s="45" t="s">
        <v>3437</v>
      </c>
      <c r="D1288" s="45" t="s">
        <v>15723</v>
      </c>
      <c r="E1288" s="45" t="s">
        <v>7868</v>
      </c>
      <c r="F1288" s="45" t="s">
        <v>15724</v>
      </c>
      <c r="G1288" s="45" t="s">
        <v>15725</v>
      </c>
      <c r="H1288" s="45" t="s">
        <v>15726</v>
      </c>
      <c r="I1288" s="45" t="s">
        <v>15727</v>
      </c>
      <c r="J1288" s="45" t="s">
        <v>15728</v>
      </c>
      <c r="K1288" s="45" t="s">
        <v>15729</v>
      </c>
      <c r="L1288" s="46"/>
    </row>
    <row r="1289" spans="1:12" s="47" customFormat="1" ht="12.75" customHeight="1" x14ac:dyDescent="0.2">
      <c r="A1289" s="45">
        <v>214320443</v>
      </c>
      <c r="B1289" s="45" t="s">
        <v>15730</v>
      </c>
      <c r="C1289" s="45" t="s">
        <v>2909</v>
      </c>
      <c r="D1289" s="45" t="s">
        <v>8731</v>
      </c>
      <c r="E1289" s="45" t="s">
        <v>7763</v>
      </c>
      <c r="F1289" s="45" t="s">
        <v>15731</v>
      </c>
      <c r="G1289" s="45" t="s">
        <v>8733</v>
      </c>
      <c r="H1289" s="45" t="s">
        <v>15732</v>
      </c>
      <c r="I1289" s="45" t="s">
        <v>15733</v>
      </c>
      <c r="J1289" s="45" t="s">
        <v>6604</v>
      </c>
      <c r="K1289" s="45" t="s">
        <v>15734</v>
      </c>
      <c r="L1289" s="46"/>
    </row>
    <row r="1290" spans="1:12" s="47" customFormat="1" ht="12.75" customHeight="1" x14ac:dyDescent="0.2">
      <c r="A1290" s="45">
        <v>214325743</v>
      </c>
      <c r="B1290" s="45" t="s">
        <v>15735</v>
      </c>
      <c r="C1290" s="45" t="s">
        <v>3436</v>
      </c>
      <c r="D1290" s="45" t="s">
        <v>15736</v>
      </c>
      <c r="E1290" s="45" t="s">
        <v>7825</v>
      </c>
      <c r="F1290" s="45" t="s">
        <v>15737</v>
      </c>
      <c r="G1290" s="45" t="s">
        <v>15738</v>
      </c>
      <c r="H1290" s="45" t="s">
        <v>15739</v>
      </c>
      <c r="I1290" s="45" t="s">
        <v>15740</v>
      </c>
      <c r="J1290" s="45" t="s">
        <v>15741</v>
      </c>
      <c r="K1290" s="45" t="s">
        <v>15742</v>
      </c>
      <c r="L1290" s="46"/>
    </row>
    <row r="1291" spans="1:12" s="47" customFormat="1" ht="12.75" customHeight="1" x14ac:dyDescent="0.2">
      <c r="A1291" s="45">
        <v>214325843</v>
      </c>
      <c r="B1291" s="45" t="s">
        <v>15743</v>
      </c>
      <c r="C1291" s="45" t="s">
        <v>3652</v>
      </c>
      <c r="D1291" s="45" t="s">
        <v>10473</v>
      </c>
      <c r="E1291" s="45" t="s">
        <v>7825</v>
      </c>
      <c r="F1291" s="45" t="s">
        <v>15744</v>
      </c>
      <c r="G1291" s="45" t="s">
        <v>15745</v>
      </c>
      <c r="H1291" s="45" t="s">
        <v>15746</v>
      </c>
      <c r="I1291" s="45" t="s">
        <v>15747</v>
      </c>
      <c r="J1291" s="45" t="s">
        <v>15748</v>
      </c>
      <c r="K1291" s="45" t="s">
        <v>15749</v>
      </c>
      <c r="L1291" s="46"/>
    </row>
    <row r="1292" spans="1:12" s="47" customFormat="1" ht="12.75" customHeight="1" x14ac:dyDescent="0.2">
      <c r="A1292" s="45">
        <v>214354743</v>
      </c>
      <c r="B1292" s="45" t="s">
        <v>15750</v>
      </c>
      <c r="C1292" s="45" t="s">
        <v>3414</v>
      </c>
      <c r="D1292" s="45" t="s">
        <v>15751</v>
      </c>
      <c r="E1292" s="45" t="s">
        <v>7592</v>
      </c>
      <c r="F1292" s="45" t="s">
        <v>15752</v>
      </c>
      <c r="G1292" s="45" t="s">
        <v>15753</v>
      </c>
      <c r="H1292" s="45" t="s">
        <v>15754</v>
      </c>
      <c r="I1292" s="45" t="s">
        <v>15755</v>
      </c>
      <c r="J1292" s="45" t="s">
        <v>15756</v>
      </c>
      <c r="K1292" s="45" t="s">
        <v>15757</v>
      </c>
      <c r="L1292" s="46"/>
    </row>
    <row r="1293" spans="1:12" s="47" customFormat="1" ht="12.75" customHeight="1" x14ac:dyDescent="0.2">
      <c r="A1293" s="45">
        <v>214373043</v>
      </c>
      <c r="B1293" s="45" t="s">
        <v>15758</v>
      </c>
      <c r="C1293" s="45" t="s">
        <v>88</v>
      </c>
      <c r="D1293" s="45" t="s">
        <v>9774</v>
      </c>
      <c r="E1293" s="45" t="s">
        <v>7651</v>
      </c>
      <c r="F1293" s="45" t="s">
        <v>15759</v>
      </c>
      <c r="G1293" s="45" t="s">
        <v>9776</v>
      </c>
      <c r="H1293" s="45" t="s">
        <v>15760</v>
      </c>
      <c r="I1293" s="45" t="s">
        <v>15761</v>
      </c>
      <c r="J1293" s="45" t="s">
        <v>15762</v>
      </c>
      <c r="K1293" s="45" t="s">
        <v>15763</v>
      </c>
      <c r="L1293" s="46"/>
    </row>
    <row r="1294" spans="1:12" s="47" customFormat="1" ht="12.75" customHeight="1" x14ac:dyDescent="0.2">
      <c r="A1294" s="45">
        <v>214373443</v>
      </c>
      <c r="B1294" s="45" t="s">
        <v>15764</v>
      </c>
      <c r="C1294" s="45" t="s">
        <v>3377</v>
      </c>
      <c r="D1294" s="45" t="s">
        <v>10609</v>
      </c>
      <c r="E1294" s="45" t="s">
        <v>7651</v>
      </c>
      <c r="F1294" s="45" t="s">
        <v>15765</v>
      </c>
      <c r="G1294" s="45" t="s">
        <v>10611</v>
      </c>
      <c r="H1294" s="45" t="s">
        <v>15766</v>
      </c>
      <c r="I1294" s="45" t="s">
        <v>15767</v>
      </c>
      <c r="J1294" s="45" t="s">
        <v>7007</v>
      </c>
      <c r="K1294" s="45" t="s">
        <v>15768</v>
      </c>
      <c r="L1294" s="46"/>
    </row>
    <row r="1295" spans="1:12" s="47" customFormat="1" ht="12.75" customHeight="1" x14ac:dyDescent="0.2">
      <c r="A1295" s="45">
        <v>214376243</v>
      </c>
      <c r="B1295" s="45" t="s">
        <v>15769</v>
      </c>
      <c r="C1295" s="45" t="s">
        <v>1979</v>
      </c>
      <c r="D1295" s="45" t="s">
        <v>11009</v>
      </c>
      <c r="E1295" s="45" t="s">
        <v>7616</v>
      </c>
      <c r="F1295" s="45" t="s">
        <v>15770</v>
      </c>
      <c r="G1295" s="45" t="s">
        <v>11011</v>
      </c>
      <c r="H1295" s="45" t="s">
        <v>15771</v>
      </c>
      <c r="I1295" s="45" t="s">
        <v>15771</v>
      </c>
      <c r="J1295" s="45" t="s">
        <v>15772</v>
      </c>
      <c r="K1295" s="45" t="s">
        <v>15773</v>
      </c>
      <c r="L1295" s="46"/>
    </row>
    <row r="1296" spans="1:12" s="47" customFormat="1" ht="12.75" customHeight="1" x14ac:dyDescent="0.2">
      <c r="A1296" s="45">
        <v>214405044</v>
      </c>
      <c r="B1296" s="45" t="s">
        <v>15774</v>
      </c>
      <c r="C1296" s="45" t="s">
        <v>87</v>
      </c>
      <c r="D1296" s="45" t="s">
        <v>10292</v>
      </c>
      <c r="E1296" s="45" t="s">
        <v>7660</v>
      </c>
      <c r="F1296" s="45" t="s">
        <v>15775</v>
      </c>
      <c r="G1296" s="45" t="s">
        <v>10294</v>
      </c>
      <c r="H1296" s="45" t="s">
        <v>15776</v>
      </c>
      <c r="I1296" s="45" t="s">
        <v>15777</v>
      </c>
      <c r="J1296" s="45" t="s">
        <v>3850</v>
      </c>
      <c r="K1296" s="45" t="s">
        <v>15778</v>
      </c>
      <c r="L1296" s="46"/>
    </row>
    <row r="1297" spans="1:12" s="47" customFormat="1" ht="12.75" customHeight="1" x14ac:dyDescent="0.2">
      <c r="A1297" s="45">
        <v>214413244</v>
      </c>
      <c r="B1297" s="45" t="s">
        <v>15779</v>
      </c>
      <c r="C1297" s="45" t="s">
        <v>1987</v>
      </c>
      <c r="D1297" s="45" t="s">
        <v>15780</v>
      </c>
      <c r="E1297" s="45" t="s">
        <v>8361</v>
      </c>
      <c r="F1297" s="45" t="s">
        <v>15781</v>
      </c>
      <c r="G1297" s="45" t="s">
        <v>15782</v>
      </c>
      <c r="H1297" s="45" t="s">
        <v>15783</v>
      </c>
      <c r="I1297" s="45" t="s">
        <v>15783</v>
      </c>
      <c r="J1297" s="45" t="s">
        <v>5715</v>
      </c>
      <c r="K1297" s="45" t="s">
        <v>15784</v>
      </c>
      <c r="L1297" s="46"/>
    </row>
    <row r="1298" spans="1:12" s="47" customFormat="1" ht="12.75" customHeight="1" x14ac:dyDescent="0.2">
      <c r="A1298" s="45">
        <v>214413744</v>
      </c>
      <c r="B1298" s="45" t="s">
        <v>15785</v>
      </c>
      <c r="C1298" s="45" t="s">
        <v>3440</v>
      </c>
      <c r="D1298" s="45" t="s">
        <v>15786</v>
      </c>
      <c r="E1298" s="45" t="s">
        <v>8361</v>
      </c>
      <c r="F1298" s="45" t="s">
        <v>15787</v>
      </c>
      <c r="G1298" s="45" t="s">
        <v>15788</v>
      </c>
      <c r="H1298" s="45" t="s">
        <v>15789</v>
      </c>
      <c r="I1298" s="45" t="s">
        <v>15790</v>
      </c>
      <c r="J1298" s="45" t="s">
        <v>15791</v>
      </c>
      <c r="K1298" s="45" t="s">
        <v>8373</v>
      </c>
      <c r="L1298" s="46"/>
    </row>
    <row r="1299" spans="1:12" s="47" customFormat="1" ht="12.75" customHeight="1" x14ac:dyDescent="0.2">
      <c r="A1299" s="45">
        <v>214415244</v>
      </c>
      <c r="B1299" s="45" t="s">
        <v>15792</v>
      </c>
      <c r="C1299" s="45" t="s">
        <v>1993</v>
      </c>
      <c r="D1299" s="45" t="s">
        <v>11082</v>
      </c>
      <c r="E1299" s="45" t="s">
        <v>7578</v>
      </c>
      <c r="F1299" s="45" t="s">
        <v>15793</v>
      </c>
      <c r="G1299" s="45" t="s">
        <v>11084</v>
      </c>
      <c r="H1299" s="45" t="s">
        <v>15794</v>
      </c>
      <c r="I1299" s="45" t="s">
        <v>15795</v>
      </c>
      <c r="J1299" s="45" t="s">
        <v>5721</v>
      </c>
      <c r="K1299" s="45" t="s">
        <v>15796</v>
      </c>
      <c r="L1299" s="46"/>
    </row>
    <row r="1300" spans="1:12" s="47" customFormat="1" ht="12.75" customHeight="1" x14ac:dyDescent="0.2">
      <c r="A1300" s="45">
        <v>214417444</v>
      </c>
      <c r="B1300" s="45" t="s">
        <v>15797</v>
      </c>
      <c r="C1300" s="45" t="s">
        <v>2921</v>
      </c>
      <c r="D1300" s="45" t="s">
        <v>15798</v>
      </c>
      <c r="E1300" s="45" t="s">
        <v>7607</v>
      </c>
      <c r="F1300" s="45" t="s">
        <v>15799</v>
      </c>
      <c r="G1300" s="45" t="s">
        <v>15800</v>
      </c>
      <c r="H1300" s="45" t="s">
        <v>15801</v>
      </c>
      <c r="I1300" s="45" t="s">
        <v>15802</v>
      </c>
      <c r="J1300" s="45" t="s">
        <v>6616</v>
      </c>
      <c r="K1300" s="45" t="s">
        <v>15803</v>
      </c>
      <c r="L1300" s="46"/>
    </row>
    <row r="1301" spans="1:12" s="47" customFormat="1" ht="12.75" customHeight="1" x14ac:dyDescent="0.2">
      <c r="A1301" s="45">
        <v>214441244</v>
      </c>
      <c r="B1301" s="45" t="s">
        <v>15804</v>
      </c>
      <c r="C1301" s="45" t="s">
        <v>2025</v>
      </c>
      <c r="D1301" s="45" t="s">
        <v>15805</v>
      </c>
      <c r="E1301" s="45" t="s">
        <v>7811</v>
      </c>
      <c r="F1301" s="45" t="s">
        <v>15806</v>
      </c>
      <c r="G1301" s="45" t="s">
        <v>15807</v>
      </c>
      <c r="H1301" s="45" t="s">
        <v>15808</v>
      </c>
      <c r="I1301" s="45" t="s">
        <v>13402</v>
      </c>
      <c r="J1301" s="45" t="s">
        <v>15809</v>
      </c>
      <c r="K1301" s="45" t="s">
        <v>15810</v>
      </c>
      <c r="L1301" s="46"/>
    </row>
    <row r="1302" spans="1:12" s="47" customFormat="1" ht="12.75" customHeight="1" x14ac:dyDescent="0.2">
      <c r="A1302" s="45">
        <v>214454344</v>
      </c>
      <c r="B1302" s="45" t="s">
        <v>15811</v>
      </c>
      <c r="C1302" s="45" t="s">
        <v>2372</v>
      </c>
      <c r="D1302" s="45" t="s">
        <v>15812</v>
      </c>
      <c r="E1302" s="45" t="s">
        <v>7592</v>
      </c>
      <c r="F1302" s="45" t="s">
        <v>15813</v>
      </c>
      <c r="G1302" s="45" t="s">
        <v>15814</v>
      </c>
      <c r="H1302" s="45" t="s">
        <v>15815</v>
      </c>
      <c r="I1302" s="45" t="s">
        <v>15816</v>
      </c>
      <c r="J1302" s="45" t="s">
        <v>15817</v>
      </c>
      <c r="K1302" s="45" t="s">
        <v>8373</v>
      </c>
      <c r="L1302" s="46"/>
    </row>
    <row r="1303" spans="1:12" s="47" customFormat="1" ht="12.75" customHeight="1" x14ac:dyDescent="0.2">
      <c r="A1303" s="45">
        <v>214468344</v>
      </c>
      <c r="B1303" s="45" t="s">
        <v>15818</v>
      </c>
      <c r="C1303" s="45" t="s">
        <v>2374</v>
      </c>
      <c r="D1303" s="45" t="s">
        <v>15819</v>
      </c>
      <c r="E1303" s="45" t="s">
        <v>7633</v>
      </c>
      <c r="F1303" s="45" t="s">
        <v>15820</v>
      </c>
      <c r="G1303" s="45" t="s">
        <v>15821</v>
      </c>
      <c r="H1303" s="45" t="s">
        <v>15822</v>
      </c>
      <c r="I1303" s="45" t="s">
        <v>15822</v>
      </c>
      <c r="J1303" s="45" t="s">
        <v>6077</v>
      </c>
      <c r="K1303" s="45" t="s">
        <v>15823</v>
      </c>
      <c r="L1303" s="46"/>
    </row>
    <row r="1304" spans="1:12" s="47" customFormat="1" ht="12.75" customHeight="1" x14ac:dyDescent="0.2">
      <c r="A1304" s="45">
        <v>214468444</v>
      </c>
      <c r="B1304" s="45" t="s">
        <v>15824</v>
      </c>
      <c r="C1304" s="45" t="s">
        <v>2925</v>
      </c>
      <c r="D1304" s="45" t="s">
        <v>15825</v>
      </c>
      <c r="E1304" s="45" t="s">
        <v>7633</v>
      </c>
      <c r="F1304" s="45" t="s">
        <v>15826</v>
      </c>
      <c r="G1304" s="45" t="s">
        <v>15827</v>
      </c>
      <c r="H1304" s="45" t="s">
        <v>15828</v>
      </c>
      <c r="I1304" s="45" t="s">
        <v>15829</v>
      </c>
      <c r="J1304" s="45" t="s">
        <v>15830</v>
      </c>
      <c r="K1304" s="45" t="s">
        <v>15831</v>
      </c>
      <c r="L1304" s="46"/>
    </row>
    <row r="1305" spans="1:12" s="47" customFormat="1" ht="12.75" customHeight="1" x14ac:dyDescent="0.2">
      <c r="A1305" s="45">
        <v>214505045</v>
      </c>
      <c r="B1305" s="45" t="s">
        <v>15832</v>
      </c>
      <c r="C1305" s="45" t="s">
        <v>89</v>
      </c>
      <c r="D1305" s="45" t="s">
        <v>7659</v>
      </c>
      <c r="E1305" s="45" t="s">
        <v>7660</v>
      </c>
      <c r="F1305" s="45" t="s">
        <v>15833</v>
      </c>
      <c r="G1305" s="45" t="s">
        <v>15834</v>
      </c>
      <c r="H1305" s="45" t="s">
        <v>15835</v>
      </c>
      <c r="I1305" s="45" t="s">
        <v>15836</v>
      </c>
      <c r="J1305" s="45" t="s">
        <v>15837</v>
      </c>
      <c r="K1305" s="45" t="s">
        <v>15838</v>
      </c>
      <c r="L1305" s="46"/>
    </row>
    <row r="1306" spans="1:12" s="47" customFormat="1" ht="12.75" customHeight="1" x14ac:dyDescent="0.2">
      <c r="A1306" s="45">
        <v>214505145</v>
      </c>
      <c r="B1306" s="45" t="s">
        <v>15839</v>
      </c>
      <c r="C1306" s="45" t="s">
        <v>299</v>
      </c>
      <c r="D1306" s="45" t="s">
        <v>11110</v>
      </c>
      <c r="E1306" s="45" t="s">
        <v>7660</v>
      </c>
      <c r="F1306" s="45" t="s">
        <v>15840</v>
      </c>
      <c r="G1306" s="45" t="s">
        <v>11112</v>
      </c>
      <c r="H1306" s="45" t="s">
        <v>15841</v>
      </c>
      <c r="I1306" s="45" t="s">
        <v>15842</v>
      </c>
      <c r="J1306" s="45" t="s">
        <v>15843</v>
      </c>
      <c r="K1306" s="45" t="s">
        <v>15844</v>
      </c>
      <c r="L1306" s="46"/>
    </row>
    <row r="1307" spans="1:12" s="47" customFormat="1" ht="12.75" customHeight="1" x14ac:dyDescent="0.2">
      <c r="A1307" s="45">
        <v>214519845</v>
      </c>
      <c r="B1307" s="45" t="s">
        <v>15845</v>
      </c>
      <c r="C1307" s="45" t="s">
        <v>3733</v>
      </c>
      <c r="D1307" s="45" t="s">
        <v>12035</v>
      </c>
      <c r="E1307" s="45" t="s">
        <v>7868</v>
      </c>
      <c r="F1307" s="45" t="s">
        <v>15846</v>
      </c>
      <c r="G1307" s="45" t="s">
        <v>12037</v>
      </c>
      <c r="H1307" s="45" t="s">
        <v>15847</v>
      </c>
      <c r="I1307" s="45" t="s">
        <v>15847</v>
      </c>
      <c r="J1307" s="45" t="s">
        <v>7350</v>
      </c>
      <c r="K1307" s="45" t="s">
        <v>15848</v>
      </c>
      <c r="L1307" s="46"/>
    </row>
    <row r="1308" spans="1:12" s="47" customFormat="1" ht="12.75" customHeight="1" x14ac:dyDescent="0.2">
      <c r="A1308" s="45">
        <v>214520045</v>
      </c>
      <c r="B1308" s="45" t="s">
        <v>15849</v>
      </c>
      <c r="C1308" s="45" t="s">
        <v>190</v>
      </c>
      <c r="D1308" s="45" t="s">
        <v>15850</v>
      </c>
      <c r="E1308" s="45" t="s">
        <v>7763</v>
      </c>
      <c r="F1308" s="45" t="s">
        <v>15851</v>
      </c>
      <c r="G1308" s="45" t="s">
        <v>15852</v>
      </c>
      <c r="H1308" s="45" t="s">
        <v>15853</v>
      </c>
      <c r="I1308" s="45" t="s">
        <v>15854</v>
      </c>
      <c r="J1308" s="45" t="s">
        <v>15855</v>
      </c>
      <c r="K1308" s="45" t="s">
        <v>15856</v>
      </c>
      <c r="L1308" s="46"/>
    </row>
    <row r="1309" spans="1:12" s="47" customFormat="1" ht="12.75" customHeight="1" x14ac:dyDescent="0.2">
      <c r="A1309" s="45">
        <v>214525245</v>
      </c>
      <c r="B1309" s="45" t="s">
        <v>15857</v>
      </c>
      <c r="C1309" s="45" t="s">
        <v>2936</v>
      </c>
      <c r="D1309" s="45" t="s">
        <v>15858</v>
      </c>
      <c r="E1309" s="45" t="s">
        <v>7825</v>
      </c>
      <c r="F1309" s="45" t="s">
        <v>15859</v>
      </c>
      <c r="G1309" s="45" t="s">
        <v>15860</v>
      </c>
      <c r="H1309" s="45" t="s">
        <v>15861</v>
      </c>
      <c r="I1309" s="45" t="s">
        <v>15862</v>
      </c>
      <c r="J1309" s="45" t="s">
        <v>15863</v>
      </c>
      <c r="K1309" s="45" t="s">
        <v>15864</v>
      </c>
      <c r="L1309" s="46"/>
    </row>
    <row r="1310" spans="1:12" s="47" customFormat="1" ht="12.75" customHeight="1" x14ac:dyDescent="0.2">
      <c r="A1310" s="45">
        <v>214525645</v>
      </c>
      <c r="B1310" s="45" t="s">
        <v>15865</v>
      </c>
      <c r="C1310" s="45" t="s">
        <v>3306</v>
      </c>
      <c r="D1310" s="45" t="s">
        <v>15866</v>
      </c>
      <c r="E1310" s="45" t="s">
        <v>7825</v>
      </c>
      <c r="F1310" s="45" t="s">
        <v>15867</v>
      </c>
      <c r="G1310" s="45" t="s">
        <v>15868</v>
      </c>
      <c r="H1310" s="45" t="s">
        <v>15869</v>
      </c>
      <c r="I1310" s="45" t="s">
        <v>15870</v>
      </c>
      <c r="J1310" s="45" t="s">
        <v>15871</v>
      </c>
      <c r="K1310" s="45" t="s">
        <v>15872</v>
      </c>
      <c r="L1310" s="46"/>
    </row>
    <row r="1311" spans="1:12" s="47" customFormat="1" ht="12.75" customHeight="1" x14ac:dyDescent="0.2">
      <c r="A1311" s="45">
        <v>214525745</v>
      </c>
      <c r="B1311" s="45" t="s">
        <v>15873</v>
      </c>
      <c r="C1311" s="45" t="s">
        <v>3439</v>
      </c>
      <c r="D1311" s="45" t="s">
        <v>15874</v>
      </c>
      <c r="E1311" s="45" t="s">
        <v>7825</v>
      </c>
      <c r="F1311" s="45" t="s">
        <v>15875</v>
      </c>
      <c r="G1311" s="45" t="s">
        <v>9371</v>
      </c>
      <c r="H1311" s="45" t="s">
        <v>15876</v>
      </c>
      <c r="I1311" s="45" t="s">
        <v>15877</v>
      </c>
      <c r="J1311" s="45" t="s">
        <v>15878</v>
      </c>
      <c r="K1311" s="45" t="s">
        <v>15879</v>
      </c>
      <c r="L1311" s="46"/>
    </row>
    <row r="1312" spans="1:12" s="47" customFormat="1" ht="12.75" customHeight="1" x14ac:dyDescent="0.2">
      <c r="A1312" s="45">
        <v>214525845</v>
      </c>
      <c r="B1312" s="45" t="s">
        <v>15880</v>
      </c>
      <c r="C1312" s="45" t="s">
        <v>3655</v>
      </c>
      <c r="D1312" s="45" t="s">
        <v>15881</v>
      </c>
      <c r="E1312" s="45" t="s">
        <v>7825</v>
      </c>
      <c r="F1312" s="45" t="s">
        <v>15882</v>
      </c>
      <c r="G1312" s="45" t="s">
        <v>15883</v>
      </c>
      <c r="H1312" s="45" t="s">
        <v>15884</v>
      </c>
      <c r="I1312" s="45" t="s">
        <v>15885</v>
      </c>
      <c r="J1312" s="45" t="s">
        <v>15886</v>
      </c>
      <c r="K1312" s="45" t="s">
        <v>15887</v>
      </c>
      <c r="L1312" s="46"/>
    </row>
    <row r="1313" spans="1:12" s="47" customFormat="1" ht="12.75" customHeight="1" x14ac:dyDescent="0.2">
      <c r="A1313" s="45">
        <v>214527245</v>
      </c>
      <c r="B1313" s="45" t="s">
        <v>15888</v>
      </c>
      <c r="C1313" s="45" t="s">
        <v>1986</v>
      </c>
      <c r="D1313" s="45" t="s">
        <v>15889</v>
      </c>
      <c r="E1313" s="45" t="s">
        <v>7642</v>
      </c>
      <c r="F1313" s="45" t="s">
        <v>15890</v>
      </c>
      <c r="G1313" s="45" t="s">
        <v>15891</v>
      </c>
      <c r="H1313" s="45" t="s">
        <v>15892</v>
      </c>
      <c r="I1313" s="45" t="s">
        <v>15893</v>
      </c>
      <c r="J1313" s="45" t="s">
        <v>5714</v>
      </c>
      <c r="K1313" s="45" t="s">
        <v>15894</v>
      </c>
      <c r="L1313" s="46"/>
    </row>
    <row r="1314" spans="1:12" s="47" customFormat="1" ht="12.75" customHeight="1" x14ac:dyDescent="0.2">
      <c r="A1314" s="45">
        <v>214527745</v>
      </c>
      <c r="B1314" s="45" t="s">
        <v>15895</v>
      </c>
      <c r="C1314" s="45" t="s">
        <v>3443</v>
      </c>
      <c r="D1314" s="45" t="s">
        <v>15896</v>
      </c>
      <c r="E1314" s="45" t="s">
        <v>7642</v>
      </c>
      <c r="F1314" s="45" t="s">
        <v>15897</v>
      </c>
      <c r="G1314" s="45" t="s">
        <v>15898</v>
      </c>
      <c r="H1314" s="45" t="s">
        <v>15899</v>
      </c>
      <c r="I1314" s="45" t="s">
        <v>15899</v>
      </c>
      <c r="J1314" s="45" t="s">
        <v>15900</v>
      </c>
      <c r="K1314" s="45" t="s">
        <v>15901</v>
      </c>
      <c r="L1314" s="46"/>
    </row>
    <row r="1315" spans="1:12" s="47" customFormat="1" ht="12.75" customHeight="1" x14ac:dyDescent="0.2">
      <c r="A1315" s="45">
        <v>214547245</v>
      </c>
      <c r="B1315" s="45" t="s">
        <v>15902</v>
      </c>
      <c r="C1315" s="45" t="s">
        <v>1981</v>
      </c>
      <c r="D1315" s="45" t="s">
        <v>8584</v>
      </c>
      <c r="E1315" s="45" t="s">
        <v>8352</v>
      </c>
      <c r="F1315" s="45" t="s">
        <v>15903</v>
      </c>
      <c r="G1315" s="45" t="s">
        <v>9560</v>
      </c>
      <c r="H1315" s="45" t="s">
        <v>15904</v>
      </c>
      <c r="I1315" s="45" t="s">
        <v>15905</v>
      </c>
      <c r="J1315" s="45" t="s">
        <v>15906</v>
      </c>
      <c r="K1315" s="45" t="s">
        <v>15907</v>
      </c>
      <c r="L1315" s="46"/>
    </row>
    <row r="1316" spans="1:12" s="47" customFormat="1" ht="12.75" customHeight="1" x14ac:dyDescent="0.2">
      <c r="A1316" s="45">
        <v>214547545</v>
      </c>
      <c r="B1316" s="45" t="s">
        <v>15908</v>
      </c>
      <c r="C1316" s="45" t="s">
        <v>3150</v>
      </c>
      <c r="D1316" s="45" t="s">
        <v>15909</v>
      </c>
      <c r="E1316" s="45" t="s">
        <v>8352</v>
      </c>
      <c r="F1316" s="45" t="s">
        <v>15910</v>
      </c>
      <c r="G1316" s="45" t="s">
        <v>15911</v>
      </c>
      <c r="H1316" s="45" t="s">
        <v>15912</v>
      </c>
      <c r="I1316" s="45" t="s">
        <v>10452</v>
      </c>
      <c r="J1316" s="45" t="s">
        <v>15913</v>
      </c>
      <c r="K1316" s="45" t="s">
        <v>15914</v>
      </c>
      <c r="L1316" s="46"/>
    </row>
    <row r="1317" spans="1:12" s="47" customFormat="1" ht="12.75" customHeight="1" x14ac:dyDescent="0.2">
      <c r="A1317" s="45">
        <v>214547745</v>
      </c>
      <c r="B1317" s="45" t="s">
        <v>15915</v>
      </c>
      <c r="C1317" s="45" t="s">
        <v>3450</v>
      </c>
      <c r="D1317" s="45" t="s">
        <v>15916</v>
      </c>
      <c r="E1317" s="45" t="s">
        <v>8352</v>
      </c>
      <c r="F1317" s="45" t="s">
        <v>15917</v>
      </c>
      <c r="G1317" s="45" t="s">
        <v>15918</v>
      </c>
      <c r="H1317" s="45" t="s">
        <v>15919</v>
      </c>
      <c r="I1317" s="45" t="s">
        <v>15919</v>
      </c>
      <c r="J1317" s="45" t="s">
        <v>15920</v>
      </c>
      <c r="K1317" s="45" t="s">
        <v>15921</v>
      </c>
      <c r="L1317" s="46"/>
    </row>
    <row r="1318" spans="1:12" s="47" customFormat="1" ht="12.75" customHeight="1" x14ac:dyDescent="0.2">
      <c r="A1318" s="45">
        <v>214550245</v>
      </c>
      <c r="B1318" s="45" t="s">
        <v>15922</v>
      </c>
      <c r="C1318" s="45" t="s">
        <v>1983</v>
      </c>
      <c r="D1318" s="45" t="s">
        <v>15923</v>
      </c>
      <c r="E1318" s="45" t="s">
        <v>7904</v>
      </c>
      <c r="F1318" s="45" t="s">
        <v>15924</v>
      </c>
      <c r="G1318" s="45" t="s">
        <v>15925</v>
      </c>
      <c r="H1318" s="45" t="s">
        <v>15926</v>
      </c>
      <c r="I1318" s="45" t="s">
        <v>15926</v>
      </c>
      <c r="J1318" s="45" t="s">
        <v>15927</v>
      </c>
      <c r="K1318" s="45" t="s">
        <v>15928</v>
      </c>
      <c r="L1318" s="46"/>
    </row>
    <row r="1319" spans="1:12" s="47" customFormat="1" ht="12.75" customHeight="1" x14ac:dyDescent="0.2">
      <c r="A1319" s="45">
        <v>214554245</v>
      </c>
      <c r="B1319" s="45" t="s">
        <v>15929</v>
      </c>
      <c r="C1319" s="45" t="s">
        <v>1985</v>
      </c>
      <c r="D1319" s="45" t="s">
        <v>15930</v>
      </c>
      <c r="E1319" s="45" t="s">
        <v>7592</v>
      </c>
      <c r="F1319" s="45" t="s">
        <v>15931</v>
      </c>
      <c r="G1319" s="45" t="s">
        <v>15932</v>
      </c>
      <c r="H1319" s="45" t="s">
        <v>15933</v>
      </c>
      <c r="I1319" s="45" t="s">
        <v>15934</v>
      </c>
      <c r="J1319" s="45" t="s">
        <v>15935</v>
      </c>
      <c r="K1319" s="45" t="s">
        <v>15936</v>
      </c>
      <c r="L1319" s="46"/>
    </row>
    <row r="1320" spans="1:12" s="47" customFormat="1" ht="12.75" customHeight="1" x14ac:dyDescent="0.2">
      <c r="A1320" s="45">
        <v>214566045</v>
      </c>
      <c r="B1320" s="45" t="s">
        <v>15937</v>
      </c>
      <c r="C1320" s="45" t="s">
        <v>90</v>
      </c>
      <c r="D1320" s="45" t="s">
        <v>10020</v>
      </c>
      <c r="E1320" s="45" t="s">
        <v>7746</v>
      </c>
      <c r="F1320" s="45" t="s">
        <v>15938</v>
      </c>
      <c r="G1320" s="45" t="s">
        <v>15939</v>
      </c>
      <c r="H1320" s="45" t="s">
        <v>15940</v>
      </c>
      <c r="I1320" s="45" t="s">
        <v>15941</v>
      </c>
      <c r="J1320" s="45" t="s">
        <v>3853</v>
      </c>
      <c r="K1320" s="45" t="s">
        <v>15942</v>
      </c>
      <c r="L1320" s="46"/>
    </row>
    <row r="1321" spans="1:12" s="47" customFormat="1" ht="12.75" customHeight="1" x14ac:dyDescent="0.2">
      <c r="A1321" s="45">
        <v>214568245</v>
      </c>
      <c r="B1321" s="45" t="s">
        <v>15943</v>
      </c>
      <c r="C1321" s="45" t="s">
        <v>2000</v>
      </c>
      <c r="D1321" s="45" t="s">
        <v>15944</v>
      </c>
      <c r="E1321" s="45" t="s">
        <v>7633</v>
      </c>
      <c r="F1321" s="45" t="s">
        <v>15945</v>
      </c>
      <c r="G1321" s="45" t="s">
        <v>15946</v>
      </c>
      <c r="H1321" s="45" t="s">
        <v>15947</v>
      </c>
      <c r="I1321" s="45" t="s">
        <v>15948</v>
      </c>
      <c r="J1321" s="45" t="s">
        <v>15949</v>
      </c>
      <c r="K1321" s="45" t="s">
        <v>15950</v>
      </c>
      <c r="L1321" s="46"/>
    </row>
    <row r="1322" spans="1:12" s="47" customFormat="1" ht="12.75" customHeight="1" x14ac:dyDescent="0.2">
      <c r="A1322" s="45">
        <v>214568745</v>
      </c>
      <c r="B1322" s="45" t="s">
        <v>15951</v>
      </c>
      <c r="C1322" s="45" t="s">
        <v>3438</v>
      </c>
      <c r="D1322" s="45" t="s">
        <v>10179</v>
      </c>
      <c r="E1322" s="45" t="s">
        <v>7633</v>
      </c>
      <c r="F1322" s="45" t="s">
        <v>15952</v>
      </c>
      <c r="G1322" s="45" t="s">
        <v>10181</v>
      </c>
      <c r="H1322" s="45" t="s">
        <v>15953</v>
      </c>
      <c r="I1322" s="45" t="s">
        <v>15953</v>
      </c>
      <c r="J1322" s="45" t="s">
        <v>7067</v>
      </c>
      <c r="K1322" s="45" t="s">
        <v>15954</v>
      </c>
      <c r="L1322" s="46"/>
    </row>
    <row r="1323" spans="1:12" s="47" customFormat="1" ht="12.75" customHeight="1" x14ac:dyDescent="0.2">
      <c r="A1323" s="45">
        <v>214576845</v>
      </c>
      <c r="B1323" s="45" t="s">
        <v>15955</v>
      </c>
      <c r="C1323" s="45" t="s">
        <v>3653</v>
      </c>
      <c r="D1323" s="45" t="s">
        <v>11720</v>
      </c>
      <c r="E1323" s="45" t="s">
        <v>7616</v>
      </c>
      <c r="F1323" s="45" t="s">
        <v>15956</v>
      </c>
      <c r="G1323" s="45" t="s">
        <v>11722</v>
      </c>
      <c r="H1323" s="45" t="s">
        <v>15957</v>
      </c>
      <c r="I1323" s="45" t="s">
        <v>15958</v>
      </c>
      <c r="J1323" s="45" t="s">
        <v>15959</v>
      </c>
      <c r="K1323" s="45" t="s">
        <v>15960</v>
      </c>
      <c r="L1323" s="46"/>
    </row>
    <row r="1324" spans="1:12" s="47" customFormat="1" ht="12.75" customHeight="1" x14ac:dyDescent="0.2">
      <c r="A1324" s="45">
        <v>214615646</v>
      </c>
      <c r="B1324" s="45" t="s">
        <v>15961</v>
      </c>
      <c r="C1324" s="45" t="s">
        <v>3294</v>
      </c>
      <c r="D1324" s="45" t="s">
        <v>15962</v>
      </c>
      <c r="E1324" s="45" t="s">
        <v>7578</v>
      </c>
      <c r="F1324" s="45" t="s">
        <v>15963</v>
      </c>
      <c r="G1324" s="45" t="s">
        <v>15964</v>
      </c>
      <c r="H1324" s="45" t="s">
        <v>15965</v>
      </c>
      <c r="I1324" s="45" t="s">
        <v>15966</v>
      </c>
      <c r="J1324" s="45" t="s">
        <v>6930</v>
      </c>
      <c r="K1324" s="45" t="s">
        <v>15967</v>
      </c>
      <c r="L1324" s="46"/>
    </row>
    <row r="1325" spans="1:12" s="47" customFormat="1" ht="12.75" customHeight="1" x14ac:dyDescent="0.2">
      <c r="A1325" s="45">
        <v>214617446</v>
      </c>
      <c r="B1325" s="45" t="s">
        <v>15968</v>
      </c>
      <c r="C1325" s="45" t="s">
        <v>2923</v>
      </c>
      <c r="D1325" s="45" t="s">
        <v>15969</v>
      </c>
      <c r="E1325" s="45" t="s">
        <v>7607</v>
      </c>
      <c r="F1325" s="45" t="s">
        <v>15970</v>
      </c>
      <c r="G1325" s="45" t="s">
        <v>15971</v>
      </c>
      <c r="H1325" s="45" t="s">
        <v>15972</v>
      </c>
      <c r="I1325" s="45" t="s">
        <v>15973</v>
      </c>
      <c r="J1325" s="45" t="s">
        <v>15974</v>
      </c>
      <c r="K1325" s="45" t="s">
        <v>15975</v>
      </c>
      <c r="L1325" s="46"/>
    </row>
    <row r="1326" spans="1:12" s="47" customFormat="1" ht="12.75" customHeight="1" x14ac:dyDescent="0.2">
      <c r="A1326" s="45">
        <v>214676246</v>
      </c>
      <c r="B1326" s="45" t="s">
        <v>15976</v>
      </c>
      <c r="C1326" s="45" t="s">
        <v>1982</v>
      </c>
      <c r="D1326" s="45" t="s">
        <v>11047</v>
      </c>
      <c r="E1326" s="45" t="s">
        <v>7616</v>
      </c>
      <c r="F1326" s="45" t="s">
        <v>15977</v>
      </c>
      <c r="G1326" s="45" t="s">
        <v>11049</v>
      </c>
      <c r="H1326" s="45" t="s">
        <v>15978</v>
      </c>
      <c r="I1326" s="45" t="s">
        <v>15978</v>
      </c>
      <c r="J1326" s="45" t="s">
        <v>5710</v>
      </c>
      <c r="K1326" s="45" t="s">
        <v>15979</v>
      </c>
      <c r="L1326" s="46"/>
    </row>
    <row r="1327" spans="1:12" s="47" customFormat="1" ht="12.75" customHeight="1" x14ac:dyDescent="0.2">
      <c r="A1327" s="45">
        <v>214705147</v>
      </c>
      <c r="B1327" s="45" t="s">
        <v>15980</v>
      </c>
      <c r="C1327" s="45" t="s">
        <v>301</v>
      </c>
      <c r="D1327" s="45" t="s">
        <v>11075</v>
      </c>
      <c r="E1327" s="45" t="s">
        <v>7660</v>
      </c>
      <c r="F1327" s="45" t="s">
        <v>15981</v>
      </c>
      <c r="G1327" s="45" t="s">
        <v>11077</v>
      </c>
      <c r="H1327" s="45" t="s">
        <v>15982</v>
      </c>
      <c r="I1327" s="45" t="s">
        <v>15983</v>
      </c>
      <c r="J1327" s="45" t="s">
        <v>4062</v>
      </c>
      <c r="K1327" s="45" t="s">
        <v>15984</v>
      </c>
      <c r="L1327" s="46"/>
    </row>
    <row r="1328" spans="1:12" s="47" customFormat="1" ht="12.75" customHeight="1" x14ac:dyDescent="0.2">
      <c r="A1328" s="45">
        <v>214705347</v>
      </c>
      <c r="B1328" s="45" t="s">
        <v>15985</v>
      </c>
      <c r="C1328" s="45" t="s">
        <v>2377</v>
      </c>
      <c r="D1328" s="45" t="s">
        <v>11856</v>
      </c>
      <c r="E1328" s="45" t="s">
        <v>7660</v>
      </c>
      <c r="F1328" s="45" t="s">
        <v>15986</v>
      </c>
      <c r="G1328" s="45" t="s">
        <v>11858</v>
      </c>
      <c r="H1328" s="45" t="s">
        <v>15987</v>
      </c>
      <c r="I1328" s="45" t="s">
        <v>15988</v>
      </c>
      <c r="J1328" s="45" t="s">
        <v>15989</v>
      </c>
      <c r="K1328" s="45" t="s">
        <v>15990</v>
      </c>
      <c r="L1328" s="46"/>
    </row>
    <row r="1329" spans="1:12" s="47" customFormat="1" ht="12.75" customHeight="1" x14ac:dyDescent="0.2">
      <c r="A1329" s="45">
        <v>214705647</v>
      </c>
      <c r="B1329" s="45" t="s">
        <v>15991</v>
      </c>
      <c r="C1329" s="45" t="s">
        <v>3301</v>
      </c>
      <c r="D1329" s="45" t="s">
        <v>12435</v>
      </c>
      <c r="E1329" s="45" t="s">
        <v>7660</v>
      </c>
      <c r="F1329" s="45" t="s">
        <v>15992</v>
      </c>
      <c r="G1329" s="45" t="s">
        <v>12437</v>
      </c>
      <c r="H1329" s="45" t="s">
        <v>15993</v>
      </c>
      <c r="I1329" s="45" t="s">
        <v>15994</v>
      </c>
      <c r="J1329" s="45" t="s">
        <v>15995</v>
      </c>
      <c r="K1329" s="45" t="s">
        <v>15996</v>
      </c>
      <c r="L1329" s="46"/>
    </row>
    <row r="1330" spans="1:12" s="47" customFormat="1" ht="12.75" customHeight="1" x14ac:dyDescent="0.2">
      <c r="A1330" s="45">
        <v>214705847</v>
      </c>
      <c r="B1330" s="45" t="s">
        <v>15997</v>
      </c>
      <c r="C1330" s="45" t="s">
        <v>3705</v>
      </c>
      <c r="D1330" s="45" t="s">
        <v>12580</v>
      </c>
      <c r="E1330" s="45" t="s">
        <v>7660</v>
      </c>
      <c r="F1330" s="45" t="s">
        <v>15998</v>
      </c>
      <c r="G1330" s="45" t="s">
        <v>15999</v>
      </c>
      <c r="H1330" s="45" t="s">
        <v>16000</v>
      </c>
      <c r="I1330" s="45" t="s">
        <v>16001</v>
      </c>
      <c r="J1330" s="45" t="s">
        <v>16002</v>
      </c>
      <c r="K1330" s="45" t="s">
        <v>16003</v>
      </c>
      <c r="L1330" s="46"/>
    </row>
    <row r="1331" spans="1:12" s="47" customFormat="1" ht="12.75" customHeight="1" x14ac:dyDescent="0.2">
      <c r="A1331" s="45">
        <v>214713647</v>
      </c>
      <c r="B1331" s="45" t="s">
        <v>16004</v>
      </c>
      <c r="C1331" s="45" t="s">
        <v>3321</v>
      </c>
      <c r="D1331" s="45" t="s">
        <v>16005</v>
      </c>
      <c r="E1331" s="45" t="s">
        <v>8361</v>
      </c>
      <c r="F1331" s="45" t="s">
        <v>16006</v>
      </c>
      <c r="G1331" s="45" t="s">
        <v>16007</v>
      </c>
      <c r="H1331" s="45" t="s">
        <v>16008</v>
      </c>
      <c r="I1331" s="45" t="s">
        <v>16008</v>
      </c>
      <c r="J1331" s="45" t="s">
        <v>16009</v>
      </c>
      <c r="K1331" s="45" t="s">
        <v>16010</v>
      </c>
      <c r="L1331" s="46"/>
    </row>
    <row r="1332" spans="1:12" s="47" customFormat="1" ht="12.75" customHeight="1" x14ac:dyDescent="0.2">
      <c r="A1332" s="45">
        <v>214715047</v>
      </c>
      <c r="B1332" s="45" t="s">
        <v>16011</v>
      </c>
      <c r="C1332" s="45" t="s">
        <v>94</v>
      </c>
      <c r="D1332" s="45" t="s">
        <v>10935</v>
      </c>
      <c r="E1332" s="45" t="s">
        <v>7578</v>
      </c>
      <c r="F1332" s="45" t="s">
        <v>16012</v>
      </c>
      <c r="G1332" s="45" t="s">
        <v>10937</v>
      </c>
      <c r="H1332" s="45" t="s">
        <v>16013</v>
      </c>
      <c r="I1332" s="45" t="s">
        <v>16014</v>
      </c>
      <c r="J1332" s="45" t="s">
        <v>16015</v>
      </c>
      <c r="K1332" s="45" t="s">
        <v>16016</v>
      </c>
      <c r="L1332" s="46"/>
    </row>
    <row r="1333" spans="1:12" s="47" customFormat="1" ht="12.75" customHeight="1" x14ac:dyDescent="0.2">
      <c r="A1333" s="45">
        <v>214718247</v>
      </c>
      <c r="B1333" s="45" t="s">
        <v>16017</v>
      </c>
      <c r="C1333" s="45" t="s">
        <v>1995</v>
      </c>
      <c r="D1333" s="45" t="s">
        <v>16018</v>
      </c>
      <c r="E1333" s="45" t="s">
        <v>7817</v>
      </c>
      <c r="F1333" s="45" t="s">
        <v>16019</v>
      </c>
      <c r="G1333" s="45" t="s">
        <v>16020</v>
      </c>
      <c r="H1333" s="45" t="s">
        <v>16021</v>
      </c>
      <c r="I1333" s="45" t="s">
        <v>16022</v>
      </c>
      <c r="J1333" s="45" t="s">
        <v>5723</v>
      </c>
      <c r="K1333" s="45" t="s">
        <v>16023</v>
      </c>
      <c r="L1333" s="46"/>
    </row>
    <row r="1334" spans="1:12" s="47" customFormat="1" ht="12.75" customHeight="1" x14ac:dyDescent="0.2">
      <c r="A1334" s="45">
        <v>214744847</v>
      </c>
      <c r="B1334" s="45" t="s">
        <v>16024</v>
      </c>
      <c r="C1334" s="45" t="s">
        <v>3704</v>
      </c>
      <c r="D1334" s="45" t="s">
        <v>11480</v>
      </c>
      <c r="E1334" s="45" t="s">
        <v>7786</v>
      </c>
      <c r="F1334" s="45" t="s">
        <v>16025</v>
      </c>
      <c r="G1334" s="45" t="s">
        <v>11482</v>
      </c>
      <c r="H1334" s="45" t="s">
        <v>16026</v>
      </c>
      <c r="I1334" s="45" t="s">
        <v>16027</v>
      </c>
      <c r="J1334" s="45" t="s">
        <v>16028</v>
      </c>
      <c r="K1334" s="45" t="s">
        <v>16029</v>
      </c>
      <c r="L1334" s="46"/>
    </row>
    <row r="1335" spans="1:12" s="47" customFormat="1" ht="12.75" customHeight="1" x14ac:dyDescent="0.2">
      <c r="A1335" s="45">
        <v>214754347</v>
      </c>
      <c r="B1335" s="45" t="s">
        <v>16030</v>
      </c>
      <c r="C1335" s="45" t="s">
        <v>2378</v>
      </c>
      <c r="D1335" s="45" t="s">
        <v>16031</v>
      </c>
      <c r="E1335" s="45" t="s">
        <v>7592</v>
      </c>
      <c r="F1335" s="45" t="s">
        <v>16032</v>
      </c>
      <c r="G1335" s="45" t="s">
        <v>16033</v>
      </c>
      <c r="H1335" s="45" t="s">
        <v>16034</v>
      </c>
      <c r="I1335" s="45" t="s">
        <v>16035</v>
      </c>
      <c r="J1335" s="45" t="s">
        <v>16036</v>
      </c>
      <c r="K1335" s="45" t="s">
        <v>16037</v>
      </c>
      <c r="L1335" s="46"/>
    </row>
    <row r="1336" spans="1:12" s="47" customFormat="1" ht="12.75" customHeight="1" x14ac:dyDescent="0.2">
      <c r="A1336" s="45">
        <v>214768147</v>
      </c>
      <c r="B1336" s="45" t="s">
        <v>16038</v>
      </c>
      <c r="C1336" s="45" t="s">
        <v>296</v>
      </c>
      <c r="D1336" s="45" t="s">
        <v>16039</v>
      </c>
      <c r="E1336" s="45" t="s">
        <v>7633</v>
      </c>
      <c r="F1336" s="45" t="s">
        <v>16040</v>
      </c>
      <c r="G1336" s="45" t="s">
        <v>16041</v>
      </c>
      <c r="H1336" s="45" t="s">
        <v>16042</v>
      </c>
      <c r="I1336" s="45" t="s">
        <v>16043</v>
      </c>
      <c r="J1336" s="45" t="s">
        <v>4057</v>
      </c>
      <c r="K1336" s="45" t="s">
        <v>16044</v>
      </c>
      <c r="L1336" s="46"/>
    </row>
    <row r="1337" spans="1:12" s="47" customFormat="1" ht="12.75" customHeight="1" x14ac:dyDescent="0.2">
      <c r="A1337" s="45">
        <v>214768547</v>
      </c>
      <c r="B1337" s="45" t="s">
        <v>16045</v>
      </c>
      <c r="C1337" s="45" t="s">
        <v>3146</v>
      </c>
      <c r="D1337" s="45" t="s">
        <v>10499</v>
      </c>
      <c r="E1337" s="45" t="s">
        <v>7633</v>
      </c>
      <c r="F1337" s="45" t="s">
        <v>16046</v>
      </c>
      <c r="G1337" s="45" t="s">
        <v>16047</v>
      </c>
      <c r="H1337" s="45" t="s">
        <v>16048</v>
      </c>
      <c r="I1337" s="45" t="s">
        <v>16049</v>
      </c>
      <c r="J1337" s="45" t="s">
        <v>6788</v>
      </c>
      <c r="K1337" s="45" t="s">
        <v>16050</v>
      </c>
      <c r="L1337" s="46"/>
    </row>
    <row r="1338" spans="1:12" s="47" customFormat="1" ht="12.75" customHeight="1" x14ac:dyDescent="0.2">
      <c r="A1338" s="45">
        <v>214773347</v>
      </c>
      <c r="B1338" s="45" t="s">
        <v>16051</v>
      </c>
      <c r="C1338" s="45" t="s">
        <v>2379</v>
      </c>
      <c r="D1338" s="45" t="s">
        <v>10359</v>
      </c>
      <c r="E1338" s="45" t="s">
        <v>7651</v>
      </c>
      <c r="F1338" s="45" t="s">
        <v>16052</v>
      </c>
      <c r="G1338" s="45" t="s">
        <v>10361</v>
      </c>
      <c r="H1338" s="45" t="s">
        <v>16053</v>
      </c>
      <c r="I1338" s="45" t="s">
        <v>16054</v>
      </c>
      <c r="J1338" s="45" t="s">
        <v>6082</v>
      </c>
      <c r="K1338" s="45" t="s">
        <v>16055</v>
      </c>
      <c r="L1338" s="46"/>
    </row>
    <row r="1339" spans="1:12" s="47" customFormat="1" ht="12.75" customHeight="1" x14ac:dyDescent="0.2">
      <c r="A1339" s="45">
        <v>214773547</v>
      </c>
      <c r="B1339" s="45" t="s">
        <v>16056</v>
      </c>
      <c r="C1339" s="45" t="s">
        <v>3147</v>
      </c>
      <c r="D1339" s="45" t="s">
        <v>16057</v>
      </c>
      <c r="E1339" s="45" t="s">
        <v>7651</v>
      </c>
      <c r="F1339" s="45" t="s">
        <v>16058</v>
      </c>
      <c r="G1339" s="45" t="s">
        <v>10723</v>
      </c>
      <c r="H1339" s="45" t="s">
        <v>16059</v>
      </c>
      <c r="I1339" s="45" t="s">
        <v>16060</v>
      </c>
      <c r="J1339" s="45" t="s">
        <v>16061</v>
      </c>
      <c r="K1339" s="45" t="s">
        <v>16062</v>
      </c>
      <c r="L1339" s="46"/>
    </row>
    <row r="1340" spans="1:12" s="47" customFormat="1" ht="12.75" customHeight="1" x14ac:dyDescent="0.2">
      <c r="A1340" s="45">
        <v>214776147</v>
      </c>
      <c r="B1340" s="45" t="s">
        <v>16063</v>
      </c>
      <c r="C1340" s="45" t="s">
        <v>308</v>
      </c>
      <c r="D1340" s="45" t="s">
        <v>16064</v>
      </c>
      <c r="E1340" s="45" t="s">
        <v>7616</v>
      </c>
      <c r="F1340" s="45" t="s">
        <v>16065</v>
      </c>
      <c r="G1340" s="45" t="s">
        <v>16066</v>
      </c>
      <c r="H1340" s="45" t="s">
        <v>16067</v>
      </c>
      <c r="I1340" s="45" t="s">
        <v>16068</v>
      </c>
      <c r="J1340" s="45" t="s">
        <v>16069</v>
      </c>
      <c r="K1340" s="45" t="s">
        <v>16070</v>
      </c>
      <c r="L1340" s="46"/>
    </row>
    <row r="1341" spans="1:12" s="47" customFormat="1" ht="12.75" customHeight="1" x14ac:dyDescent="0.2">
      <c r="A1341" s="45">
        <v>214805148</v>
      </c>
      <c r="B1341" s="45" t="s">
        <v>16071</v>
      </c>
      <c r="C1341" s="45" t="s">
        <v>1989</v>
      </c>
      <c r="D1341" s="45" t="s">
        <v>11140</v>
      </c>
      <c r="E1341" s="45" t="s">
        <v>7660</v>
      </c>
      <c r="F1341" s="45" t="s">
        <v>16072</v>
      </c>
      <c r="G1341" s="45" t="s">
        <v>16073</v>
      </c>
      <c r="H1341" s="45" t="s">
        <v>16074</v>
      </c>
      <c r="I1341" s="45" t="s">
        <v>16075</v>
      </c>
      <c r="J1341" s="45" t="s">
        <v>5717</v>
      </c>
      <c r="K1341" s="45" t="s">
        <v>16076</v>
      </c>
      <c r="L1341" s="46"/>
    </row>
    <row r="1342" spans="1:12" s="47" customFormat="1" ht="12.75" customHeight="1" x14ac:dyDescent="0.2">
      <c r="A1342" s="45">
        <v>214813248</v>
      </c>
      <c r="B1342" s="45" t="s">
        <v>16077</v>
      </c>
      <c r="C1342" s="45" t="s">
        <v>2001</v>
      </c>
      <c r="D1342" s="45" t="s">
        <v>16078</v>
      </c>
      <c r="E1342" s="45" t="s">
        <v>8361</v>
      </c>
      <c r="F1342" s="45" t="s">
        <v>16079</v>
      </c>
      <c r="G1342" s="45" t="s">
        <v>16080</v>
      </c>
      <c r="H1342" s="45" t="s">
        <v>16081</v>
      </c>
      <c r="I1342" s="45" t="s">
        <v>16081</v>
      </c>
      <c r="J1342" s="45" t="s">
        <v>5729</v>
      </c>
      <c r="K1342" s="45" t="s">
        <v>16082</v>
      </c>
      <c r="L1342" s="46"/>
    </row>
    <row r="1343" spans="1:12" s="47" customFormat="1" ht="12.75" customHeight="1" x14ac:dyDescent="0.2">
      <c r="A1343" s="45">
        <v>214815248</v>
      </c>
      <c r="B1343" s="45" t="s">
        <v>16083</v>
      </c>
      <c r="C1343" s="45" t="s">
        <v>1999</v>
      </c>
      <c r="D1343" s="45" t="s">
        <v>16084</v>
      </c>
      <c r="E1343" s="45" t="s">
        <v>7578</v>
      </c>
      <c r="F1343" s="45" t="s">
        <v>16085</v>
      </c>
      <c r="G1343" s="45" t="s">
        <v>16086</v>
      </c>
      <c r="H1343" s="45" t="s">
        <v>16087</v>
      </c>
      <c r="I1343" s="45" t="s">
        <v>16088</v>
      </c>
      <c r="J1343" s="45" t="s">
        <v>16089</v>
      </c>
      <c r="K1343" s="45" t="s">
        <v>16090</v>
      </c>
      <c r="L1343" s="46"/>
    </row>
    <row r="1344" spans="1:12" s="47" customFormat="1" ht="12.75" customHeight="1" x14ac:dyDescent="0.2">
      <c r="A1344" s="45">
        <v>214819548</v>
      </c>
      <c r="B1344" s="45" t="s">
        <v>16091</v>
      </c>
      <c r="C1344" s="45" t="s">
        <v>3148</v>
      </c>
      <c r="D1344" s="45" t="s">
        <v>16092</v>
      </c>
      <c r="E1344" s="45" t="s">
        <v>7868</v>
      </c>
      <c r="F1344" s="45" t="s">
        <v>16093</v>
      </c>
      <c r="G1344" s="45" t="s">
        <v>16094</v>
      </c>
      <c r="H1344" s="45" t="s">
        <v>16095</v>
      </c>
      <c r="I1344" s="45" t="s">
        <v>16096</v>
      </c>
      <c r="J1344" s="45" t="s">
        <v>16097</v>
      </c>
      <c r="K1344" s="45" t="s">
        <v>16098</v>
      </c>
      <c r="L1344" s="46"/>
    </row>
    <row r="1345" spans="1:12" s="47" customFormat="1" ht="12.75" customHeight="1" x14ac:dyDescent="0.2">
      <c r="A1345" s="45">
        <v>214825148</v>
      </c>
      <c r="B1345" s="45" t="s">
        <v>16099</v>
      </c>
      <c r="C1345" s="45" t="s">
        <v>295</v>
      </c>
      <c r="D1345" s="45" t="s">
        <v>16100</v>
      </c>
      <c r="E1345" s="45" t="s">
        <v>7825</v>
      </c>
      <c r="F1345" s="45" t="s">
        <v>16101</v>
      </c>
      <c r="G1345" s="45" t="s">
        <v>16102</v>
      </c>
      <c r="H1345" s="45" t="s">
        <v>16103</v>
      </c>
      <c r="I1345" s="45" t="s">
        <v>16103</v>
      </c>
      <c r="J1345" s="45" t="s">
        <v>4056</v>
      </c>
      <c r="K1345" s="45" t="s">
        <v>16104</v>
      </c>
      <c r="L1345" s="46"/>
    </row>
    <row r="1346" spans="1:12" s="47" customFormat="1" ht="12.75" customHeight="1" x14ac:dyDescent="0.2">
      <c r="A1346" s="45">
        <v>214841548</v>
      </c>
      <c r="B1346" s="45" t="s">
        <v>16105</v>
      </c>
      <c r="C1346" s="45" t="s">
        <v>2012</v>
      </c>
      <c r="D1346" s="45" t="s">
        <v>16106</v>
      </c>
      <c r="E1346" s="45" t="s">
        <v>7811</v>
      </c>
      <c r="F1346" s="45" t="s">
        <v>16107</v>
      </c>
      <c r="G1346" s="45" t="s">
        <v>16108</v>
      </c>
      <c r="H1346" s="45" t="s">
        <v>16109</v>
      </c>
      <c r="I1346" s="45" t="s">
        <v>16110</v>
      </c>
      <c r="J1346" s="45" t="s">
        <v>16111</v>
      </c>
      <c r="K1346" s="45" t="s">
        <v>16112</v>
      </c>
      <c r="L1346" s="46"/>
    </row>
    <row r="1347" spans="1:12" s="47" customFormat="1" ht="12.75" customHeight="1" x14ac:dyDescent="0.2">
      <c r="A1347" s="45">
        <v>214863548</v>
      </c>
      <c r="B1347" s="45" t="s">
        <v>16113</v>
      </c>
      <c r="C1347" s="45" t="s">
        <v>3149</v>
      </c>
      <c r="D1347" s="45" t="s">
        <v>16114</v>
      </c>
      <c r="E1347" s="45" t="s">
        <v>7625</v>
      </c>
      <c r="F1347" s="45" t="s">
        <v>16115</v>
      </c>
      <c r="G1347" s="45" t="s">
        <v>16116</v>
      </c>
      <c r="H1347" s="45" t="s">
        <v>16117</v>
      </c>
      <c r="I1347" s="45" t="s">
        <v>16118</v>
      </c>
      <c r="J1347" s="45" t="s">
        <v>6791</v>
      </c>
      <c r="K1347" s="45" t="s">
        <v>16119</v>
      </c>
      <c r="L1347" s="46"/>
    </row>
    <row r="1348" spans="1:12" s="47" customFormat="1" ht="12.75" customHeight="1" x14ac:dyDescent="0.2">
      <c r="A1348" s="45">
        <v>214873148</v>
      </c>
      <c r="B1348" s="45" t="s">
        <v>16120</v>
      </c>
      <c r="C1348" s="45" t="s">
        <v>302</v>
      </c>
      <c r="D1348" s="45" t="s">
        <v>9931</v>
      </c>
      <c r="E1348" s="45" t="s">
        <v>7651</v>
      </c>
      <c r="F1348" s="45" t="s">
        <v>16121</v>
      </c>
      <c r="G1348" s="45" t="s">
        <v>9933</v>
      </c>
      <c r="H1348" s="45" t="s">
        <v>16122</v>
      </c>
      <c r="I1348" s="45" t="s">
        <v>16122</v>
      </c>
      <c r="J1348" s="45" t="s">
        <v>16123</v>
      </c>
      <c r="K1348" s="45" t="s">
        <v>16124</v>
      </c>
      <c r="L1348" s="46"/>
    </row>
    <row r="1349" spans="1:12" s="47" customFormat="1" ht="12.75" customHeight="1" x14ac:dyDescent="0.2">
      <c r="A1349" s="45">
        <v>214876248</v>
      </c>
      <c r="B1349" s="45" t="s">
        <v>16125</v>
      </c>
      <c r="C1349" s="45" t="s">
        <v>1991</v>
      </c>
      <c r="D1349" s="45" t="s">
        <v>11067</v>
      </c>
      <c r="E1349" s="45" t="s">
        <v>7616</v>
      </c>
      <c r="F1349" s="45" t="s">
        <v>16126</v>
      </c>
      <c r="G1349" s="45" t="s">
        <v>11069</v>
      </c>
      <c r="H1349" s="45" t="s">
        <v>16127</v>
      </c>
      <c r="I1349" s="45" t="s">
        <v>16128</v>
      </c>
      <c r="J1349" s="45" t="s">
        <v>5719</v>
      </c>
      <c r="K1349" s="45" t="s">
        <v>16129</v>
      </c>
      <c r="L1349" s="46"/>
    </row>
    <row r="1350" spans="1:12" s="47" customFormat="1" ht="12.75" customHeight="1" x14ac:dyDescent="0.2">
      <c r="A1350" s="45">
        <v>214905649</v>
      </c>
      <c r="B1350" s="45" t="s">
        <v>16130</v>
      </c>
      <c r="C1350" s="45" t="s">
        <v>3313</v>
      </c>
      <c r="D1350" s="45" t="s">
        <v>12441</v>
      </c>
      <c r="E1350" s="45" t="s">
        <v>7660</v>
      </c>
      <c r="F1350" s="45" t="s">
        <v>16131</v>
      </c>
      <c r="G1350" s="45" t="s">
        <v>12443</v>
      </c>
      <c r="H1350" s="45" t="s">
        <v>16132</v>
      </c>
      <c r="I1350" s="45" t="s">
        <v>16133</v>
      </c>
      <c r="J1350" s="45" t="s">
        <v>16134</v>
      </c>
      <c r="K1350" s="45" t="s">
        <v>16135</v>
      </c>
      <c r="L1350" s="46"/>
    </row>
    <row r="1351" spans="1:12" s="47" customFormat="1" ht="12.75" customHeight="1" x14ac:dyDescent="0.2">
      <c r="A1351" s="45">
        <v>214908549</v>
      </c>
      <c r="B1351" s="45" t="s">
        <v>16136</v>
      </c>
      <c r="C1351" s="45" t="s">
        <v>3153</v>
      </c>
      <c r="D1351" s="45" t="s">
        <v>16137</v>
      </c>
      <c r="E1351" s="45" t="s">
        <v>8218</v>
      </c>
      <c r="F1351" s="45" t="s">
        <v>16138</v>
      </c>
      <c r="G1351" s="45" t="s">
        <v>16139</v>
      </c>
      <c r="H1351" s="45" t="s">
        <v>16140</v>
      </c>
      <c r="I1351" s="45" t="s">
        <v>16140</v>
      </c>
      <c r="J1351" s="45" t="s">
        <v>16141</v>
      </c>
      <c r="K1351" s="45" t="s">
        <v>16142</v>
      </c>
      <c r="L1351" s="46"/>
    </row>
    <row r="1352" spans="1:12" s="47" customFormat="1" ht="12.75" customHeight="1" x14ac:dyDescent="0.2">
      <c r="A1352" s="45">
        <v>214908849</v>
      </c>
      <c r="B1352" s="45" t="s">
        <v>16143</v>
      </c>
      <c r="C1352" s="45" t="s">
        <v>3707</v>
      </c>
      <c r="D1352" s="45" t="s">
        <v>16144</v>
      </c>
      <c r="E1352" s="45" t="s">
        <v>8218</v>
      </c>
      <c r="F1352" s="45" t="s">
        <v>16145</v>
      </c>
      <c r="G1352" s="45" t="s">
        <v>16146</v>
      </c>
      <c r="H1352" s="45" t="s">
        <v>16147</v>
      </c>
      <c r="I1352" s="45" t="s">
        <v>16148</v>
      </c>
      <c r="J1352" s="45" t="s">
        <v>16149</v>
      </c>
      <c r="K1352" s="45" t="s">
        <v>16150</v>
      </c>
      <c r="L1352" s="46"/>
    </row>
    <row r="1353" spans="1:12" s="47" customFormat="1" ht="12.75" customHeight="1" x14ac:dyDescent="0.2">
      <c r="A1353" s="45">
        <v>214913549</v>
      </c>
      <c r="B1353" s="45" t="s">
        <v>16151</v>
      </c>
      <c r="C1353" s="45" t="s">
        <v>3152</v>
      </c>
      <c r="D1353" s="45" t="s">
        <v>8676</v>
      </c>
      <c r="E1353" s="45" t="s">
        <v>8361</v>
      </c>
      <c r="F1353" s="45" t="s">
        <v>16152</v>
      </c>
      <c r="G1353" s="45" t="s">
        <v>16153</v>
      </c>
      <c r="H1353" s="45" t="s">
        <v>16154</v>
      </c>
      <c r="I1353" s="45" t="s">
        <v>16154</v>
      </c>
      <c r="J1353" s="45" t="s">
        <v>6794</v>
      </c>
      <c r="K1353" s="45" t="s">
        <v>16155</v>
      </c>
      <c r="L1353" s="46"/>
    </row>
    <row r="1354" spans="1:12" s="47" customFormat="1" ht="12.75" customHeight="1" x14ac:dyDescent="0.2">
      <c r="A1354" s="45">
        <v>214925649</v>
      </c>
      <c r="B1354" s="45" t="s">
        <v>16156</v>
      </c>
      <c r="C1354" s="45" t="s">
        <v>3309</v>
      </c>
      <c r="D1354" s="45" t="s">
        <v>16157</v>
      </c>
      <c r="E1354" s="45" t="s">
        <v>7825</v>
      </c>
      <c r="F1354" s="45" t="s">
        <v>16158</v>
      </c>
      <c r="G1354" s="45" t="s">
        <v>16159</v>
      </c>
      <c r="H1354" s="45" t="s">
        <v>16160</v>
      </c>
      <c r="I1354" s="45" t="s">
        <v>16160</v>
      </c>
      <c r="J1354" s="45" t="s">
        <v>16161</v>
      </c>
      <c r="K1354" s="45" t="s">
        <v>16162</v>
      </c>
      <c r="L1354" s="46"/>
    </row>
    <row r="1355" spans="1:12" s="47" customFormat="1" ht="12.75" customHeight="1" x14ac:dyDescent="0.2">
      <c r="A1355" s="45">
        <v>214941349</v>
      </c>
      <c r="B1355" s="45" t="s">
        <v>16163</v>
      </c>
      <c r="C1355" s="45" t="s">
        <v>2381</v>
      </c>
      <c r="D1355" s="45" t="s">
        <v>16164</v>
      </c>
      <c r="E1355" s="45" t="s">
        <v>7811</v>
      </c>
      <c r="F1355" s="45" t="s">
        <v>16165</v>
      </c>
      <c r="G1355" s="45" t="s">
        <v>16166</v>
      </c>
      <c r="H1355" s="45" t="s">
        <v>16167</v>
      </c>
      <c r="I1355" s="45" t="s">
        <v>16168</v>
      </c>
      <c r="J1355" s="45" t="s">
        <v>6084</v>
      </c>
      <c r="K1355" s="45" t="s">
        <v>16169</v>
      </c>
      <c r="L1355" s="46"/>
    </row>
    <row r="1356" spans="1:12" s="47" customFormat="1" ht="12.75" customHeight="1" x14ac:dyDescent="0.2">
      <c r="A1356" s="45">
        <v>214968549</v>
      </c>
      <c r="B1356" s="45" t="s">
        <v>16170</v>
      </c>
      <c r="C1356" s="45" t="s">
        <v>3151</v>
      </c>
      <c r="D1356" s="45" t="s">
        <v>16171</v>
      </c>
      <c r="E1356" s="45" t="s">
        <v>7633</v>
      </c>
      <c r="F1356" s="45" t="s">
        <v>16172</v>
      </c>
      <c r="G1356" s="45" t="s">
        <v>16173</v>
      </c>
      <c r="H1356" s="45" t="s">
        <v>16174</v>
      </c>
      <c r="I1356" s="45" t="s">
        <v>16175</v>
      </c>
      <c r="J1356" s="45" t="s">
        <v>16176</v>
      </c>
      <c r="K1356" s="45" t="s">
        <v>16177</v>
      </c>
      <c r="L1356" s="46"/>
    </row>
    <row r="1357" spans="1:12" s="47" customFormat="1" ht="12.75" customHeight="1" x14ac:dyDescent="0.2">
      <c r="A1357" s="45">
        <v>214973349</v>
      </c>
      <c r="B1357" s="45" t="s">
        <v>16178</v>
      </c>
      <c r="C1357" s="45" t="s">
        <v>2384</v>
      </c>
      <c r="D1357" s="45" t="s">
        <v>10402</v>
      </c>
      <c r="E1357" s="45" t="s">
        <v>7651</v>
      </c>
      <c r="F1357" s="45" t="s">
        <v>16179</v>
      </c>
      <c r="G1357" s="45" t="s">
        <v>10404</v>
      </c>
      <c r="H1357" s="45" t="s">
        <v>16180</v>
      </c>
      <c r="I1357" s="45" t="s">
        <v>16181</v>
      </c>
      <c r="J1357" s="45" t="s">
        <v>16182</v>
      </c>
      <c r="K1357" s="45" t="s">
        <v>16183</v>
      </c>
      <c r="L1357" s="46"/>
    </row>
    <row r="1358" spans="1:12" s="47" customFormat="1" ht="12.75" customHeight="1" x14ac:dyDescent="0.2">
      <c r="A1358" s="45">
        <v>214973449</v>
      </c>
      <c r="B1358" s="45" t="s">
        <v>16184</v>
      </c>
      <c r="C1358" s="45" t="s">
        <v>2932</v>
      </c>
      <c r="D1358" s="45" t="s">
        <v>10644</v>
      </c>
      <c r="E1358" s="45" t="s">
        <v>7651</v>
      </c>
      <c r="F1358" s="45" t="s">
        <v>16185</v>
      </c>
      <c r="G1358" s="45" t="s">
        <v>10646</v>
      </c>
      <c r="H1358" s="45" t="s">
        <v>16186</v>
      </c>
      <c r="I1358" s="45" t="s">
        <v>16187</v>
      </c>
      <c r="J1358" s="45" t="s">
        <v>16188</v>
      </c>
      <c r="K1358" s="45" t="s">
        <v>16189</v>
      </c>
      <c r="L1358" s="46"/>
    </row>
    <row r="1359" spans="1:12" s="47" customFormat="1" ht="12.75" customHeight="1" x14ac:dyDescent="0.2">
      <c r="A1359" s="45">
        <v>214986749</v>
      </c>
      <c r="B1359" s="45" t="s">
        <v>16190</v>
      </c>
      <c r="C1359" s="45" t="s">
        <v>3435</v>
      </c>
      <c r="D1359" s="45" t="s">
        <v>16191</v>
      </c>
      <c r="E1359" s="45" t="s">
        <v>8389</v>
      </c>
      <c r="F1359" s="45" t="s">
        <v>16192</v>
      </c>
      <c r="G1359" s="45" t="s">
        <v>16193</v>
      </c>
      <c r="H1359" s="45" t="s">
        <v>16194</v>
      </c>
      <c r="I1359" s="45" t="s">
        <v>16194</v>
      </c>
      <c r="J1359" s="45" t="s">
        <v>16195</v>
      </c>
      <c r="K1359" s="45" t="s">
        <v>16196</v>
      </c>
      <c r="L1359" s="46"/>
    </row>
    <row r="1360" spans="1:12" s="47" customFormat="1" ht="12.75" customHeight="1" x14ac:dyDescent="0.2">
      <c r="A1360" s="45">
        <v>215005150</v>
      </c>
      <c r="B1360" s="45" t="s">
        <v>16197</v>
      </c>
      <c r="C1360" s="45" t="s">
        <v>305</v>
      </c>
      <c r="D1360" s="45" t="s">
        <v>11177</v>
      </c>
      <c r="E1360" s="45" t="s">
        <v>7660</v>
      </c>
      <c r="F1360" s="45" t="s">
        <v>16198</v>
      </c>
      <c r="G1360" s="45" t="s">
        <v>11179</v>
      </c>
      <c r="H1360" s="45" t="s">
        <v>16199</v>
      </c>
      <c r="I1360" s="45" t="s">
        <v>16200</v>
      </c>
      <c r="J1360" s="45" t="s">
        <v>16201</v>
      </c>
      <c r="K1360" s="45" t="s">
        <v>16202</v>
      </c>
      <c r="L1360" s="46"/>
    </row>
    <row r="1361" spans="1:12" s="47" customFormat="1" ht="12.75" customHeight="1" x14ac:dyDescent="0.2">
      <c r="A1361" s="45">
        <v>215005250</v>
      </c>
      <c r="B1361" s="45" t="s">
        <v>16203</v>
      </c>
      <c r="C1361" s="45" t="s">
        <v>1980</v>
      </c>
      <c r="D1361" s="45" t="s">
        <v>11621</v>
      </c>
      <c r="E1361" s="45" t="s">
        <v>7660</v>
      </c>
      <c r="F1361" s="45" t="s">
        <v>16204</v>
      </c>
      <c r="G1361" s="45" t="s">
        <v>11623</v>
      </c>
      <c r="H1361" s="45" t="s">
        <v>16205</v>
      </c>
      <c r="I1361" s="45" t="s">
        <v>16205</v>
      </c>
      <c r="J1361" s="45" t="s">
        <v>5708</v>
      </c>
      <c r="K1361" s="45" t="s">
        <v>16206</v>
      </c>
      <c r="L1361" s="46"/>
    </row>
    <row r="1362" spans="1:12" s="47" customFormat="1" ht="12.75" customHeight="1" x14ac:dyDescent="0.2">
      <c r="A1362" s="45">
        <v>215013650</v>
      </c>
      <c r="B1362" s="45" t="s">
        <v>16207</v>
      </c>
      <c r="C1362" s="45" t="s">
        <v>3322</v>
      </c>
      <c r="D1362" s="45" t="s">
        <v>16208</v>
      </c>
      <c r="E1362" s="45" t="s">
        <v>8361</v>
      </c>
      <c r="F1362" s="45" t="s">
        <v>16209</v>
      </c>
      <c r="G1362" s="45" t="s">
        <v>16210</v>
      </c>
      <c r="H1362" s="45" t="s">
        <v>16211</v>
      </c>
      <c r="I1362" s="45" t="s">
        <v>16211</v>
      </c>
      <c r="J1362" s="45" t="s">
        <v>6956</v>
      </c>
      <c r="K1362" s="45" t="s">
        <v>16212</v>
      </c>
      <c r="L1362" s="46"/>
    </row>
    <row r="1363" spans="1:12" s="47" customFormat="1" ht="12.75" customHeight="1" x14ac:dyDescent="0.2">
      <c r="A1363" s="45">
        <v>215015550</v>
      </c>
      <c r="B1363" s="45" t="s">
        <v>16213</v>
      </c>
      <c r="C1363" s="45" t="s">
        <v>3154</v>
      </c>
      <c r="D1363" s="45" t="s">
        <v>16214</v>
      </c>
      <c r="E1363" s="45" t="s">
        <v>7578</v>
      </c>
      <c r="F1363" s="45" t="s">
        <v>12659</v>
      </c>
      <c r="G1363" s="45" t="s">
        <v>16215</v>
      </c>
      <c r="H1363" s="45" t="s">
        <v>16216</v>
      </c>
      <c r="I1363" s="45" t="s">
        <v>16216</v>
      </c>
      <c r="J1363" s="45" t="s">
        <v>16217</v>
      </c>
      <c r="K1363" s="45" t="s">
        <v>16218</v>
      </c>
      <c r="L1363" s="46"/>
    </row>
    <row r="1364" spans="1:12" s="47" customFormat="1" ht="12.75" customHeight="1" x14ac:dyDescent="0.2">
      <c r="A1364" s="45">
        <v>215017050</v>
      </c>
      <c r="B1364" s="45" t="s">
        <v>16219</v>
      </c>
      <c r="C1364" s="45" t="s">
        <v>96</v>
      </c>
      <c r="D1364" s="45" t="s">
        <v>16220</v>
      </c>
      <c r="E1364" s="45" t="s">
        <v>7607</v>
      </c>
      <c r="F1364" s="45" t="s">
        <v>16221</v>
      </c>
      <c r="G1364" s="45" t="s">
        <v>16222</v>
      </c>
      <c r="H1364" s="45" t="s">
        <v>16223</v>
      </c>
      <c r="I1364" s="45" t="s">
        <v>16224</v>
      </c>
      <c r="J1364" s="45" t="s">
        <v>3859</v>
      </c>
      <c r="K1364" s="45" t="s">
        <v>16225</v>
      </c>
      <c r="L1364" s="46"/>
    </row>
    <row r="1365" spans="1:12" s="47" customFormat="1" ht="12.75" customHeight="1" x14ac:dyDescent="0.2">
      <c r="A1365" s="45">
        <v>215018150</v>
      </c>
      <c r="B1365" s="45" t="s">
        <v>16226</v>
      </c>
      <c r="C1365" s="45" t="s">
        <v>307</v>
      </c>
      <c r="D1365" s="45" t="s">
        <v>16227</v>
      </c>
      <c r="E1365" s="45" t="s">
        <v>7817</v>
      </c>
      <c r="F1365" s="45" t="s">
        <v>16228</v>
      </c>
      <c r="G1365" s="45" t="s">
        <v>16229</v>
      </c>
      <c r="H1365" s="45" t="s">
        <v>16230</v>
      </c>
      <c r="I1365" s="45" t="s">
        <v>16230</v>
      </c>
      <c r="J1365" s="45" t="s">
        <v>16231</v>
      </c>
      <c r="K1365" s="45" t="s">
        <v>16232</v>
      </c>
      <c r="L1365" s="46"/>
    </row>
    <row r="1366" spans="1:12" s="47" customFormat="1" ht="12.75" customHeight="1" x14ac:dyDescent="0.2">
      <c r="A1366" s="45">
        <v>215019050</v>
      </c>
      <c r="B1366" s="45" t="s">
        <v>16233</v>
      </c>
      <c r="C1366" s="45" t="s">
        <v>113</v>
      </c>
      <c r="D1366" s="45" t="s">
        <v>16234</v>
      </c>
      <c r="E1366" s="45" t="s">
        <v>7868</v>
      </c>
      <c r="F1366" s="45" t="s">
        <v>16235</v>
      </c>
      <c r="G1366" s="45" t="s">
        <v>16236</v>
      </c>
      <c r="H1366" s="45" t="s">
        <v>16237</v>
      </c>
      <c r="I1366" s="45" t="s">
        <v>16238</v>
      </c>
      <c r="J1366" s="45" t="s">
        <v>3875</v>
      </c>
      <c r="K1366" s="45" t="s">
        <v>16239</v>
      </c>
      <c r="L1366" s="46"/>
    </row>
    <row r="1367" spans="1:12" s="47" customFormat="1" ht="12.75" customHeight="1" x14ac:dyDescent="0.2">
      <c r="A1367" s="45">
        <v>215019450</v>
      </c>
      <c r="B1367" s="45" t="s">
        <v>16240</v>
      </c>
      <c r="C1367" s="45" t="s">
        <v>2933</v>
      </c>
      <c r="D1367" s="45" t="s">
        <v>16241</v>
      </c>
      <c r="E1367" s="45" t="s">
        <v>7868</v>
      </c>
      <c r="F1367" s="45" t="s">
        <v>16242</v>
      </c>
      <c r="G1367" s="45" t="s">
        <v>16243</v>
      </c>
      <c r="H1367" s="45" t="s">
        <v>16244</v>
      </c>
      <c r="I1367" s="45" t="s">
        <v>16245</v>
      </c>
      <c r="J1367" s="45" t="s">
        <v>6627</v>
      </c>
      <c r="K1367" s="45" t="s">
        <v>16246</v>
      </c>
      <c r="L1367" s="46"/>
    </row>
    <row r="1368" spans="1:12" s="47" customFormat="1" ht="12.75" customHeight="1" x14ac:dyDescent="0.2">
      <c r="A1368" s="45">
        <v>215020250</v>
      </c>
      <c r="B1368" s="45" t="s">
        <v>16247</v>
      </c>
      <c r="C1368" s="45" t="s">
        <v>2004</v>
      </c>
      <c r="D1368" s="45" t="s">
        <v>16248</v>
      </c>
      <c r="E1368" s="45" t="s">
        <v>7763</v>
      </c>
      <c r="F1368" s="45" t="s">
        <v>16249</v>
      </c>
      <c r="G1368" s="45" t="s">
        <v>16250</v>
      </c>
      <c r="H1368" s="45" t="s">
        <v>16251</v>
      </c>
      <c r="I1368" s="45" t="s">
        <v>16252</v>
      </c>
      <c r="J1368" s="45" t="s">
        <v>5732</v>
      </c>
      <c r="K1368" s="45" t="s">
        <v>16253</v>
      </c>
      <c r="L1368" s="46"/>
    </row>
    <row r="1369" spans="1:12" s="47" customFormat="1" ht="12.75" customHeight="1" x14ac:dyDescent="0.2">
      <c r="A1369" s="45">
        <v>215020550</v>
      </c>
      <c r="B1369" s="45" t="s">
        <v>16254</v>
      </c>
      <c r="C1369" s="45" t="s">
        <v>3136</v>
      </c>
      <c r="D1369" s="45" t="s">
        <v>16255</v>
      </c>
      <c r="E1369" s="45" t="s">
        <v>7763</v>
      </c>
      <c r="F1369" s="45" t="s">
        <v>16256</v>
      </c>
      <c r="G1369" s="45" t="s">
        <v>16257</v>
      </c>
      <c r="H1369" s="45" t="s">
        <v>16258</v>
      </c>
      <c r="I1369" s="45" t="s">
        <v>16258</v>
      </c>
      <c r="J1369" s="45" t="s">
        <v>16259</v>
      </c>
      <c r="K1369" s="45" t="s">
        <v>16260</v>
      </c>
      <c r="L1369" s="46"/>
    </row>
    <row r="1370" spans="1:12" s="47" customFormat="1" ht="12.75" customHeight="1" x14ac:dyDescent="0.2">
      <c r="A1370" s="45">
        <v>215020750</v>
      </c>
      <c r="B1370" s="45" t="s">
        <v>16261</v>
      </c>
      <c r="C1370" s="45" t="s">
        <v>3319</v>
      </c>
      <c r="D1370" s="45" t="s">
        <v>16262</v>
      </c>
      <c r="E1370" s="45" t="s">
        <v>7763</v>
      </c>
      <c r="F1370" s="45" t="s">
        <v>16263</v>
      </c>
      <c r="G1370" s="45" t="s">
        <v>16264</v>
      </c>
      <c r="H1370" s="45" t="s">
        <v>16265</v>
      </c>
      <c r="I1370" s="45" t="s">
        <v>16266</v>
      </c>
      <c r="J1370" s="45" t="s">
        <v>6953</v>
      </c>
      <c r="K1370" s="45" t="s">
        <v>16267</v>
      </c>
      <c r="L1370" s="46"/>
    </row>
    <row r="1371" spans="1:12" s="47" customFormat="1" ht="12.75" customHeight="1" x14ac:dyDescent="0.2">
      <c r="A1371" s="45">
        <v>215023350</v>
      </c>
      <c r="B1371" s="45" t="s">
        <v>16268</v>
      </c>
      <c r="C1371" s="45" t="s">
        <v>2812</v>
      </c>
      <c r="D1371" s="45" t="s">
        <v>8402</v>
      </c>
      <c r="E1371" s="45" t="s">
        <v>7860</v>
      </c>
      <c r="F1371" s="45" t="s">
        <v>16269</v>
      </c>
      <c r="G1371" s="45" t="s">
        <v>8404</v>
      </c>
      <c r="H1371" s="45" t="s">
        <v>16270</v>
      </c>
      <c r="I1371" s="45" t="s">
        <v>16270</v>
      </c>
      <c r="J1371" s="45" t="s">
        <v>16271</v>
      </c>
      <c r="K1371" s="45" t="s">
        <v>16272</v>
      </c>
      <c r="L1371" s="46"/>
    </row>
    <row r="1372" spans="1:12" s="47" customFormat="1" ht="12.75" customHeight="1" x14ac:dyDescent="0.2">
      <c r="A1372" s="45">
        <v>215027050</v>
      </c>
      <c r="B1372" s="45" t="s">
        <v>16273</v>
      </c>
      <c r="C1372" s="45" t="s">
        <v>164</v>
      </c>
      <c r="D1372" s="45" t="s">
        <v>16274</v>
      </c>
      <c r="E1372" s="45" t="s">
        <v>7642</v>
      </c>
      <c r="F1372" s="45" t="s">
        <v>16275</v>
      </c>
      <c r="G1372" s="45" t="s">
        <v>16276</v>
      </c>
      <c r="H1372" s="45" t="s">
        <v>16277</v>
      </c>
      <c r="I1372" s="45" t="s">
        <v>16278</v>
      </c>
      <c r="J1372" s="45" t="s">
        <v>3926</v>
      </c>
      <c r="K1372" s="45" t="s">
        <v>16279</v>
      </c>
      <c r="L1372" s="46"/>
    </row>
    <row r="1373" spans="1:12" s="47" customFormat="1" ht="12.75" customHeight="1" x14ac:dyDescent="0.2">
      <c r="A1373" s="45">
        <v>215027150</v>
      </c>
      <c r="B1373" s="45" t="s">
        <v>16280</v>
      </c>
      <c r="C1373" s="45" t="s">
        <v>304</v>
      </c>
      <c r="D1373" s="45" t="s">
        <v>16281</v>
      </c>
      <c r="E1373" s="45" t="s">
        <v>7642</v>
      </c>
      <c r="F1373" s="45" t="s">
        <v>16282</v>
      </c>
      <c r="G1373" s="45" t="s">
        <v>16283</v>
      </c>
      <c r="H1373" s="45" t="s">
        <v>16284</v>
      </c>
      <c r="I1373" s="45" t="s">
        <v>16285</v>
      </c>
      <c r="J1373" s="45" t="s">
        <v>3833</v>
      </c>
      <c r="K1373" s="45" t="s">
        <v>8373</v>
      </c>
      <c r="L1373" s="46"/>
    </row>
    <row r="1374" spans="1:12" s="47" customFormat="1" ht="12.75" customHeight="1" x14ac:dyDescent="0.2">
      <c r="A1374" s="45">
        <v>215027250</v>
      </c>
      <c r="B1374" s="45" t="s">
        <v>16286</v>
      </c>
      <c r="C1374" s="45" t="s">
        <v>2871</v>
      </c>
      <c r="D1374" s="45" t="s">
        <v>16287</v>
      </c>
      <c r="E1374" s="45" t="s">
        <v>7642</v>
      </c>
      <c r="F1374" s="45" t="s">
        <v>16288</v>
      </c>
      <c r="G1374" s="45" t="s">
        <v>16289</v>
      </c>
      <c r="H1374" s="45" t="s">
        <v>16290</v>
      </c>
      <c r="I1374" s="45" t="s">
        <v>16290</v>
      </c>
      <c r="J1374" s="45" t="s">
        <v>7193</v>
      </c>
      <c r="K1374" s="45" t="s">
        <v>8373</v>
      </c>
      <c r="L1374" s="46"/>
    </row>
    <row r="1375" spans="1:12" s="47" customFormat="1" ht="12.75" customHeight="1" x14ac:dyDescent="0.2">
      <c r="A1375" s="45">
        <v>215027450</v>
      </c>
      <c r="B1375" s="45" t="s">
        <v>16291</v>
      </c>
      <c r="C1375" s="45" t="s">
        <v>2930</v>
      </c>
      <c r="D1375" s="45" t="s">
        <v>16292</v>
      </c>
      <c r="E1375" s="45" t="s">
        <v>7642</v>
      </c>
      <c r="F1375" s="45" t="s">
        <v>16293</v>
      </c>
      <c r="G1375" s="45" t="s">
        <v>16294</v>
      </c>
      <c r="H1375" s="45" t="s">
        <v>16295</v>
      </c>
      <c r="I1375" s="45" t="s">
        <v>16295</v>
      </c>
      <c r="J1375" s="45" t="s">
        <v>6624</v>
      </c>
      <c r="K1375" s="45" t="s">
        <v>16296</v>
      </c>
      <c r="L1375" s="46"/>
    </row>
    <row r="1376" spans="1:12" s="47" customFormat="1" ht="12.75" customHeight="1" x14ac:dyDescent="0.2">
      <c r="A1376" s="45">
        <v>215044650</v>
      </c>
      <c r="B1376" s="45" t="s">
        <v>16297</v>
      </c>
      <c r="C1376" s="45" t="s">
        <v>3346</v>
      </c>
      <c r="D1376" s="45" t="s">
        <v>11424</v>
      </c>
      <c r="E1376" s="45" t="s">
        <v>7786</v>
      </c>
      <c r="F1376" s="45" t="s">
        <v>16298</v>
      </c>
      <c r="G1376" s="45" t="s">
        <v>11426</v>
      </c>
      <c r="H1376" s="45" t="s">
        <v>16299</v>
      </c>
      <c r="I1376" s="45" t="s">
        <v>16300</v>
      </c>
      <c r="J1376" s="45" t="s">
        <v>6978</v>
      </c>
      <c r="K1376" s="45" t="s">
        <v>16301</v>
      </c>
      <c r="L1376" s="46"/>
    </row>
    <row r="1377" spans="1:12" s="47" customFormat="1" ht="12.75" customHeight="1" x14ac:dyDescent="0.2">
      <c r="A1377" s="45">
        <v>215050150</v>
      </c>
      <c r="B1377" s="45" t="s">
        <v>16302</v>
      </c>
      <c r="C1377" s="45" t="s">
        <v>318</v>
      </c>
      <c r="D1377" s="45" t="s">
        <v>16303</v>
      </c>
      <c r="E1377" s="45" t="s">
        <v>7904</v>
      </c>
      <c r="F1377" s="45" t="s">
        <v>16304</v>
      </c>
      <c r="G1377" s="45" t="s">
        <v>16305</v>
      </c>
      <c r="H1377" s="45" t="s">
        <v>16306</v>
      </c>
      <c r="I1377" s="45" t="s">
        <v>16307</v>
      </c>
      <c r="J1377" s="45" t="s">
        <v>16308</v>
      </c>
      <c r="K1377" s="45" t="s">
        <v>16309</v>
      </c>
      <c r="L1377" s="46"/>
    </row>
    <row r="1378" spans="1:12" s="47" customFormat="1" ht="12.75" customHeight="1" x14ac:dyDescent="0.2">
      <c r="A1378" s="45">
        <v>215050350</v>
      </c>
      <c r="B1378" s="45" t="s">
        <v>16310</v>
      </c>
      <c r="C1378" s="45" t="s">
        <v>2830</v>
      </c>
      <c r="D1378" s="45" t="s">
        <v>16311</v>
      </c>
      <c r="E1378" s="45" t="s">
        <v>7904</v>
      </c>
      <c r="F1378" s="45" t="s">
        <v>16312</v>
      </c>
      <c r="G1378" s="45" t="s">
        <v>16313</v>
      </c>
      <c r="H1378" s="45" t="s">
        <v>16314</v>
      </c>
      <c r="I1378" s="45" t="s">
        <v>16314</v>
      </c>
      <c r="J1378" s="45" t="s">
        <v>6526</v>
      </c>
      <c r="K1378" s="45" t="s">
        <v>16315</v>
      </c>
      <c r="L1378" s="46"/>
    </row>
    <row r="1379" spans="1:12" s="47" customFormat="1" ht="12.75" customHeight="1" x14ac:dyDescent="0.2">
      <c r="A1379" s="45">
        <v>215050450</v>
      </c>
      <c r="B1379" s="45" t="s">
        <v>16316</v>
      </c>
      <c r="C1379" s="45" t="s">
        <v>3198</v>
      </c>
      <c r="D1379" s="45" t="s">
        <v>16317</v>
      </c>
      <c r="E1379" s="45" t="s">
        <v>7904</v>
      </c>
      <c r="F1379" s="45" t="s">
        <v>16318</v>
      </c>
      <c r="G1379" s="45" t="s">
        <v>16319</v>
      </c>
      <c r="H1379" s="45" t="s">
        <v>16320</v>
      </c>
      <c r="I1379" s="45" t="s">
        <v>16320</v>
      </c>
      <c r="J1379" s="45" t="s">
        <v>16321</v>
      </c>
      <c r="K1379" s="45" t="s">
        <v>16322</v>
      </c>
      <c r="L1379" s="46"/>
    </row>
    <row r="1380" spans="1:12" s="47" customFormat="1" ht="12.75" customHeight="1" x14ac:dyDescent="0.2">
      <c r="A1380" s="45">
        <v>215052250</v>
      </c>
      <c r="B1380" s="45" t="s">
        <v>16323</v>
      </c>
      <c r="C1380" s="45" t="s">
        <v>1992</v>
      </c>
      <c r="D1380" s="45" t="s">
        <v>10755</v>
      </c>
      <c r="E1380" s="45" t="s">
        <v>7585</v>
      </c>
      <c r="F1380" s="45" t="s">
        <v>16324</v>
      </c>
      <c r="G1380" s="45" t="s">
        <v>10757</v>
      </c>
      <c r="H1380" s="45" t="s">
        <v>16325</v>
      </c>
      <c r="I1380" s="45" t="s">
        <v>16325</v>
      </c>
      <c r="J1380" s="45" t="s">
        <v>16326</v>
      </c>
      <c r="K1380" s="45" t="s">
        <v>16327</v>
      </c>
      <c r="L1380" s="46"/>
    </row>
    <row r="1381" spans="1:12" s="47" customFormat="1" ht="12.75" customHeight="1" x14ac:dyDescent="0.2">
      <c r="A1381" s="45">
        <v>215054250</v>
      </c>
      <c r="B1381" s="45" t="s">
        <v>16328</v>
      </c>
      <c r="C1381" s="45" t="s">
        <v>2023</v>
      </c>
      <c r="D1381" s="45" t="s">
        <v>16329</v>
      </c>
      <c r="E1381" s="45" t="s">
        <v>7592</v>
      </c>
      <c r="F1381" s="45" t="s">
        <v>16330</v>
      </c>
      <c r="G1381" s="45" t="s">
        <v>16331</v>
      </c>
      <c r="H1381" s="45" t="s">
        <v>16332</v>
      </c>
      <c r="I1381" s="45" t="s">
        <v>16333</v>
      </c>
      <c r="J1381" s="45" t="s">
        <v>5750</v>
      </c>
      <c r="K1381" s="45" t="s">
        <v>16334</v>
      </c>
      <c r="L1381" s="46"/>
    </row>
    <row r="1382" spans="1:12" s="47" customFormat="1" ht="12.75" customHeight="1" x14ac:dyDescent="0.2">
      <c r="A1382" s="45">
        <v>215068250</v>
      </c>
      <c r="B1382" s="45" t="s">
        <v>16335</v>
      </c>
      <c r="C1382" s="45" t="s">
        <v>2010</v>
      </c>
      <c r="D1382" s="45" t="s">
        <v>16336</v>
      </c>
      <c r="E1382" s="45" t="s">
        <v>7633</v>
      </c>
      <c r="F1382" s="45" t="s">
        <v>16337</v>
      </c>
      <c r="G1382" s="45" t="s">
        <v>16338</v>
      </c>
      <c r="H1382" s="45" t="s">
        <v>16339</v>
      </c>
      <c r="I1382" s="45" t="s">
        <v>16340</v>
      </c>
      <c r="J1382" s="45" t="s">
        <v>16341</v>
      </c>
      <c r="K1382" s="45" t="s">
        <v>16342</v>
      </c>
      <c r="L1382" s="46"/>
    </row>
    <row r="1383" spans="1:12" s="47" customFormat="1" ht="12.75" customHeight="1" x14ac:dyDescent="0.2">
      <c r="A1383" s="45">
        <v>215076250</v>
      </c>
      <c r="B1383" s="45" t="s">
        <v>16343</v>
      </c>
      <c r="C1383" s="45" t="s">
        <v>1997</v>
      </c>
      <c r="D1383" s="45" t="s">
        <v>11132</v>
      </c>
      <c r="E1383" s="45" t="s">
        <v>7616</v>
      </c>
      <c r="F1383" s="45" t="s">
        <v>16344</v>
      </c>
      <c r="G1383" s="45" t="s">
        <v>11134</v>
      </c>
      <c r="H1383" s="45" t="s">
        <v>16345</v>
      </c>
      <c r="I1383" s="45" t="s">
        <v>16345</v>
      </c>
      <c r="J1383" s="45" t="s">
        <v>5725</v>
      </c>
      <c r="K1383" s="45" t="s">
        <v>16346</v>
      </c>
      <c r="L1383" s="46"/>
    </row>
    <row r="1384" spans="1:12" s="47" customFormat="1" ht="12.75" customHeight="1" x14ac:dyDescent="0.2">
      <c r="A1384" s="45">
        <v>215085250</v>
      </c>
      <c r="B1384" s="45" t="s">
        <v>16347</v>
      </c>
      <c r="C1384" s="45" t="s">
        <v>3133</v>
      </c>
      <c r="D1384" s="45" t="s">
        <v>16348</v>
      </c>
      <c r="E1384" s="45" t="s">
        <v>8454</v>
      </c>
      <c r="F1384" s="45" t="s">
        <v>16349</v>
      </c>
      <c r="G1384" s="45" t="s">
        <v>16350</v>
      </c>
      <c r="H1384" s="45" t="s">
        <v>16351</v>
      </c>
      <c r="I1384" s="45" t="s">
        <v>16351</v>
      </c>
      <c r="J1384" s="45" t="s">
        <v>16352</v>
      </c>
      <c r="K1384" s="45" t="s">
        <v>16353</v>
      </c>
      <c r="L1384" s="46"/>
    </row>
    <row r="1385" spans="1:12" s="47" customFormat="1" ht="12.75" customHeight="1" x14ac:dyDescent="0.2">
      <c r="A1385" s="45">
        <v>215105051</v>
      </c>
      <c r="B1385" s="45" t="s">
        <v>16354</v>
      </c>
      <c r="C1385" s="45" t="s">
        <v>103</v>
      </c>
      <c r="D1385" s="45" t="s">
        <v>10367</v>
      </c>
      <c r="E1385" s="45" t="s">
        <v>7660</v>
      </c>
      <c r="F1385" s="45" t="s">
        <v>16355</v>
      </c>
      <c r="G1385" s="45" t="s">
        <v>10369</v>
      </c>
      <c r="H1385" s="45" t="s">
        <v>16356</v>
      </c>
      <c r="I1385" s="45" t="s">
        <v>16357</v>
      </c>
      <c r="J1385" s="45" t="s">
        <v>16358</v>
      </c>
      <c r="K1385" s="45" t="s">
        <v>16359</v>
      </c>
      <c r="L1385" s="46"/>
    </row>
    <row r="1386" spans="1:12" s="47" customFormat="1" ht="12.75" customHeight="1" x14ac:dyDescent="0.2">
      <c r="A1386" s="45">
        <v>215115051</v>
      </c>
      <c r="B1386" s="45" t="s">
        <v>16360</v>
      </c>
      <c r="C1386" s="45" t="s">
        <v>104</v>
      </c>
      <c r="D1386" s="45" t="s">
        <v>16361</v>
      </c>
      <c r="E1386" s="45" t="s">
        <v>7578</v>
      </c>
      <c r="F1386" s="45" t="s">
        <v>16362</v>
      </c>
      <c r="G1386" s="45" t="s">
        <v>16363</v>
      </c>
      <c r="H1386" s="45" t="s">
        <v>16364</v>
      </c>
      <c r="I1386" s="45" t="s">
        <v>16364</v>
      </c>
      <c r="J1386" s="45" t="s">
        <v>16365</v>
      </c>
      <c r="K1386" s="45" t="s">
        <v>16366</v>
      </c>
      <c r="L1386" s="46"/>
    </row>
    <row r="1387" spans="1:12" s="47" customFormat="1" ht="12.75" customHeight="1" x14ac:dyDescent="0.2">
      <c r="A1387" s="45">
        <v>215125151</v>
      </c>
      <c r="B1387" s="45" t="s">
        <v>16367</v>
      </c>
      <c r="C1387" s="45" t="s">
        <v>297</v>
      </c>
      <c r="D1387" s="45" t="s">
        <v>9508</v>
      </c>
      <c r="E1387" s="45" t="s">
        <v>7825</v>
      </c>
      <c r="F1387" s="45" t="s">
        <v>16368</v>
      </c>
      <c r="G1387" s="45" t="s">
        <v>9510</v>
      </c>
      <c r="H1387" s="45" t="s">
        <v>16369</v>
      </c>
      <c r="I1387" s="45" t="s">
        <v>16370</v>
      </c>
      <c r="J1387" s="45" t="s">
        <v>16371</v>
      </c>
      <c r="K1387" s="45" t="s">
        <v>16372</v>
      </c>
      <c r="L1387" s="46"/>
    </row>
    <row r="1388" spans="1:12" s="47" customFormat="1" ht="12.75" customHeight="1" x14ac:dyDescent="0.2">
      <c r="A1388" s="45">
        <v>215125851</v>
      </c>
      <c r="B1388" s="45" t="s">
        <v>16373</v>
      </c>
      <c r="C1388" s="45" t="s">
        <v>3708</v>
      </c>
      <c r="D1388" s="45" t="s">
        <v>16374</v>
      </c>
      <c r="E1388" s="45" t="s">
        <v>7825</v>
      </c>
      <c r="F1388" s="45" t="s">
        <v>16375</v>
      </c>
      <c r="G1388" s="45" t="s">
        <v>16376</v>
      </c>
      <c r="H1388" s="45" t="s">
        <v>16377</v>
      </c>
      <c r="I1388" s="45" t="s">
        <v>16378</v>
      </c>
      <c r="J1388" s="45" t="s">
        <v>7327</v>
      </c>
      <c r="K1388" s="45" t="s">
        <v>16379</v>
      </c>
      <c r="L1388" s="46"/>
    </row>
    <row r="1389" spans="1:12" s="47" customFormat="1" ht="12.75" customHeight="1" x14ac:dyDescent="0.2">
      <c r="A1389" s="45">
        <v>215141551</v>
      </c>
      <c r="B1389" s="45" t="s">
        <v>16380</v>
      </c>
      <c r="C1389" s="45" t="s">
        <v>3156</v>
      </c>
      <c r="D1389" s="45" t="s">
        <v>10536</v>
      </c>
      <c r="E1389" s="45" t="s">
        <v>7811</v>
      </c>
      <c r="F1389" s="45" t="s">
        <v>16381</v>
      </c>
      <c r="G1389" s="45" t="s">
        <v>10538</v>
      </c>
      <c r="H1389" s="45" t="s">
        <v>16382</v>
      </c>
      <c r="I1389" s="45" t="s">
        <v>16383</v>
      </c>
      <c r="J1389" s="45" t="s">
        <v>16384</v>
      </c>
      <c r="K1389" s="45" t="s">
        <v>16385</v>
      </c>
      <c r="L1389" s="46"/>
    </row>
    <row r="1390" spans="1:12" s="47" customFormat="1" ht="12.75" customHeight="1" x14ac:dyDescent="0.2">
      <c r="A1390" s="45">
        <v>215147551</v>
      </c>
      <c r="B1390" s="45" t="s">
        <v>16386</v>
      </c>
      <c r="C1390" s="45" t="s">
        <v>3157</v>
      </c>
      <c r="D1390" s="45" t="s">
        <v>9647</v>
      </c>
      <c r="E1390" s="45" t="s">
        <v>8352</v>
      </c>
      <c r="F1390" s="45" t="s">
        <v>16387</v>
      </c>
      <c r="G1390" s="45" t="s">
        <v>16388</v>
      </c>
      <c r="H1390" s="45" t="s">
        <v>16389</v>
      </c>
      <c r="I1390" s="45" t="s">
        <v>16390</v>
      </c>
      <c r="J1390" s="45" t="s">
        <v>6799</v>
      </c>
      <c r="K1390" s="45" t="s">
        <v>16391</v>
      </c>
      <c r="L1390" s="46"/>
    </row>
    <row r="1391" spans="1:12" s="47" customFormat="1" ht="12.75" customHeight="1" x14ac:dyDescent="0.2">
      <c r="A1391" s="45">
        <v>215150251</v>
      </c>
      <c r="B1391" s="45" t="s">
        <v>16392</v>
      </c>
      <c r="C1391" s="45" t="s">
        <v>1990</v>
      </c>
      <c r="D1391" s="45" t="s">
        <v>16393</v>
      </c>
      <c r="E1391" s="45" t="s">
        <v>7904</v>
      </c>
      <c r="F1391" s="45" t="s">
        <v>16394</v>
      </c>
      <c r="G1391" s="45" t="s">
        <v>16395</v>
      </c>
      <c r="H1391" s="45" t="s">
        <v>16396</v>
      </c>
      <c r="I1391" s="45" t="s">
        <v>16397</v>
      </c>
      <c r="J1391" s="45" t="s">
        <v>5718</v>
      </c>
      <c r="K1391" s="45" t="s">
        <v>16398</v>
      </c>
      <c r="L1391" s="46"/>
    </row>
    <row r="1392" spans="1:12" s="47" customFormat="1" ht="12.75" customHeight="1" x14ac:dyDescent="0.2">
      <c r="A1392" s="45">
        <v>215152051</v>
      </c>
      <c r="B1392" s="45" t="s">
        <v>16399</v>
      </c>
      <c r="C1392" s="45" t="s">
        <v>101</v>
      </c>
      <c r="D1392" s="45" t="s">
        <v>16400</v>
      </c>
      <c r="E1392" s="45" t="s">
        <v>7585</v>
      </c>
      <c r="F1392" s="45" t="s">
        <v>16401</v>
      </c>
      <c r="G1392" s="45" t="s">
        <v>16402</v>
      </c>
      <c r="H1392" s="45" t="s">
        <v>16403</v>
      </c>
      <c r="I1392" s="45" t="s">
        <v>16404</v>
      </c>
      <c r="J1392" s="45" t="s">
        <v>16405</v>
      </c>
      <c r="K1392" s="45" t="s">
        <v>16406</v>
      </c>
      <c r="L1392" s="46"/>
    </row>
    <row r="1393" spans="1:12" s="47" customFormat="1" ht="12.75" customHeight="1" x14ac:dyDescent="0.2">
      <c r="A1393" s="45">
        <v>215154051</v>
      </c>
      <c r="B1393" s="45" t="s">
        <v>16407</v>
      </c>
      <c r="C1393" s="45" t="s">
        <v>102</v>
      </c>
      <c r="D1393" s="45" t="s">
        <v>16408</v>
      </c>
      <c r="E1393" s="45" t="s">
        <v>7592</v>
      </c>
      <c r="F1393" s="45" t="s">
        <v>16409</v>
      </c>
      <c r="G1393" s="45" t="s">
        <v>16410</v>
      </c>
      <c r="H1393" s="45" t="s">
        <v>16411</v>
      </c>
      <c r="I1393" s="45" t="s">
        <v>16411</v>
      </c>
      <c r="J1393" s="45" t="s">
        <v>16412</v>
      </c>
      <c r="K1393" s="45" t="s">
        <v>16413</v>
      </c>
      <c r="L1393" s="46"/>
    </row>
    <row r="1394" spans="1:12" s="47" customFormat="1" ht="12.75" customHeight="1" x14ac:dyDescent="0.2">
      <c r="A1394" s="45">
        <v>215168051</v>
      </c>
      <c r="B1394" s="45" t="s">
        <v>16414</v>
      </c>
      <c r="C1394" s="45" t="s">
        <v>97</v>
      </c>
      <c r="D1394" s="45" t="s">
        <v>16415</v>
      </c>
      <c r="E1394" s="45" t="s">
        <v>7633</v>
      </c>
      <c r="F1394" s="45" t="s">
        <v>16416</v>
      </c>
      <c r="G1394" s="45" t="s">
        <v>16417</v>
      </c>
      <c r="H1394" s="45" t="s">
        <v>16418</v>
      </c>
      <c r="I1394" s="45" t="s">
        <v>16419</v>
      </c>
      <c r="J1394" s="45" t="s">
        <v>16420</v>
      </c>
      <c r="K1394" s="45" t="s">
        <v>16421</v>
      </c>
      <c r="L1394" s="46"/>
    </row>
    <row r="1395" spans="1:12" s="47" customFormat="1" ht="12.75" customHeight="1" x14ac:dyDescent="0.2">
      <c r="A1395" s="45">
        <v>215205652</v>
      </c>
      <c r="B1395" s="45" t="s">
        <v>16422</v>
      </c>
      <c r="C1395" s="45" t="s">
        <v>3324</v>
      </c>
      <c r="D1395" s="45" t="s">
        <v>12658</v>
      </c>
      <c r="E1395" s="45" t="s">
        <v>7660</v>
      </c>
      <c r="F1395" s="45" t="s">
        <v>16423</v>
      </c>
      <c r="G1395" s="45" t="s">
        <v>12660</v>
      </c>
      <c r="H1395" s="45" t="s">
        <v>16424</v>
      </c>
      <c r="I1395" s="45" t="s">
        <v>16425</v>
      </c>
      <c r="J1395" s="45" t="s">
        <v>16426</v>
      </c>
      <c r="K1395" s="45" t="s">
        <v>16427</v>
      </c>
      <c r="L1395" s="46"/>
    </row>
    <row r="1396" spans="1:12" s="47" customFormat="1" ht="12.75" customHeight="1" x14ac:dyDescent="0.2">
      <c r="A1396" s="45">
        <v>215213052</v>
      </c>
      <c r="B1396" s="45" t="s">
        <v>16428</v>
      </c>
      <c r="C1396" s="45" t="s">
        <v>117</v>
      </c>
      <c r="D1396" s="45" t="s">
        <v>16429</v>
      </c>
      <c r="E1396" s="45" t="s">
        <v>8361</v>
      </c>
      <c r="F1396" s="45" t="s">
        <v>16430</v>
      </c>
      <c r="G1396" s="45" t="s">
        <v>16431</v>
      </c>
      <c r="H1396" s="45" t="s">
        <v>16432</v>
      </c>
      <c r="I1396" s="45" t="s">
        <v>16433</v>
      </c>
      <c r="J1396" s="45" t="s">
        <v>3879</v>
      </c>
      <c r="K1396" s="45" t="s">
        <v>16434</v>
      </c>
      <c r="L1396" s="46"/>
    </row>
    <row r="1397" spans="1:12" s="47" customFormat="1" ht="12.75" customHeight="1" x14ac:dyDescent="0.2">
      <c r="A1397" s="45">
        <v>215252352</v>
      </c>
      <c r="B1397" s="45" t="s">
        <v>16435</v>
      </c>
      <c r="C1397" s="45" t="s">
        <v>2460</v>
      </c>
      <c r="D1397" s="45" t="s">
        <v>16436</v>
      </c>
      <c r="E1397" s="45" t="s">
        <v>7585</v>
      </c>
      <c r="F1397" s="45" t="s">
        <v>16437</v>
      </c>
      <c r="G1397" s="45" t="s">
        <v>16438</v>
      </c>
      <c r="H1397" s="45" t="s">
        <v>16439</v>
      </c>
      <c r="I1397" s="45" t="s">
        <v>14280</v>
      </c>
      <c r="J1397" s="45" t="s">
        <v>16440</v>
      </c>
      <c r="K1397" s="45" t="s">
        <v>8373</v>
      </c>
      <c r="L1397" s="46"/>
    </row>
    <row r="1398" spans="1:12" s="47" customFormat="1" ht="12.75" customHeight="1" x14ac:dyDescent="0.2">
      <c r="A1398" s="45">
        <v>215268152</v>
      </c>
      <c r="B1398" s="45" t="s">
        <v>16441</v>
      </c>
      <c r="C1398" s="45" t="s">
        <v>300</v>
      </c>
      <c r="D1398" s="45" t="s">
        <v>16442</v>
      </c>
      <c r="E1398" s="45" t="s">
        <v>7633</v>
      </c>
      <c r="F1398" s="45" t="s">
        <v>16443</v>
      </c>
      <c r="G1398" s="45" t="s">
        <v>16444</v>
      </c>
      <c r="H1398" s="45" t="s">
        <v>16445</v>
      </c>
      <c r="I1398" s="45" t="s">
        <v>16445</v>
      </c>
      <c r="J1398" s="45" t="s">
        <v>16446</v>
      </c>
      <c r="K1398" s="45"/>
      <c r="L1398" s="46"/>
    </row>
    <row r="1399" spans="1:12" s="47" customFormat="1" ht="12.75" customHeight="1" x14ac:dyDescent="0.2">
      <c r="A1399" s="45">
        <v>215273152</v>
      </c>
      <c r="B1399" s="45" t="s">
        <v>16447</v>
      </c>
      <c r="C1399" s="45" t="s">
        <v>317</v>
      </c>
      <c r="D1399" s="45" t="s">
        <v>9974</v>
      </c>
      <c r="E1399" s="45" t="s">
        <v>7651</v>
      </c>
      <c r="F1399" s="45" t="s">
        <v>16448</v>
      </c>
      <c r="G1399" s="45" t="s">
        <v>9976</v>
      </c>
      <c r="H1399" s="45" t="s">
        <v>16449</v>
      </c>
      <c r="I1399" s="45" t="s">
        <v>16450</v>
      </c>
      <c r="J1399" s="45" t="s">
        <v>4078</v>
      </c>
      <c r="K1399" s="45" t="s">
        <v>16451</v>
      </c>
      <c r="L1399" s="46"/>
    </row>
    <row r="1400" spans="1:12" s="47" customFormat="1" ht="12.75" customHeight="1" x14ac:dyDescent="0.2">
      <c r="A1400" s="45">
        <v>215273352</v>
      </c>
      <c r="B1400" s="45" t="s">
        <v>16452</v>
      </c>
      <c r="C1400" s="45" t="s">
        <v>2459</v>
      </c>
      <c r="D1400" s="45" t="s">
        <v>10448</v>
      </c>
      <c r="E1400" s="45" t="s">
        <v>7651</v>
      </c>
      <c r="F1400" s="45" t="s">
        <v>16453</v>
      </c>
      <c r="G1400" s="45" t="s">
        <v>10450</v>
      </c>
      <c r="H1400" s="45" t="s">
        <v>16454</v>
      </c>
      <c r="I1400" s="45" t="s">
        <v>16455</v>
      </c>
      <c r="J1400" s="45" t="s">
        <v>16456</v>
      </c>
      <c r="K1400" s="45" t="s">
        <v>16457</v>
      </c>
      <c r="L1400" s="46"/>
    </row>
    <row r="1401" spans="1:12" s="47" customFormat="1" ht="12.75" customHeight="1" x14ac:dyDescent="0.2">
      <c r="A1401" s="45">
        <v>215305353</v>
      </c>
      <c r="B1401" s="45" t="s">
        <v>16458</v>
      </c>
      <c r="C1401" s="45" t="s">
        <v>2380</v>
      </c>
      <c r="D1401" s="45" t="s">
        <v>11868</v>
      </c>
      <c r="E1401" s="45" t="s">
        <v>7660</v>
      </c>
      <c r="F1401" s="45" t="s">
        <v>16459</v>
      </c>
      <c r="G1401" s="45" t="s">
        <v>11870</v>
      </c>
      <c r="H1401" s="45" t="s">
        <v>16460</v>
      </c>
      <c r="I1401" s="45" t="s">
        <v>16461</v>
      </c>
      <c r="J1401" s="45" t="s">
        <v>6083</v>
      </c>
      <c r="K1401" s="45" t="s">
        <v>16462</v>
      </c>
      <c r="L1401" s="46"/>
    </row>
    <row r="1402" spans="1:12" s="47" customFormat="1" ht="12.75" customHeight="1" x14ac:dyDescent="0.2">
      <c r="A1402" s="45">
        <v>215315753</v>
      </c>
      <c r="B1402" s="45" t="s">
        <v>16463</v>
      </c>
      <c r="C1402" s="45" t="s">
        <v>3453</v>
      </c>
      <c r="D1402" s="45" t="s">
        <v>10743</v>
      </c>
      <c r="E1402" s="45" t="s">
        <v>7578</v>
      </c>
      <c r="F1402" s="45" t="s">
        <v>16464</v>
      </c>
      <c r="G1402" s="45" t="s">
        <v>10745</v>
      </c>
      <c r="H1402" s="45" t="s">
        <v>16465</v>
      </c>
      <c r="I1402" s="45" t="s">
        <v>16466</v>
      </c>
      <c r="J1402" s="45" t="s">
        <v>16467</v>
      </c>
      <c r="K1402" s="45" t="s">
        <v>16468</v>
      </c>
      <c r="L1402" s="46"/>
    </row>
    <row r="1403" spans="1:12" s="47" customFormat="1" ht="12.75" customHeight="1" x14ac:dyDescent="0.2">
      <c r="A1403" s="45">
        <v>215317653</v>
      </c>
      <c r="B1403" s="45" t="s">
        <v>16469</v>
      </c>
      <c r="C1403" s="45" t="s">
        <v>3288</v>
      </c>
      <c r="D1403" s="45" t="s">
        <v>16470</v>
      </c>
      <c r="E1403" s="45" t="s">
        <v>7607</v>
      </c>
      <c r="F1403" s="45" t="s">
        <v>16471</v>
      </c>
      <c r="G1403" s="45" t="s">
        <v>16472</v>
      </c>
      <c r="H1403" s="45" t="s">
        <v>16473</v>
      </c>
      <c r="I1403" s="45" t="s">
        <v>16474</v>
      </c>
      <c r="J1403" s="45" t="s">
        <v>16475</v>
      </c>
      <c r="K1403" s="45" t="s">
        <v>16476</v>
      </c>
      <c r="L1403" s="46"/>
    </row>
    <row r="1404" spans="1:12" s="47" customFormat="1" ht="12.75" customHeight="1" x14ac:dyDescent="0.2">
      <c r="A1404" s="45">
        <v>215318753</v>
      </c>
      <c r="B1404" s="45" t="s">
        <v>16477</v>
      </c>
      <c r="C1404" s="45" t="s">
        <v>3379</v>
      </c>
      <c r="D1404" s="45" t="s">
        <v>16478</v>
      </c>
      <c r="E1404" s="45" t="s">
        <v>7817</v>
      </c>
      <c r="F1404" s="45" t="s">
        <v>16479</v>
      </c>
      <c r="G1404" s="45" t="s">
        <v>16480</v>
      </c>
      <c r="H1404" s="45" t="s">
        <v>16481</v>
      </c>
      <c r="I1404" s="45" t="s">
        <v>16482</v>
      </c>
      <c r="J1404" s="45" t="s">
        <v>16483</v>
      </c>
      <c r="K1404" s="45" t="s">
        <v>16484</v>
      </c>
      <c r="L1404" s="46"/>
    </row>
    <row r="1405" spans="1:12" s="47" customFormat="1" ht="12.75" customHeight="1" x14ac:dyDescent="0.2">
      <c r="A1405" s="45">
        <v>215325053</v>
      </c>
      <c r="B1405" s="45" t="s">
        <v>16485</v>
      </c>
      <c r="C1405" s="45" t="s">
        <v>100</v>
      </c>
      <c r="D1405" s="45" t="s">
        <v>16486</v>
      </c>
      <c r="E1405" s="45" t="s">
        <v>7825</v>
      </c>
      <c r="F1405" s="45" t="s">
        <v>16487</v>
      </c>
      <c r="G1405" s="45" t="s">
        <v>16488</v>
      </c>
      <c r="H1405" s="45" t="s">
        <v>16489</v>
      </c>
      <c r="I1405" s="45" t="s">
        <v>16490</v>
      </c>
      <c r="J1405" s="45" t="s">
        <v>16491</v>
      </c>
      <c r="K1405" s="45" t="s">
        <v>16492</v>
      </c>
      <c r="L1405" s="46"/>
    </row>
    <row r="1406" spans="1:12" s="47" customFormat="1" ht="12.75" customHeight="1" x14ac:dyDescent="0.2">
      <c r="A1406" s="45">
        <v>215325653</v>
      </c>
      <c r="B1406" s="45" t="s">
        <v>16493</v>
      </c>
      <c r="C1406" s="45" t="s">
        <v>3316</v>
      </c>
      <c r="D1406" s="45" t="s">
        <v>16494</v>
      </c>
      <c r="E1406" s="45" t="s">
        <v>7825</v>
      </c>
      <c r="F1406" s="45" t="s">
        <v>16443</v>
      </c>
      <c r="G1406" s="45" t="s">
        <v>16495</v>
      </c>
      <c r="H1406" s="45" t="s">
        <v>16496</v>
      </c>
      <c r="I1406" s="45" t="s">
        <v>16496</v>
      </c>
      <c r="J1406" s="45" t="s">
        <v>16497</v>
      </c>
      <c r="K1406" s="45" t="s">
        <v>16498</v>
      </c>
      <c r="L1406" s="46"/>
    </row>
    <row r="1407" spans="1:12" s="47" customFormat="1" ht="12.75" customHeight="1" x14ac:dyDescent="0.2">
      <c r="A1407" s="45">
        <v>215347053</v>
      </c>
      <c r="B1407" s="45" t="s">
        <v>16499</v>
      </c>
      <c r="C1407" s="45" t="s">
        <v>95</v>
      </c>
      <c r="D1407" s="45" t="s">
        <v>16500</v>
      </c>
      <c r="E1407" s="45" t="s">
        <v>8352</v>
      </c>
      <c r="F1407" s="45" t="s">
        <v>16501</v>
      </c>
      <c r="G1407" s="45" t="s">
        <v>16502</v>
      </c>
      <c r="H1407" s="45" t="s">
        <v>16503</v>
      </c>
      <c r="I1407" s="45" t="s">
        <v>16504</v>
      </c>
      <c r="J1407" s="45" t="s">
        <v>16505</v>
      </c>
      <c r="K1407" s="45" t="s">
        <v>16506</v>
      </c>
      <c r="L1407" s="46"/>
    </row>
    <row r="1408" spans="1:12" s="47" customFormat="1" ht="12.75" customHeight="1" x14ac:dyDescent="0.2">
      <c r="A1408" s="45">
        <v>215354553</v>
      </c>
      <c r="B1408" s="45" t="s">
        <v>16507</v>
      </c>
      <c r="C1408" s="45" t="s">
        <v>3214</v>
      </c>
      <c r="D1408" s="45" t="s">
        <v>16508</v>
      </c>
      <c r="E1408" s="45" t="s">
        <v>7592</v>
      </c>
      <c r="F1408" s="45" t="s">
        <v>16509</v>
      </c>
      <c r="G1408" s="45" t="s">
        <v>16510</v>
      </c>
      <c r="H1408" s="45" t="s">
        <v>16511</v>
      </c>
      <c r="I1408" s="45" t="s">
        <v>16512</v>
      </c>
      <c r="J1408" s="45" t="s">
        <v>16513</v>
      </c>
      <c r="K1408" s="45" t="s">
        <v>16514</v>
      </c>
      <c r="L1408" s="46"/>
    </row>
    <row r="1409" spans="1:12" s="47" customFormat="1" ht="12.75" customHeight="1" x14ac:dyDescent="0.2">
      <c r="A1409" s="45">
        <v>215405154</v>
      </c>
      <c r="B1409" s="45" t="s">
        <v>16515</v>
      </c>
      <c r="C1409" s="45" t="s">
        <v>320</v>
      </c>
      <c r="D1409" s="45" t="s">
        <v>11214</v>
      </c>
      <c r="E1409" s="45" t="s">
        <v>7660</v>
      </c>
      <c r="F1409" s="45" t="s">
        <v>16516</v>
      </c>
      <c r="G1409" s="45" t="s">
        <v>16517</v>
      </c>
      <c r="H1409" s="45" t="s">
        <v>16518</v>
      </c>
      <c r="I1409" s="45" t="s">
        <v>16519</v>
      </c>
      <c r="J1409" s="45" t="s">
        <v>16520</v>
      </c>
      <c r="K1409" s="45" t="s">
        <v>16521</v>
      </c>
      <c r="L1409" s="46"/>
    </row>
    <row r="1410" spans="1:12" s="47" customFormat="1" ht="12.75" customHeight="1" x14ac:dyDescent="0.2">
      <c r="A1410" s="45">
        <v>215405854</v>
      </c>
      <c r="B1410" s="45" t="s">
        <v>16522</v>
      </c>
      <c r="C1410" s="45" t="s">
        <v>3709</v>
      </c>
      <c r="D1410" s="45" t="s">
        <v>12585</v>
      </c>
      <c r="E1410" s="45" t="s">
        <v>7660</v>
      </c>
      <c r="F1410" s="45" t="s">
        <v>15316</v>
      </c>
      <c r="G1410" s="45" t="s">
        <v>12587</v>
      </c>
      <c r="H1410" s="45" t="s">
        <v>16523</v>
      </c>
      <c r="I1410" s="45" t="s">
        <v>16524</v>
      </c>
      <c r="J1410" s="45" t="s">
        <v>16525</v>
      </c>
      <c r="K1410" s="45" t="s">
        <v>8373</v>
      </c>
      <c r="L1410" s="46"/>
    </row>
    <row r="1411" spans="1:12" s="47" customFormat="1" ht="12.75" customHeight="1" x14ac:dyDescent="0.2">
      <c r="A1411" s="45">
        <v>215413654</v>
      </c>
      <c r="B1411" s="45" t="s">
        <v>16526</v>
      </c>
      <c r="C1411" s="45" t="s">
        <v>3327</v>
      </c>
      <c r="D1411" s="45" t="s">
        <v>16527</v>
      </c>
      <c r="E1411" s="45" t="s">
        <v>8361</v>
      </c>
      <c r="F1411" s="45" t="s">
        <v>16528</v>
      </c>
      <c r="G1411" s="45" t="s">
        <v>16529</v>
      </c>
      <c r="H1411" s="45" t="s">
        <v>16530</v>
      </c>
      <c r="I1411" s="45" t="s">
        <v>16530</v>
      </c>
      <c r="J1411" s="45" t="s">
        <v>6960</v>
      </c>
      <c r="K1411" s="45" t="s">
        <v>16531</v>
      </c>
      <c r="L1411" s="46"/>
    </row>
    <row r="1412" spans="1:12" s="47" customFormat="1" ht="12.75" customHeight="1" x14ac:dyDescent="0.2">
      <c r="A1412" s="45">
        <v>215425154</v>
      </c>
      <c r="B1412" s="45" t="s">
        <v>16532</v>
      </c>
      <c r="C1412" s="45" t="s">
        <v>303</v>
      </c>
      <c r="D1412" s="45" t="s">
        <v>16533</v>
      </c>
      <c r="E1412" s="45" t="s">
        <v>7825</v>
      </c>
      <c r="F1412" s="45" t="s">
        <v>16534</v>
      </c>
      <c r="G1412" s="45" t="s">
        <v>16535</v>
      </c>
      <c r="H1412" s="45" t="s">
        <v>16536</v>
      </c>
      <c r="I1412" s="45" t="s">
        <v>16536</v>
      </c>
      <c r="J1412" s="45" t="s">
        <v>4064</v>
      </c>
      <c r="K1412" s="45" t="s">
        <v>16537</v>
      </c>
      <c r="L1412" s="46"/>
    </row>
    <row r="1413" spans="1:12" s="47" customFormat="1" ht="12.75" customHeight="1" x14ac:dyDescent="0.2">
      <c r="A1413" s="45">
        <v>215425754</v>
      </c>
      <c r="B1413" s="45" t="s">
        <v>16538</v>
      </c>
      <c r="C1413" s="45" t="s">
        <v>3452</v>
      </c>
      <c r="D1413" s="45" t="s">
        <v>10256</v>
      </c>
      <c r="E1413" s="45" t="s">
        <v>7825</v>
      </c>
      <c r="F1413" s="45" t="s">
        <v>16539</v>
      </c>
      <c r="G1413" s="45" t="s">
        <v>10258</v>
      </c>
      <c r="H1413" s="45" t="s">
        <v>16540</v>
      </c>
      <c r="I1413" s="45" t="s">
        <v>16541</v>
      </c>
      <c r="J1413" s="45" t="s">
        <v>16542</v>
      </c>
      <c r="K1413" s="45" t="s">
        <v>16543</v>
      </c>
      <c r="L1413" s="46"/>
    </row>
    <row r="1414" spans="1:12" s="47" customFormat="1" ht="12.75" customHeight="1" x14ac:dyDescent="0.2">
      <c r="A1414" s="45">
        <v>215452254</v>
      </c>
      <c r="B1414" s="45" t="s">
        <v>16544</v>
      </c>
      <c r="C1414" s="45" t="s">
        <v>2007</v>
      </c>
      <c r="D1414" s="45" t="s">
        <v>16545</v>
      </c>
      <c r="E1414" s="45" t="s">
        <v>7585</v>
      </c>
      <c r="F1414" s="45" t="s">
        <v>12659</v>
      </c>
      <c r="G1414" s="45" t="s">
        <v>16546</v>
      </c>
      <c r="H1414" s="45" t="s">
        <v>16547</v>
      </c>
      <c r="I1414" s="45" t="s">
        <v>16547</v>
      </c>
      <c r="J1414" s="45" t="s">
        <v>5735</v>
      </c>
      <c r="K1414" s="45" t="s">
        <v>16548</v>
      </c>
      <c r="L1414" s="46"/>
    </row>
    <row r="1415" spans="1:12" s="47" customFormat="1" ht="12.75" customHeight="1" x14ac:dyDescent="0.2">
      <c r="A1415" s="45">
        <v>215452354</v>
      </c>
      <c r="B1415" s="45" t="s">
        <v>16549</v>
      </c>
      <c r="C1415" s="45" t="s">
        <v>2463</v>
      </c>
      <c r="D1415" s="45" t="s">
        <v>16550</v>
      </c>
      <c r="E1415" s="45" t="s">
        <v>7585</v>
      </c>
      <c r="F1415" s="45" t="s">
        <v>16551</v>
      </c>
      <c r="G1415" s="45" t="s">
        <v>16552</v>
      </c>
      <c r="H1415" s="45" t="s">
        <v>16553</v>
      </c>
      <c r="I1415" s="45" t="s">
        <v>16553</v>
      </c>
      <c r="J1415" s="45" t="s">
        <v>16554</v>
      </c>
      <c r="K1415" s="45" t="s">
        <v>16555</v>
      </c>
      <c r="L1415" s="46"/>
    </row>
    <row r="1416" spans="1:12" s="47" customFormat="1" ht="12.75" customHeight="1" x14ac:dyDescent="0.2">
      <c r="A1416" s="45">
        <v>215473854</v>
      </c>
      <c r="B1416" s="45" t="s">
        <v>16556</v>
      </c>
      <c r="C1416" s="45" t="s">
        <v>3712</v>
      </c>
      <c r="D1416" s="45" t="s">
        <v>16557</v>
      </c>
      <c r="E1416" s="45" t="s">
        <v>7651</v>
      </c>
      <c r="F1416" s="45" t="s">
        <v>16558</v>
      </c>
      <c r="G1416" s="45" t="s">
        <v>16559</v>
      </c>
      <c r="H1416" s="45" t="s">
        <v>16560</v>
      </c>
      <c r="I1416" s="45" t="s">
        <v>16561</v>
      </c>
      <c r="J1416" s="45" t="s">
        <v>16562</v>
      </c>
      <c r="K1416" s="45" t="s">
        <v>16563</v>
      </c>
      <c r="L1416" s="46"/>
    </row>
    <row r="1417" spans="1:12" s="47" customFormat="1" ht="12.75" customHeight="1" x14ac:dyDescent="0.2">
      <c r="A1417" s="45">
        <v>215476054</v>
      </c>
      <c r="B1417" s="45" t="s">
        <v>16564</v>
      </c>
      <c r="C1417" s="45" t="s">
        <v>115</v>
      </c>
      <c r="D1417" s="45" t="s">
        <v>10680</v>
      </c>
      <c r="E1417" s="45" t="s">
        <v>7616</v>
      </c>
      <c r="F1417" s="45" t="s">
        <v>16565</v>
      </c>
      <c r="G1417" s="45" t="s">
        <v>10682</v>
      </c>
      <c r="H1417" s="45" t="s">
        <v>16566</v>
      </c>
      <c r="I1417" s="45" t="s">
        <v>16567</v>
      </c>
      <c r="J1417" s="45" t="s">
        <v>16568</v>
      </c>
      <c r="K1417" s="45" t="s">
        <v>16569</v>
      </c>
      <c r="L1417" s="46"/>
    </row>
    <row r="1418" spans="1:12" s="47" customFormat="1" ht="12.75" customHeight="1" x14ac:dyDescent="0.2">
      <c r="A1418" s="45">
        <v>215505055</v>
      </c>
      <c r="B1418" s="45" t="s">
        <v>16570</v>
      </c>
      <c r="C1418" s="45" t="s">
        <v>114</v>
      </c>
      <c r="D1418" s="45" t="s">
        <v>10409</v>
      </c>
      <c r="E1418" s="45" t="s">
        <v>7660</v>
      </c>
      <c r="F1418" s="45" t="s">
        <v>16571</v>
      </c>
      <c r="G1418" s="45" t="s">
        <v>10411</v>
      </c>
      <c r="H1418" s="45" t="s">
        <v>16572</v>
      </c>
      <c r="I1418" s="45" t="s">
        <v>16573</v>
      </c>
      <c r="J1418" s="45" t="s">
        <v>3876</v>
      </c>
      <c r="K1418" s="45" t="s">
        <v>16574</v>
      </c>
      <c r="L1418" s="46"/>
    </row>
    <row r="1419" spans="1:12" s="47" customFormat="1" ht="12.75" customHeight="1" x14ac:dyDescent="0.2">
      <c r="A1419" s="45">
        <v>215513655</v>
      </c>
      <c r="B1419" s="45" t="s">
        <v>16575</v>
      </c>
      <c r="C1419" s="45" t="s">
        <v>3328</v>
      </c>
      <c r="D1419" s="45" t="s">
        <v>16576</v>
      </c>
      <c r="E1419" s="45" t="s">
        <v>8361</v>
      </c>
      <c r="F1419" s="45" t="s">
        <v>16577</v>
      </c>
      <c r="G1419" s="45" t="s">
        <v>16578</v>
      </c>
      <c r="H1419" s="45" t="s">
        <v>16579</v>
      </c>
      <c r="I1419" s="45" t="s">
        <v>16579</v>
      </c>
      <c r="J1419" s="45" t="s">
        <v>6961</v>
      </c>
      <c r="K1419" s="45" t="s">
        <v>16580</v>
      </c>
      <c r="L1419" s="46"/>
    </row>
    <row r="1420" spans="1:12" s="47" customFormat="1" ht="12.75" customHeight="1" x14ac:dyDescent="0.2">
      <c r="A1420" s="45">
        <v>215515455</v>
      </c>
      <c r="B1420" s="45" t="s">
        <v>16581</v>
      </c>
      <c r="C1420" s="45" t="s">
        <v>2960</v>
      </c>
      <c r="D1420" s="45" t="s">
        <v>16582</v>
      </c>
      <c r="E1420" s="45" t="s">
        <v>7578</v>
      </c>
      <c r="F1420" s="45" t="s">
        <v>16583</v>
      </c>
      <c r="G1420" s="45" t="s">
        <v>16584</v>
      </c>
      <c r="H1420" s="45" t="s">
        <v>16585</v>
      </c>
      <c r="I1420" s="45" t="s">
        <v>16585</v>
      </c>
      <c r="J1420" s="45" t="s">
        <v>16586</v>
      </c>
      <c r="K1420" s="45" t="s">
        <v>16587</v>
      </c>
      <c r="L1420" s="46"/>
    </row>
    <row r="1421" spans="1:12" s="47" customFormat="1" ht="12.75" customHeight="1" x14ac:dyDescent="0.2">
      <c r="A1421" s="45">
        <v>215515755</v>
      </c>
      <c r="B1421" s="45" t="s">
        <v>16588</v>
      </c>
      <c r="C1421" s="45" t="s">
        <v>3469</v>
      </c>
      <c r="D1421" s="45" t="s">
        <v>8490</v>
      </c>
      <c r="E1421" s="45" t="s">
        <v>7578</v>
      </c>
      <c r="F1421" s="45" t="s">
        <v>16589</v>
      </c>
      <c r="G1421" s="45" t="s">
        <v>16590</v>
      </c>
      <c r="H1421" s="45" t="s">
        <v>16591</v>
      </c>
      <c r="I1421" s="45" t="s">
        <v>16591</v>
      </c>
      <c r="J1421" s="45" t="s">
        <v>16592</v>
      </c>
      <c r="K1421" s="45" t="s">
        <v>8373</v>
      </c>
      <c r="L1421" s="46"/>
    </row>
    <row r="1422" spans="1:12" s="47" customFormat="1" ht="12.75" customHeight="1" x14ac:dyDescent="0.2">
      <c r="A1422" s="45">
        <v>215519355</v>
      </c>
      <c r="B1422" s="45" t="s">
        <v>16593</v>
      </c>
      <c r="C1422" s="45" t="s">
        <v>2780</v>
      </c>
      <c r="D1422" s="45" t="s">
        <v>16594</v>
      </c>
      <c r="E1422" s="45" t="s">
        <v>7868</v>
      </c>
      <c r="F1422" s="45" t="s">
        <v>16595</v>
      </c>
      <c r="G1422" s="45" t="s">
        <v>16596</v>
      </c>
      <c r="H1422" s="45" t="s">
        <v>16597</v>
      </c>
      <c r="I1422" s="45" t="s">
        <v>16597</v>
      </c>
      <c r="J1422" s="45" t="s">
        <v>16598</v>
      </c>
      <c r="K1422" s="45" t="s">
        <v>16599</v>
      </c>
      <c r="L1422" s="46"/>
    </row>
    <row r="1423" spans="1:12" s="47" customFormat="1" ht="12.75" customHeight="1" x14ac:dyDescent="0.2">
      <c r="A1423" s="45">
        <v>215519455</v>
      </c>
      <c r="B1423" s="45" t="s">
        <v>16600</v>
      </c>
      <c r="C1423" s="45" t="s">
        <v>2962</v>
      </c>
      <c r="D1423" s="45" t="s">
        <v>16601</v>
      </c>
      <c r="E1423" s="45" t="s">
        <v>7868</v>
      </c>
      <c r="F1423" s="45" t="s">
        <v>16602</v>
      </c>
      <c r="G1423" s="45" t="s">
        <v>16603</v>
      </c>
      <c r="H1423" s="45" t="s">
        <v>16604</v>
      </c>
      <c r="I1423" s="45" t="s">
        <v>16605</v>
      </c>
      <c r="J1423" s="45" t="s">
        <v>16606</v>
      </c>
      <c r="K1423" s="45" t="s">
        <v>16607</v>
      </c>
      <c r="L1423" s="46"/>
    </row>
    <row r="1424" spans="1:12" s="47" customFormat="1" ht="12.75" customHeight="1" x14ac:dyDescent="0.2">
      <c r="A1424" s="45">
        <v>215523555</v>
      </c>
      <c r="B1424" s="45" t="s">
        <v>16608</v>
      </c>
      <c r="C1424" s="45" t="s">
        <v>3159</v>
      </c>
      <c r="D1424" s="45" t="s">
        <v>11412</v>
      </c>
      <c r="E1424" s="45" t="s">
        <v>7860</v>
      </c>
      <c r="F1424" s="45" t="s">
        <v>16609</v>
      </c>
      <c r="G1424" s="45" t="s">
        <v>16610</v>
      </c>
      <c r="H1424" s="45" t="s">
        <v>16611</v>
      </c>
      <c r="I1424" s="45" t="s">
        <v>16611</v>
      </c>
      <c r="J1424" s="45" t="s">
        <v>16612</v>
      </c>
      <c r="K1424" s="45" t="s">
        <v>16613</v>
      </c>
      <c r="L1424" s="46"/>
    </row>
    <row r="1425" spans="1:12" s="47" customFormat="1" ht="12.75" customHeight="1" x14ac:dyDescent="0.2">
      <c r="A1425" s="45">
        <v>215523855</v>
      </c>
      <c r="B1425" s="45" t="s">
        <v>16614</v>
      </c>
      <c r="C1425" s="45" t="s">
        <v>3710</v>
      </c>
      <c r="D1425" s="45" t="s">
        <v>10981</v>
      </c>
      <c r="E1425" s="45" t="s">
        <v>7860</v>
      </c>
      <c r="F1425" s="45" t="s">
        <v>16615</v>
      </c>
      <c r="G1425" s="45" t="s">
        <v>10983</v>
      </c>
      <c r="H1425" s="45" t="s">
        <v>16616</v>
      </c>
      <c r="I1425" s="45" t="s">
        <v>16617</v>
      </c>
      <c r="J1425" s="45" t="s">
        <v>16618</v>
      </c>
      <c r="K1425" s="45" t="s">
        <v>16619</v>
      </c>
      <c r="L1425" s="46"/>
    </row>
    <row r="1426" spans="1:12" s="47" customFormat="1" ht="12.75" customHeight="1" x14ac:dyDescent="0.2">
      <c r="A1426" s="45">
        <v>215544855</v>
      </c>
      <c r="B1426" s="45" t="s">
        <v>16620</v>
      </c>
      <c r="C1426" s="45" t="s">
        <v>3706</v>
      </c>
      <c r="D1426" s="45" t="s">
        <v>11961</v>
      </c>
      <c r="E1426" s="45" t="s">
        <v>7786</v>
      </c>
      <c r="F1426" s="45" t="s">
        <v>16621</v>
      </c>
      <c r="G1426" s="45" t="s">
        <v>11963</v>
      </c>
      <c r="H1426" s="45" t="s">
        <v>16622</v>
      </c>
      <c r="I1426" s="45" t="s">
        <v>16622</v>
      </c>
      <c r="J1426" s="45" t="s">
        <v>16623</v>
      </c>
      <c r="K1426" s="45" t="s">
        <v>16624</v>
      </c>
      <c r="L1426" s="46"/>
    </row>
    <row r="1427" spans="1:12" s="47" customFormat="1" ht="12.75" customHeight="1" x14ac:dyDescent="0.2">
      <c r="A1427" s="45">
        <v>215547555</v>
      </c>
      <c r="B1427" s="45" t="s">
        <v>16625</v>
      </c>
      <c r="C1427" s="45" t="s">
        <v>3160</v>
      </c>
      <c r="D1427" s="45" t="s">
        <v>9714</v>
      </c>
      <c r="E1427" s="45" t="s">
        <v>8352</v>
      </c>
      <c r="F1427" s="45" t="s">
        <v>16626</v>
      </c>
      <c r="G1427" s="45" t="s">
        <v>9716</v>
      </c>
      <c r="H1427" s="45" t="s">
        <v>16627</v>
      </c>
      <c r="I1427" s="45" t="s">
        <v>16628</v>
      </c>
      <c r="J1427" s="45" t="s">
        <v>6802</v>
      </c>
      <c r="K1427" s="45" t="s">
        <v>16629</v>
      </c>
      <c r="L1427" s="46"/>
    </row>
    <row r="1428" spans="1:12" s="47" customFormat="1" ht="12.75" customHeight="1" x14ac:dyDescent="0.2">
      <c r="A1428" s="45">
        <v>215568255</v>
      </c>
      <c r="B1428" s="45" t="s">
        <v>16630</v>
      </c>
      <c r="C1428" s="45" t="s">
        <v>2013</v>
      </c>
      <c r="D1428" s="45" t="s">
        <v>8756</v>
      </c>
      <c r="E1428" s="45" t="s">
        <v>7633</v>
      </c>
      <c r="F1428" s="45" t="s">
        <v>16631</v>
      </c>
      <c r="G1428" s="45" t="s">
        <v>8758</v>
      </c>
      <c r="H1428" s="45" t="s">
        <v>16632</v>
      </c>
      <c r="I1428" s="45" t="s">
        <v>16633</v>
      </c>
      <c r="J1428" s="45" t="s">
        <v>16634</v>
      </c>
      <c r="K1428" s="45" t="s">
        <v>8373</v>
      </c>
      <c r="L1428" s="46"/>
    </row>
    <row r="1429" spans="1:12" s="47" customFormat="1" ht="12.75" customHeight="1" x14ac:dyDescent="0.2">
      <c r="A1429" s="45">
        <v>215568655</v>
      </c>
      <c r="B1429" s="45" t="s">
        <v>16635</v>
      </c>
      <c r="C1429" s="45" t="s">
        <v>3276</v>
      </c>
      <c r="D1429" s="45" t="s">
        <v>16636</v>
      </c>
      <c r="E1429" s="45" t="s">
        <v>7633</v>
      </c>
      <c r="F1429" s="45" t="s">
        <v>16637</v>
      </c>
      <c r="G1429" s="45" t="s">
        <v>16638</v>
      </c>
      <c r="H1429" s="45" t="s">
        <v>16639</v>
      </c>
      <c r="I1429" s="45" t="s">
        <v>16640</v>
      </c>
      <c r="J1429" s="45" t="s">
        <v>16641</v>
      </c>
      <c r="K1429" s="45" t="s">
        <v>16642</v>
      </c>
      <c r="L1429" s="46"/>
    </row>
    <row r="1430" spans="1:12" s="47" customFormat="1" ht="12.75" customHeight="1" x14ac:dyDescent="0.2">
      <c r="A1430" s="45">
        <v>215568755</v>
      </c>
      <c r="B1430" s="45" t="s">
        <v>16643</v>
      </c>
      <c r="C1430" s="45" t="s">
        <v>3468</v>
      </c>
      <c r="D1430" s="45" t="s">
        <v>8368</v>
      </c>
      <c r="E1430" s="45" t="s">
        <v>7633</v>
      </c>
      <c r="F1430" s="45" t="s">
        <v>16644</v>
      </c>
      <c r="G1430" s="45" t="s">
        <v>8370</v>
      </c>
      <c r="H1430" s="45" t="s">
        <v>16645</v>
      </c>
      <c r="I1430" s="45" t="s">
        <v>16646</v>
      </c>
      <c r="J1430" s="45" t="s">
        <v>7093</v>
      </c>
      <c r="K1430" s="45" t="s">
        <v>16647</v>
      </c>
      <c r="L1430" s="46"/>
    </row>
    <row r="1431" spans="1:12" s="47" customFormat="1" ht="12.75" customHeight="1" x14ac:dyDescent="0.2">
      <c r="A1431" s="45">
        <v>215568855</v>
      </c>
      <c r="B1431" s="45" t="s">
        <v>16648</v>
      </c>
      <c r="C1431" s="45" t="s">
        <v>3711</v>
      </c>
      <c r="D1431" s="45" t="s">
        <v>10317</v>
      </c>
      <c r="E1431" s="45" t="s">
        <v>7633</v>
      </c>
      <c r="F1431" s="45" t="s">
        <v>16649</v>
      </c>
      <c r="G1431" s="45" t="s">
        <v>10318</v>
      </c>
      <c r="H1431" s="45" t="s">
        <v>16650</v>
      </c>
      <c r="I1431" s="45" t="s">
        <v>16651</v>
      </c>
      <c r="J1431" s="45" t="s">
        <v>16652</v>
      </c>
      <c r="K1431" s="45" t="s">
        <v>16653</v>
      </c>
      <c r="L1431" s="46"/>
    </row>
    <row r="1432" spans="1:12" s="47" customFormat="1" ht="12.75" customHeight="1" x14ac:dyDescent="0.2">
      <c r="A1432" s="45">
        <v>215573055</v>
      </c>
      <c r="B1432" s="45" t="s">
        <v>16654</v>
      </c>
      <c r="C1432" s="45" t="s">
        <v>120</v>
      </c>
      <c r="D1432" s="45" t="s">
        <v>9228</v>
      </c>
      <c r="E1432" s="45" t="s">
        <v>7651</v>
      </c>
      <c r="F1432" s="45" t="s">
        <v>16655</v>
      </c>
      <c r="G1432" s="45" t="s">
        <v>9230</v>
      </c>
      <c r="H1432" s="45" t="s">
        <v>16656</v>
      </c>
      <c r="I1432" s="45" t="s">
        <v>16657</v>
      </c>
      <c r="J1432" s="45" t="s">
        <v>3882</v>
      </c>
      <c r="K1432" s="45" t="s">
        <v>16658</v>
      </c>
      <c r="L1432" s="46"/>
    </row>
    <row r="1433" spans="1:12" s="47" customFormat="1" ht="12.75" customHeight="1" x14ac:dyDescent="0.2">
      <c r="A1433" s="45">
        <v>215573555</v>
      </c>
      <c r="B1433" s="45" t="s">
        <v>16659</v>
      </c>
      <c r="C1433" s="45" t="s">
        <v>3158</v>
      </c>
      <c r="D1433" s="45" t="s">
        <v>10763</v>
      </c>
      <c r="E1433" s="45" t="s">
        <v>7651</v>
      </c>
      <c r="F1433" s="45" t="s">
        <v>16660</v>
      </c>
      <c r="G1433" s="45" t="s">
        <v>16661</v>
      </c>
      <c r="H1433" s="45" t="s">
        <v>16662</v>
      </c>
      <c r="I1433" s="45" t="s">
        <v>16663</v>
      </c>
      <c r="J1433" s="45" t="s">
        <v>16664</v>
      </c>
      <c r="K1433" s="45" t="s">
        <v>16665</v>
      </c>
      <c r="L1433" s="46"/>
    </row>
    <row r="1434" spans="1:12" s="47" customFormat="1" ht="12.75" customHeight="1" x14ac:dyDescent="0.2">
      <c r="A1434" s="45">
        <v>215586755</v>
      </c>
      <c r="B1434" s="45" t="s">
        <v>16666</v>
      </c>
      <c r="C1434" s="45" t="s">
        <v>3325</v>
      </c>
      <c r="D1434" s="45" t="s">
        <v>16667</v>
      </c>
      <c r="E1434" s="45" t="s">
        <v>8389</v>
      </c>
      <c r="F1434" s="45" t="s">
        <v>16668</v>
      </c>
      <c r="G1434" s="45" t="s">
        <v>16669</v>
      </c>
      <c r="H1434" s="45" t="s">
        <v>16670</v>
      </c>
      <c r="I1434" s="45" t="s">
        <v>16670</v>
      </c>
      <c r="J1434" s="45" t="s">
        <v>16671</v>
      </c>
      <c r="K1434" s="45" t="s">
        <v>16672</v>
      </c>
      <c r="L1434" s="46"/>
    </row>
    <row r="1435" spans="1:12" s="47" customFormat="1" ht="12.75" customHeight="1" x14ac:dyDescent="0.2">
      <c r="A1435" s="45">
        <v>215605656</v>
      </c>
      <c r="B1435" s="45" t="s">
        <v>16673</v>
      </c>
      <c r="C1435" s="45" t="s">
        <v>3329</v>
      </c>
      <c r="D1435" s="45" t="s">
        <v>12447</v>
      </c>
      <c r="E1435" s="45" t="s">
        <v>7660</v>
      </c>
      <c r="F1435" s="45" t="s">
        <v>16674</v>
      </c>
      <c r="G1435" s="45" t="s">
        <v>12449</v>
      </c>
      <c r="H1435" s="45" t="s">
        <v>16675</v>
      </c>
      <c r="I1435" s="45" t="s">
        <v>16676</v>
      </c>
      <c r="J1435" s="45" t="s">
        <v>16677</v>
      </c>
      <c r="K1435" s="45" t="s">
        <v>16678</v>
      </c>
      <c r="L1435" s="46"/>
    </row>
    <row r="1436" spans="1:12" s="47" customFormat="1" ht="12.75" customHeight="1" x14ac:dyDescent="0.2">
      <c r="A1436" s="45">
        <v>215605756</v>
      </c>
      <c r="B1436" s="45" t="s">
        <v>16679</v>
      </c>
      <c r="C1436" s="45" t="s">
        <v>3476</v>
      </c>
      <c r="D1436" s="45" t="s">
        <v>12514</v>
      </c>
      <c r="E1436" s="45" t="s">
        <v>7660</v>
      </c>
      <c r="F1436" s="45" t="s">
        <v>16680</v>
      </c>
      <c r="G1436" s="45" t="s">
        <v>10411</v>
      </c>
      <c r="H1436" s="45" t="s">
        <v>16681</v>
      </c>
      <c r="I1436" s="45" t="s">
        <v>16682</v>
      </c>
      <c r="J1436" s="45" t="s">
        <v>16683</v>
      </c>
      <c r="K1436" s="45" t="s">
        <v>16684</v>
      </c>
      <c r="L1436" s="46"/>
    </row>
    <row r="1437" spans="1:12" s="47" customFormat="1" ht="12.75" customHeight="1" x14ac:dyDescent="0.2">
      <c r="A1437" s="45">
        <v>215605856</v>
      </c>
      <c r="B1437" s="45" t="s">
        <v>16685</v>
      </c>
      <c r="C1437" s="45" t="s">
        <v>3716</v>
      </c>
      <c r="D1437" s="45" t="s">
        <v>12591</v>
      </c>
      <c r="E1437" s="45" t="s">
        <v>7660</v>
      </c>
      <c r="F1437" s="45" t="s">
        <v>16686</v>
      </c>
      <c r="G1437" s="45" t="s">
        <v>12593</v>
      </c>
      <c r="H1437" s="45" t="s">
        <v>16687</v>
      </c>
      <c r="I1437" s="45" t="s">
        <v>16688</v>
      </c>
      <c r="J1437" s="45" t="s">
        <v>7335</v>
      </c>
      <c r="K1437" s="45" t="s">
        <v>16689</v>
      </c>
      <c r="L1437" s="46"/>
    </row>
    <row r="1438" spans="1:12" s="47" customFormat="1" ht="12.75" customHeight="1" x14ac:dyDescent="0.2">
      <c r="A1438" s="45">
        <v>215618256</v>
      </c>
      <c r="B1438" s="45" t="s">
        <v>16690</v>
      </c>
      <c r="C1438" s="45" t="s">
        <v>2005</v>
      </c>
      <c r="D1438" s="45" t="s">
        <v>16691</v>
      </c>
      <c r="E1438" s="45" t="s">
        <v>7817</v>
      </c>
      <c r="F1438" s="45" t="s">
        <v>16692</v>
      </c>
      <c r="G1438" s="45" t="s">
        <v>16693</v>
      </c>
      <c r="H1438" s="45" t="s">
        <v>16694</v>
      </c>
      <c r="I1438" s="45" t="s">
        <v>16694</v>
      </c>
      <c r="J1438" s="45" t="s">
        <v>5733</v>
      </c>
      <c r="K1438" s="45" t="s">
        <v>16695</v>
      </c>
      <c r="L1438" s="46"/>
    </row>
    <row r="1439" spans="1:12" s="47" customFormat="1" ht="12.75" customHeight="1" x14ac:dyDescent="0.2">
      <c r="A1439" s="45">
        <v>215618756</v>
      </c>
      <c r="B1439" s="45" t="s">
        <v>16696</v>
      </c>
      <c r="C1439" s="45" t="s">
        <v>3471</v>
      </c>
      <c r="D1439" s="45" t="s">
        <v>16697</v>
      </c>
      <c r="E1439" s="45" t="s">
        <v>7817</v>
      </c>
      <c r="F1439" s="45" t="s">
        <v>16698</v>
      </c>
      <c r="G1439" s="45" t="s">
        <v>16699</v>
      </c>
      <c r="H1439" s="45" t="s">
        <v>16700</v>
      </c>
      <c r="I1439" s="45" t="s">
        <v>16700</v>
      </c>
      <c r="J1439" s="45" t="s">
        <v>16701</v>
      </c>
      <c r="K1439" s="45" t="s">
        <v>16702</v>
      </c>
      <c r="L1439" s="46"/>
    </row>
    <row r="1440" spans="1:12" s="47" customFormat="1" ht="12.75" customHeight="1" x14ac:dyDescent="0.2">
      <c r="A1440" s="45">
        <v>215619256</v>
      </c>
      <c r="B1440" s="45" t="s">
        <v>16703</v>
      </c>
      <c r="C1440" s="45" t="s">
        <v>2021</v>
      </c>
      <c r="D1440" s="45" t="s">
        <v>16704</v>
      </c>
      <c r="E1440" s="45" t="s">
        <v>7868</v>
      </c>
      <c r="F1440" s="45" t="s">
        <v>16705</v>
      </c>
      <c r="G1440" s="45" t="s">
        <v>16706</v>
      </c>
      <c r="H1440" s="45" t="s">
        <v>16707</v>
      </c>
      <c r="I1440" s="45" t="s">
        <v>16707</v>
      </c>
      <c r="J1440" s="45" t="s">
        <v>5748</v>
      </c>
      <c r="K1440" s="45" t="s">
        <v>16708</v>
      </c>
      <c r="L1440" s="46"/>
    </row>
    <row r="1441" spans="1:12" s="47" customFormat="1" ht="12.75" customHeight="1" x14ac:dyDescent="0.2">
      <c r="A1441" s="45">
        <v>215652256</v>
      </c>
      <c r="B1441" s="45" t="s">
        <v>16709</v>
      </c>
      <c r="C1441" s="45" t="s">
        <v>2019</v>
      </c>
      <c r="D1441" s="45" t="s">
        <v>16710</v>
      </c>
      <c r="E1441" s="45" t="s">
        <v>7585</v>
      </c>
      <c r="F1441" s="45" t="s">
        <v>16711</v>
      </c>
      <c r="G1441" s="45" t="s">
        <v>16712</v>
      </c>
      <c r="H1441" s="45" t="s">
        <v>16713</v>
      </c>
      <c r="I1441" s="45" t="s">
        <v>16713</v>
      </c>
      <c r="J1441" s="45" t="s">
        <v>16714</v>
      </c>
      <c r="K1441" s="45" t="s">
        <v>16715</v>
      </c>
      <c r="L1441" s="46"/>
    </row>
    <row r="1442" spans="1:12" s="47" customFormat="1" ht="12.75" customHeight="1" x14ac:dyDescent="0.2">
      <c r="A1442" s="45">
        <v>215652356</v>
      </c>
      <c r="B1442" s="45" t="s">
        <v>16716</v>
      </c>
      <c r="C1442" s="45" t="s">
        <v>2781</v>
      </c>
      <c r="D1442" s="45" t="s">
        <v>8375</v>
      </c>
      <c r="E1442" s="45" t="s">
        <v>7585</v>
      </c>
      <c r="F1442" s="45" t="s">
        <v>16717</v>
      </c>
      <c r="G1442" s="45" t="s">
        <v>16718</v>
      </c>
      <c r="H1442" s="45" t="s">
        <v>16719</v>
      </c>
      <c r="I1442" s="45" t="s">
        <v>16720</v>
      </c>
      <c r="J1442" s="45" t="s">
        <v>16721</v>
      </c>
      <c r="K1442" s="45" t="s">
        <v>16722</v>
      </c>
      <c r="L1442" s="46"/>
    </row>
    <row r="1443" spans="1:12" s="47" customFormat="1" ht="12.75" customHeight="1" x14ac:dyDescent="0.2">
      <c r="A1443" s="45">
        <v>215666456</v>
      </c>
      <c r="B1443" s="45" t="s">
        <v>16723</v>
      </c>
      <c r="C1443" s="45" t="s">
        <v>2963</v>
      </c>
      <c r="D1443" s="45" t="s">
        <v>10432</v>
      </c>
      <c r="E1443" s="45" t="s">
        <v>7746</v>
      </c>
      <c r="F1443" s="45" t="s">
        <v>14675</v>
      </c>
      <c r="G1443" s="45" t="s">
        <v>10434</v>
      </c>
      <c r="H1443" s="45" t="s">
        <v>16724</v>
      </c>
      <c r="I1443" s="45" t="s">
        <v>16725</v>
      </c>
      <c r="J1443" s="45" t="s">
        <v>6655</v>
      </c>
      <c r="K1443" s="45" t="s">
        <v>16726</v>
      </c>
      <c r="L1443" s="46"/>
    </row>
    <row r="1444" spans="1:12" s="47" customFormat="1" ht="12.75" customHeight="1" x14ac:dyDescent="0.2">
      <c r="A1444" s="45">
        <v>215713657</v>
      </c>
      <c r="B1444" s="45" t="s">
        <v>16727</v>
      </c>
      <c r="C1444" s="45" t="s">
        <v>3347</v>
      </c>
      <c r="D1444" s="45" t="s">
        <v>16728</v>
      </c>
      <c r="E1444" s="45" t="s">
        <v>8361</v>
      </c>
      <c r="F1444" s="45" t="s">
        <v>16729</v>
      </c>
      <c r="G1444" s="45" t="s">
        <v>16730</v>
      </c>
      <c r="H1444" s="45" t="s">
        <v>16731</v>
      </c>
      <c r="I1444" s="45" t="s">
        <v>16731</v>
      </c>
      <c r="J1444" s="45" t="s">
        <v>16732</v>
      </c>
      <c r="K1444" s="45" t="s">
        <v>16733</v>
      </c>
      <c r="L1444" s="46"/>
    </row>
    <row r="1445" spans="1:12" s="47" customFormat="1" ht="12.75" customHeight="1" x14ac:dyDescent="0.2">
      <c r="A1445" s="45">
        <v>215715757</v>
      </c>
      <c r="B1445" s="45" t="s">
        <v>16734</v>
      </c>
      <c r="C1445" s="45" t="s">
        <v>3454</v>
      </c>
      <c r="D1445" s="45" t="s">
        <v>16735</v>
      </c>
      <c r="E1445" s="45" t="s">
        <v>7578</v>
      </c>
      <c r="F1445" s="45" t="s">
        <v>16736</v>
      </c>
      <c r="G1445" s="45" t="s">
        <v>16737</v>
      </c>
      <c r="H1445" s="45" t="s">
        <v>16738</v>
      </c>
      <c r="I1445" s="45" t="s">
        <v>16739</v>
      </c>
      <c r="J1445" s="45" t="s">
        <v>7081</v>
      </c>
      <c r="K1445" s="45" t="s">
        <v>16740</v>
      </c>
      <c r="L1445" s="46"/>
    </row>
    <row r="1446" spans="1:12" s="47" customFormat="1" ht="12.75" customHeight="1" x14ac:dyDescent="0.2">
      <c r="A1446" s="45">
        <v>215741357</v>
      </c>
      <c r="B1446" s="45" t="s">
        <v>16741</v>
      </c>
      <c r="C1446" s="45" t="s">
        <v>2782</v>
      </c>
      <c r="D1446" s="45" t="s">
        <v>10387</v>
      </c>
      <c r="E1446" s="45" t="s">
        <v>7811</v>
      </c>
      <c r="F1446" s="45" t="s">
        <v>16742</v>
      </c>
      <c r="G1446" s="45" t="s">
        <v>10389</v>
      </c>
      <c r="H1446" s="45" t="s">
        <v>16743</v>
      </c>
      <c r="I1446" s="45" t="s">
        <v>16744</v>
      </c>
      <c r="J1446" s="45" t="s">
        <v>16745</v>
      </c>
      <c r="K1446" s="45" t="s">
        <v>16746</v>
      </c>
      <c r="L1446" s="46"/>
    </row>
    <row r="1447" spans="1:12" s="47" customFormat="1" ht="12.75" customHeight="1" x14ac:dyDescent="0.2">
      <c r="A1447" s="45">
        <v>215786757</v>
      </c>
      <c r="B1447" s="45" t="s">
        <v>16747</v>
      </c>
      <c r="C1447" s="45" t="s">
        <v>3359</v>
      </c>
      <c r="D1447" s="45" t="s">
        <v>8649</v>
      </c>
      <c r="E1447" s="45" t="s">
        <v>8389</v>
      </c>
      <c r="F1447" s="45" t="s">
        <v>16748</v>
      </c>
      <c r="G1447" s="45" t="s">
        <v>16749</v>
      </c>
      <c r="H1447" s="45" t="s">
        <v>16750</v>
      </c>
      <c r="I1447" s="45" t="s">
        <v>16750</v>
      </c>
      <c r="J1447" s="45" t="s">
        <v>6991</v>
      </c>
      <c r="K1447" s="45" t="s">
        <v>16751</v>
      </c>
      <c r="L1447" s="46"/>
    </row>
    <row r="1448" spans="1:12" s="47" customFormat="1" ht="12.75" customHeight="1" x14ac:dyDescent="0.2">
      <c r="A1448" s="45">
        <v>215805658</v>
      </c>
      <c r="B1448" s="45" t="s">
        <v>16752</v>
      </c>
      <c r="C1448" s="45" t="s">
        <v>3334</v>
      </c>
      <c r="D1448" s="45" t="s">
        <v>12454</v>
      </c>
      <c r="E1448" s="45" t="s">
        <v>7660</v>
      </c>
      <c r="F1448" s="45" t="s">
        <v>16753</v>
      </c>
      <c r="G1448" s="45" t="s">
        <v>12456</v>
      </c>
      <c r="H1448" s="45" t="s">
        <v>16754</v>
      </c>
      <c r="I1448" s="45" t="s">
        <v>16754</v>
      </c>
      <c r="J1448" s="45" t="s">
        <v>16755</v>
      </c>
      <c r="K1448" s="45" t="s">
        <v>16756</v>
      </c>
      <c r="L1448" s="46"/>
    </row>
    <row r="1449" spans="1:12" s="47" customFormat="1" ht="12.75" customHeight="1" x14ac:dyDescent="0.2">
      <c r="A1449" s="45">
        <v>215805858</v>
      </c>
      <c r="B1449" s="45" t="s">
        <v>16757</v>
      </c>
      <c r="C1449" s="45" t="s">
        <v>3718</v>
      </c>
      <c r="D1449" s="45" t="s">
        <v>12597</v>
      </c>
      <c r="E1449" s="45" t="s">
        <v>7660</v>
      </c>
      <c r="F1449" s="45" t="s">
        <v>16758</v>
      </c>
      <c r="G1449" s="45" t="s">
        <v>12599</v>
      </c>
      <c r="H1449" s="45" t="s">
        <v>16759</v>
      </c>
      <c r="I1449" s="45" t="s">
        <v>16760</v>
      </c>
      <c r="J1449" s="45" t="s">
        <v>16761</v>
      </c>
      <c r="K1449" s="45" t="s">
        <v>16762</v>
      </c>
      <c r="L1449" s="46"/>
    </row>
    <row r="1450" spans="1:12" s="47" customFormat="1" ht="12.75" customHeight="1" x14ac:dyDescent="0.2">
      <c r="A1450" s="45">
        <v>215808558</v>
      </c>
      <c r="B1450" s="45" t="s">
        <v>16763</v>
      </c>
      <c r="C1450" s="45" t="s">
        <v>3168</v>
      </c>
      <c r="D1450" s="45" t="s">
        <v>16764</v>
      </c>
      <c r="E1450" s="45" t="s">
        <v>8218</v>
      </c>
      <c r="F1450" s="45" t="s">
        <v>16765</v>
      </c>
      <c r="G1450" s="45" t="s">
        <v>16766</v>
      </c>
      <c r="H1450" s="45" t="s">
        <v>16767</v>
      </c>
      <c r="I1450" s="45" t="s">
        <v>16767</v>
      </c>
      <c r="J1450" s="45" t="s">
        <v>16768</v>
      </c>
      <c r="K1450" s="45" t="s">
        <v>16769</v>
      </c>
      <c r="L1450" s="46"/>
    </row>
    <row r="1451" spans="1:12" s="47" customFormat="1" ht="12.75" customHeight="1" x14ac:dyDescent="0.2">
      <c r="A1451" s="45">
        <v>215808758</v>
      </c>
      <c r="B1451" s="45" t="s">
        <v>16770</v>
      </c>
      <c r="C1451" s="45" t="s">
        <v>3472</v>
      </c>
      <c r="D1451" s="45" t="s">
        <v>8228</v>
      </c>
      <c r="E1451" s="45" t="s">
        <v>8218</v>
      </c>
      <c r="F1451" s="45" t="s">
        <v>16771</v>
      </c>
      <c r="G1451" s="45" t="s">
        <v>16772</v>
      </c>
      <c r="H1451" s="45" t="s">
        <v>16773</v>
      </c>
      <c r="I1451" s="45" t="s">
        <v>16774</v>
      </c>
      <c r="J1451" s="45" t="s">
        <v>16775</v>
      </c>
      <c r="K1451" s="45" t="s">
        <v>16776</v>
      </c>
      <c r="L1451" s="46"/>
    </row>
    <row r="1452" spans="1:12" s="47" customFormat="1" ht="12.75" customHeight="1" x14ac:dyDescent="0.2">
      <c r="A1452" s="45">
        <v>215813458</v>
      </c>
      <c r="B1452" s="45" t="s">
        <v>16777</v>
      </c>
      <c r="C1452" s="45" t="s">
        <v>2973</v>
      </c>
      <c r="D1452" s="45" t="s">
        <v>8886</v>
      </c>
      <c r="E1452" s="45" t="s">
        <v>8361</v>
      </c>
      <c r="F1452" s="45" t="s">
        <v>16778</v>
      </c>
      <c r="G1452" s="45" t="s">
        <v>8888</v>
      </c>
      <c r="H1452" s="45" t="s">
        <v>16779</v>
      </c>
      <c r="I1452" s="45" t="s">
        <v>16779</v>
      </c>
      <c r="J1452" s="45" t="s">
        <v>16780</v>
      </c>
      <c r="K1452" s="45" t="s">
        <v>8373</v>
      </c>
      <c r="L1452" s="46"/>
    </row>
    <row r="1453" spans="1:12" s="47" customFormat="1" ht="12.75" customHeight="1" x14ac:dyDescent="0.2">
      <c r="A1453" s="45">
        <v>215825258</v>
      </c>
      <c r="B1453" s="45" t="s">
        <v>16781</v>
      </c>
      <c r="C1453" s="45" t="s">
        <v>2008</v>
      </c>
      <c r="D1453" s="45" t="s">
        <v>16782</v>
      </c>
      <c r="E1453" s="45" t="s">
        <v>7825</v>
      </c>
      <c r="F1453" s="45" t="s">
        <v>16783</v>
      </c>
      <c r="G1453" s="45" t="s">
        <v>16784</v>
      </c>
      <c r="H1453" s="45" t="s">
        <v>16785</v>
      </c>
      <c r="I1453" s="45" t="s">
        <v>16786</v>
      </c>
      <c r="J1453" s="45" t="s">
        <v>16787</v>
      </c>
      <c r="K1453" s="45" t="s">
        <v>16788</v>
      </c>
      <c r="L1453" s="46"/>
    </row>
    <row r="1454" spans="1:12" s="47" customFormat="1" ht="12.75" customHeight="1" x14ac:dyDescent="0.2">
      <c r="A1454" s="45">
        <v>215825658</v>
      </c>
      <c r="B1454" s="45" t="s">
        <v>16789</v>
      </c>
      <c r="C1454" s="45" t="s">
        <v>3323</v>
      </c>
      <c r="D1454" s="45" t="s">
        <v>16790</v>
      </c>
      <c r="E1454" s="45" t="s">
        <v>7825</v>
      </c>
      <c r="F1454" s="45" t="s">
        <v>16791</v>
      </c>
      <c r="G1454" s="45" t="s">
        <v>16792</v>
      </c>
      <c r="H1454" s="45" t="s">
        <v>16793</v>
      </c>
      <c r="I1454" s="45" t="s">
        <v>16794</v>
      </c>
      <c r="J1454" s="45" t="s">
        <v>6957</v>
      </c>
      <c r="K1454" s="45" t="s">
        <v>16795</v>
      </c>
      <c r="L1454" s="46"/>
    </row>
    <row r="1455" spans="1:12" s="47" customFormat="1" ht="12.75" customHeight="1" x14ac:dyDescent="0.2">
      <c r="A1455" s="45">
        <v>215825758</v>
      </c>
      <c r="B1455" s="45" t="s">
        <v>16796</v>
      </c>
      <c r="C1455" s="45" t="s">
        <v>3479</v>
      </c>
      <c r="D1455" s="45" t="s">
        <v>16797</v>
      </c>
      <c r="E1455" s="45" t="s">
        <v>7825</v>
      </c>
      <c r="F1455" s="45" t="s">
        <v>16798</v>
      </c>
      <c r="G1455" s="45" t="s">
        <v>16799</v>
      </c>
      <c r="H1455" s="45" t="s">
        <v>16800</v>
      </c>
      <c r="I1455" s="45" t="s">
        <v>16800</v>
      </c>
      <c r="J1455" s="45" t="s">
        <v>16801</v>
      </c>
      <c r="K1455" s="45" t="s">
        <v>16802</v>
      </c>
      <c r="L1455" s="46"/>
    </row>
    <row r="1456" spans="1:12" s="47" customFormat="1" ht="12.75" customHeight="1" x14ac:dyDescent="0.2">
      <c r="A1456" s="45">
        <v>215847058</v>
      </c>
      <c r="B1456" s="45" t="s">
        <v>16803</v>
      </c>
      <c r="C1456" s="45" t="s">
        <v>116</v>
      </c>
      <c r="D1456" s="45" t="s">
        <v>9583</v>
      </c>
      <c r="E1456" s="45" t="s">
        <v>8352</v>
      </c>
      <c r="F1456" s="45" t="s">
        <v>16804</v>
      </c>
      <c r="G1456" s="45" t="s">
        <v>16805</v>
      </c>
      <c r="H1456" s="45" t="s">
        <v>16806</v>
      </c>
      <c r="I1456" s="45" t="s">
        <v>16807</v>
      </c>
      <c r="J1456" s="45" t="s">
        <v>16808</v>
      </c>
      <c r="K1456" s="45" t="s">
        <v>16809</v>
      </c>
      <c r="L1456" s="46"/>
    </row>
    <row r="1457" spans="1:12" s="47" customFormat="1" ht="12.75" customHeight="1" x14ac:dyDescent="0.2">
      <c r="A1457" s="45">
        <v>215847258</v>
      </c>
      <c r="B1457" s="45" t="s">
        <v>16810</v>
      </c>
      <c r="C1457" s="45" t="s">
        <v>2011</v>
      </c>
      <c r="D1457" s="45" t="s">
        <v>16811</v>
      </c>
      <c r="E1457" s="45" t="s">
        <v>8352</v>
      </c>
      <c r="F1457" s="45" t="s">
        <v>12673</v>
      </c>
      <c r="G1457" s="45" t="s">
        <v>16812</v>
      </c>
      <c r="H1457" s="45" t="s">
        <v>16813</v>
      </c>
      <c r="I1457" s="45" t="s">
        <v>16814</v>
      </c>
      <c r="J1457" s="45" t="s">
        <v>16815</v>
      </c>
      <c r="K1457" s="45" t="s">
        <v>16816</v>
      </c>
      <c r="L1457" s="46"/>
    </row>
    <row r="1458" spans="1:12" s="47" customFormat="1" ht="12.75" customHeight="1" x14ac:dyDescent="0.2">
      <c r="A1458" s="45">
        <v>215852258</v>
      </c>
      <c r="B1458" s="45" t="s">
        <v>16817</v>
      </c>
      <c r="C1458" s="45" t="s">
        <v>2020</v>
      </c>
      <c r="D1458" s="45" t="s">
        <v>16818</v>
      </c>
      <c r="E1458" s="45" t="s">
        <v>7585</v>
      </c>
      <c r="F1458" s="45" t="s">
        <v>16819</v>
      </c>
      <c r="G1458" s="45" t="s">
        <v>16820</v>
      </c>
      <c r="H1458" s="45" t="s">
        <v>16821</v>
      </c>
      <c r="I1458" s="45" t="s">
        <v>16822</v>
      </c>
      <c r="J1458" s="45" t="s">
        <v>16823</v>
      </c>
      <c r="K1458" s="45" t="s">
        <v>16824</v>
      </c>
      <c r="L1458" s="46"/>
    </row>
    <row r="1459" spans="1:12" s="47" customFormat="1" ht="12.75" customHeight="1" x14ac:dyDescent="0.2">
      <c r="A1459" s="45">
        <v>215905059</v>
      </c>
      <c r="B1459" s="45" t="s">
        <v>16825</v>
      </c>
      <c r="C1459" s="45" t="s">
        <v>119</v>
      </c>
      <c r="D1459" s="45" t="s">
        <v>10460</v>
      </c>
      <c r="E1459" s="45" t="s">
        <v>7660</v>
      </c>
      <c r="F1459" s="45" t="s">
        <v>16826</v>
      </c>
      <c r="G1459" s="45" t="s">
        <v>10462</v>
      </c>
      <c r="H1459" s="45" t="s">
        <v>16827</v>
      </c>
      <c r="I1459" s="45" t="s">
        <v>16828</v>
      </c>
      <c r="J1459" s="45" t="s">
        <v>16829</v>
      </c>
      <c r="K1459" s="45" t="s">
        <v>16830</v>
      </c>
      <c r="L1459" s="46"/>
    </row>
    <row r="1460" spans="1:12" s="47" customFormat="1" ht="12.75" customHeight="1" x14ac:dyDescent="0.2">
      <c r="A1460" s="45">
        <v>215905659</v>
      </c>
      <c r="B1460" s="45" t="s">
        <v>16831</v>
      </c>
      <c r="C1460" s="45" t="s">
        <v>3345</v>
      </c>
      <c r="D1460" s="45" t="s">
        <v>12396</v>
      </c>
      <c r="E1460" s="45" t="s">
        <v>7660</v>
      </c>
      <c r="F1460" s="45" t="s">
        <v>16832</v>
      </c>
      <c r="G1460" s="45" t="s">
        <v>12398</v>
      </c>
      <c r="H1460" s="45" t="s">
        <v>16833</v>
      </c>
      <c r="I1460" s="45" t="s">
        <v>16834</v>
      </c>
      <c r="J1460" s="45" t="s">
        <v>16835</v>
      </c>
      <c r="K1460" s="45" t="s">
        <v>16836</v>
      </c>
      <c r="L1460" s="46"/>
    </row>
    <row r="1461" spans="1:12" s="47" customFormat="1" ht="12.75" customHeight="1" x14ac:dyDescent="0.2">
      <c r="A1461" s="45">
        <v>215915759</v>
      </c>
      <c r="B1461" s="45" t="s">
        <v>16837</v>
      </c>
      <c r="C1461" s="45" t="s">
        <v>3470</v>
      </c>
      <c r="D1461" s="45" t="s">
        <v>16838</v>
      </c>
      <c r="E1461" s="45" t="s">
        <v>7578</v>
      </c>
      <c r="F1461" s="45" t="s">
        <v>16839</v>
      </c>
      <c r="G1461" s="45" t="s">
        <v>16840</v>
      </c>
      <c r="H1461" s="45" t="s">
        <v>16841</v>
      </c>
      <c r="I1461" s="45" t="s">
        <v>16842</v>
      </c>
      <c r="J1461" s="45" t="s">
        <v>16843</v>
      </c>
      <c r="K1461" s="45" t="s">
        <v>16844</v>
      </c>
      <c r="L1461" s="46"/>
    </row>
    <row r="1462" spans="1:12" s="47" customFormat="1" ht="12.75" customHeight="1" x14ac:dyDescent="0.2">
      <c r="A1462" s="45">
        <v>215941359</v>
      </c>
      <c r="B1462" s="45" t="s">
        <v>16845</v>
      </c>
      <c r="C1462" s="45" t="s">
        <v>2783</v>
      </c>
      <c r="D1462" s="45" t="s">
        <v>16846</v>
      </c>
      <c r="E1462" s="45" t="s">
        <v>7811</v>
      </c>
      <c r="F1462" s="45" t="s">
        <v>16847</v>
      </c>
      <c r="G1462" s="45" t="s">
        <v>10589</v>
      </c>
      <c r="H1462" s="45" t="s">
        <v>16848</v>
      </c>
      <c r="I1462" s="45" t="s">
        <v>16849</v>
      </c>
      <c r="J1462" s="45" t="s">
        <v>16850</v>
      </c>
      <c r="K1462" s="45" t="s">
        <v>16851</v>
      </c>
      <c r="L1462" s="46"/>
    </row>
    <row r="1463" spans="1:12" s="47" customFormat="1" ht="12.75" customHeight="1" x14ac:dyDescent="0.2">
      <c r="A1463" s="45">
        <v>216005360</v>
      </c>
      <c r="B1463" s="45" t="s">
        <v>16852</v>
      </c>
      <c r="C1463" s="45" t="s">
        <v>2785</v>
      </c>
      <c r="D1463" s="45" t="s">
        <v>11875</v>
      </c>
      <c r="E1463" s="45" t="s">
        <v>7660</v>
      </c>
      <c r="F1463" s="45" t="s">
        <v>16853</v>
      </c>
      <c r="G1463" s="45" t="s">
        <v>16854</v>
      </c>
      <c r="H1463" s="45" t="s">
        <v>16855</v>
      </c>
      <c r="I1463" s="45" t="s">
        <v>16855</v>
      </c>
      <c r="J1463" s="45" t="s">
        <v>16856</v>
      </c>
      <c r="K1463" s="45" t="s">
        <v>16857</v>
      </c>
      <c r="L1463" s="46"/>
    </row>
    <row r="1464" spans="1:12" s="47" customFormat="1" ht="12.75" customHeight="1" x14ac:dyDescent="0.2">
      <c r="A1464" s="45">
        <v>216005660</v>
      </c>
      <c r="B1464" s="45" t="s">
        <v>16858</v>
      </c>
      <c r="C1464" s="45" t="s">
        <v>3350</v>
      </c>
      <c r="D1464" s="45" t="s">
        <v>12460</v>
      </c>
      <c r="E1464" s="45" t="s">
        <v>7660</v>
      </c>
      <c r="F1464" s="45" t="s">
        <v>16859</v>
      </c>
      <c r="G1464" s="45" t="s">
        <v>12462</v>
      </c>
      <c r="H1464" s="45" t="s">
        <v>16860</v>
      </c>
      <c r="I1464" s="45" t="s">
        <v>16861</v>
      </c>
      <c r="J1464" s="45" t="s">
        <v>16862</v>
      </c>
      <c r="K1464" s="45" t="s">
        <v>16863</v>
      </c>
      <c r="L1464" s="46"/>
    </row>
    <row r="1465" spans="1:12" s="47" customFormat="1" ht="12.75" customHeight="1" x14ac:dyDescent="0.2">
      <c r="A1465" s="45">
        <v>216008560</v>
      </c>
      <c r="B1465" s="45" t="s">
        <v>16864</v>
      </c>
      <c r="C1465" s="45" t="s">
        <v>3169</v>
      </c>
      <c r="D1465" s="45" t="s">
        <v>16865</v>
      </c>
      <c r="E1465" s="45" t="s">
        <v>8218</v>
      </c>
      <c r="F1465" s="45" t="s">
        <v>16866</v>
      </c>
      <c r="G1465" s="45" t="s">
        <v>16867</v>
      </c>
      <c r="H1465" s="45" t="s">
        <v>16868</v>
      </c>
      <c r="I1465" s="45" t="s">
        <v>16869</v>
      </c>
      <c r="J1465" s="45" t="s">
        <v>6810</v>
      </c>
      <c r="K1465" s="45" t="s">
        <v>16870</v>
      </c>
      <c r="L1465" s="46"/>
    </row>
    <row r="1466" spans="1:12" s="47" customFormat="1" ht="12.75" customHeight="1" x14ac:dyDescent="0.2">
      <c r="A1466" s="45">
        <v>216013160</v>
      </c>
      <c r="B1466" s="45" t="s">
        <v>16871</v>
      </c>
      <c r="C1466" s="45" t="s">
        <v>293</v>
      </c>
      <c r="D1466" s="45" t="s">
        <v>16872</v>
      </c>
      <c r="E1466" s="45" t="s">
        <v>8361</v>
      </c>
      <c r="F1466" s="45" t="s">
        <v>16873</v>
      </c>
      <c r="G1466" s="45" t="s">
        <v>16874</v>
      </c>
      <c r="H1466" s="45" t="s">
        <v>16875</v>
      </c>
      <c r="I1466" s="45" t="s">
        <v>16876</v>
      </c>
      <c r="J1466" s="45" t="s">
        <v>16877</v>
      </c>
      <c r="K1466" s="45" t="s">
        <v>16878</v>
      </c>
      <c r="L1466" s="46"/>
    </row>
    <row r="1467" spans="1:12" s="47" customFormat="1" ht="12.75" customHeight="1" x14ac:dyDescent="0.2">
      <c r="A1467" s="45">
        <v>216013760</v>
      </c>
      <c r="B1467" s="45" t="s">
        <v>16879</v>
      </c>
      <c r="C1467" s="45" t="s">
        <v>3478</v>
      </c>
      <c r="D1467" s="45" t="s">
        <v>16880</v>
      </c>
      <c r="E1467" s="45" t="s">
        <v>8361</v>
      </c>
      <c r="F1467" s="45" t="s">
        <v>16881</v>
      </c>
      <c r="G1467" s="45" t="s">
        <v>16882</v>
      </c>
      <c r="H1467" s="45" t="s">
        <v>16883</v>
      </c>
      <c r="I1467" s="45" t="s">
        <v>16884</v>
      </c>
      <c r="J1467" s="45" t="s">
        <v>16885</v>
      </c>
      <c r="K1467" s="45" t="s">
        <v>16886</v>
      </c>
      <c r="L1467" s="46"/>
    </row>
    <row r="1468" spans="1:12" s="47" customFormat="1" ht="12.75" customHeight="1" x14ac:dyDescent="0.2">
      <c r="A1468" s="45">
        <v>216015660</v>
      </c>
      <c r="B1468" s="45" t="s">
        <v>16887</v>
      </c>
      <c r="C1468" s="45" t="s">
        <v>3320</v>
      </c>
      <c r="D1468" s="45" t="s">
        <v>16888</v>
      </c>
      <c r="E1468" s="45" t="s">
        <v>7578</v>
      </c>
      <c r="F1468" s="45" t="s">
        <v>16889</v>
      </c>
      <c r="G1468" s="45" t="s">
        <v>16890</v>
      </c>
      <c r="H1468" s="45" t="s">
        <v>16891</v>
      </c>
      <c r="I1468" s="45" t="s">
        <v>16891</v>
      </c>
      <c r="J1468" s="45" t="s">
        <v>16892</v>
      </c>
      <c r="K1468" s="45" t="s">
        <v>16893</v>
      </c>
      <c r="L1468" s="46"/>
    </row>
    <row r="1469" spans="1:12" s="47" customFormat="1" ht="12.75" customHeight="1" x14ac:dyDescent="0.2">
      <c r="A1469" s="45">
        <v>216018460</v>
      </c>
      <c r="B1469" s="45" t="s">
        <v>16894</v>
      </c>
      <c r="C1469" s="45" t="s">
        <v>2943</v>
      </c>
      <c r="D1469" s="45" t="s">
        <v>16895</v>
      </c>
      <c r="E1469" s="45" t="s">
        <v>7817</v>
      </c>
      <c r="F1469" s="45" t="s">
        <v>16896</v>
      </c>
      <c r="G1469" s="45" t="s">
        <v>16897</v>
      </c>
      <c r="H1469" s="45" t="s">
        <v>16898</v>
      </c>
      <c r="I1469" s="45" t="s">
        <v>16898</v>
      </c>
      <c r="J1469" s="45" t="s">
        <v>16899</v>
      </c>
      <c r="K1469" s="45" t="s">
        <v>16900</v>
      </c>
      <c r="L1469" s="46"/>
    </row>
    <row r="1470" spans="1:12" s="47" customFormat="1" ht="12.75" customHeight="1" x14ac:dyDescent="0.2">
      <c r="A1470" s="45">
        <v>216018860</v>
      </c>
      <c r="B1470" s="45" t="s">
        <v>16901</v>
      </c>
      <c r="C1470" s="45" t="s">
        <v>3717</v>
      </c>
      <c r="D1470" s="45" t="s">
        <v>16902</v>
      </c>
      <c r="E1470" s="45" t="s">
        <v>7817</v>
      </c>
      <c r="F1470" s="45" t="s">
        <v>16903</v>
      </c>
      <c r="G1470" s="45" t="s">
        <v>16904</v>
      </c>
      <c r="H1470" s="45" t="s">
        <v>16905</v>
      </c>
      <c r="I1470" s="45" t="s">
        <v>16905</v>
      </c>
      <c r="J1470" s="45" t="s">
        <v>16906</v>
      </c>
      <c r="K1470" s="45" t="s">
        <v>16907</v>
      </c>
      <c r="L1470" s="46"/>
    </row>
    <row r="1471" spans="1:12" s="47" customFormat="1" ht="12.75" customHeight="1" x14ac:dyDescent="0.2">
      <c r="A1471" s="45">
        <v>216019760</v>
      </c>
      <c r="B1471" s="45" t="s">
        <v>16908</v>
      </c>
      <c r="C1471" s="45" t="s">
        <v>3484</v>
      </c>
      <c r="D1471" s="45" t="s">
        <v>16909</v>
      </c>
      <c r="E1471" s="45" t="s">
        <v>7868</v>
      </c>
      <c r="F1471" s="45" t="s">
        <v>16910</v>
      </c>
      <c r="G1471" s="45" t="s">
        <v>16911</v>
      </c>
      <c r="H1471" s="45" t="s">
        <v>16912</v>
      </c>
      <c r="I1471" s="45" t="s">
        <v>16913</v>
      </c>
      <c r="J1471" s="45" t="s">
        <v>7109</v>
      </c>
      <c r="K1471" s="45" t="s">
        <v>16914</v>
      </c>
      <c r="L1471" s="46"/>
    </row>
    <row r="1472" spans="1:12" s="47" customFormat="1" ht="12.75" customHeight="1" x14ac:dyDescent="0.2">
      <c r="A1472" s="45">
        <v>216020060</v>
      </c>
      <c r="B1472" s="45" t="s">
        <v>16915</v>
      </c>
      <c r="C1472" s="45" t="s">
        <v>222</v>
      </c>
      <c r="D1472" s="45" t="s">
        <v>16916</v>
      </c>
      <c r="E1472" s="45" t="s">
        <v>7763</v>
      </c>
      <c r="F1472" s="45" t="s">
        <v>16917</v>
      </c>
      <c r="G1472" s="45" t="s">
        <v>16918</v>
      </c>
      <c r="H1472" s="45" t="s">
        <v>16919</v>
      </c>
      <c r="I1472" s="45" t="s">
        <v>16919</v>
      </c>
      <c r="J1472" s="45" t="s">
        <v>16920</v>
      </c>
      <c r="K1472" s="45" t="s">
        <v>16921</v>
      </c>
      <c r="L1472" s="46"/>
    </row>
    <row r="1473" spans="1:12" s="47" customFormat="1" ht="12.75" customHeight="1" x14ac:dyDescent="0.2">
      <c r="A1473" s="45">
        <v>216023660</v>
      </c>
      <c r="B1473" s="45" t="s">
        <v>16922</v>
      </c>
      <c r="C1473" s="45" t="s">
        <v>3286</v>
      </c>
      <c r="D1473" s="45" t="s">
        <v>11688</v>
      </c>
      <c r="E1473" s="45" t="s">
        <v>7860</v>
      </c>
      <c r="F1473" s="45" t="s">
        <v>16923</v>
      </c>
      <c r="G1473" s="45" t="s">
        <v>11690</v>
      </c>
      <c r="H1473" s="45" t="s">
        <v>16924</v>
      </c>
      <c r="I1473" s="45" t="s">
        <v>16925</v>
      </c>
      <c r="J1473" s="45" t="s">
        <v>6922</v>
      </c>
      <c r="K1473" s="45" t="s">
        <v>16926</v>
      </c>
      <c r="L1473" s="46"/>
    </row>
    <row r="1474" spans="1:12" s="47" customFormat="1" ht="12.75" customHeight="1" x14ac:dyDescent="0.2">
      <c r="A1474" s="45">
        <v>216025260</v>
      </c>
      <c r="B1474" s="45" t="s">
        <v>16927</v>
      </c>
      <c r="C1474" s="45" t="s">
        <v>2018</v>
      </c>
      <c r="D1474" s="45" t="s">
        <v>16928</v>
      </c>
      <c r="E1474" s="45" t="s">
        <v>7825</v>
      </c>
      <c r="F1474" s="45" t="s">
        <v>16929</v>
      </c>
      <c r="G1474" s="45" t="s">
        <v>16930</v>
      </c>
      <c r="H1474" s="45" t="s">
        <v>16931</v>
      </c>
      <c r="I1474" s="45" t="s">
        <v>16932</v>
      </c>
      <c r="J1474" s="45" t="s">
        <v>16933</v>
      </c>
      <c r="K1474" s="45" t="s">
        <v>16934</v>
      </c>
      <c r="L1474" s="46"/>
    </row>
    <row r="1475" spans="1:12" s="47" customFormat="1" ht="12.75" customHeight="1" x14ac:dyDescent="0.2">
      <c r="A1475" s="45">
        <v>216027160</v>
      </c>
      <c r="B1475" s="45" t="s">
        <v>16935</v>
      </c>
      <c r="C1475" s="45" t="s">
        <v>359</v>
      </c>
      <c r="D1475" s="45" t="s">
        <v>16936</v>
      </c>
      <c r="E1475" s="45" t="s">
        <v>7642</v>
      </c>
      <c r="F1475" s="45" t="s">
        <v>16937</v>
      </c>
      <c r="G1475" s="45" t="s">
        <v>16938</v>
      </c>
      <c r="H1475" s="45" t="s">
        <v>16939</v>
      </c>
      <c r="I1475" s="45" t="s">
        <v>10452</v>
      </c>
      <c r="J1475" s="45" t="s">
        <v>16940</v>
      </c>
      <c r="K1475" s="45" t="s">
        <v>16941</v>
      </c>
      <c r="L1475" s="46"/>
    </row>
    <row r="1476" spans="1:12" s="47" customFormat="1" ht="12.75" customHeight="1" x14ac:dyDescent="0.2">
      <c r="A1476" s="45">
        <v>216027660</v>
      </c>
      <c r="B1476" s="45" t="s">
        <v>16942</v>
      </c>
      <c r="C1476" s="45" t="s">
        <v>3339</v>
      </c>
      <c r="D1476" s="45" t="s">
        <v>16943</v>
      </c>
      <c r="E1476" s="45" t="s">
        <v>7642</v>
      </c>
      <c r="F1476" s="45" t="s">
        <v>16944</v>
      </c>
      <c r="G1476" s="45" t="s">
        <v>16945</v>
      </c>
      <c r="H1476" s="45" t="s">
        <v>16946</v>
      </c>
      <c r="I1476" s="45" t="s">
        <v>16947</v>
      </c>
      <c r="J1476" s="45" t="s">
        <v>16948</v>
      </c>
      <c r="K1476" s="45" t="s">
        <v>16949</v>
      </c>
      <c r="L1476" s="46"/>
    </row>
    <row r="1477" spans="1:12" s="47" customFormat="1" ht="12.75" customHeight="1" x14ac:dyDescent="0.2">
      <c r="A1477" s="45">
        <v>216041660</v>
      </c>
      <c r="B1477" s="45" t="s">
        <v>16950</v>
      </c>
      <c r="C1477" s="45" t="s">
        <v>3287</v>
      </c>
      <c r="D1477" s="45" t="s">
        <v>16951</v>
      </c>
      <c r="E1477" s="45" t="s">
        <v>7811</v>
      </c>
      <c r="F1477" s="45" t="s">
        <v>16952</v>
      </c>
      <c r="G1477" s="45" t="s">
        <v>16953</v>
      </c>
      <c r="H1477" s="45" t="s">
        <v>16954</v>
      </c>
      <c r="I1477" s="45" t="s">
        <v>16955</v>
      </c>
      <c r="J1477" s="45" t="s">
        <v>16956</v>
      </c>
      <c r="K1477" s="45" t="s">
        <v>16957</v>
      </c>
      <c r="L1477" s="46"/>
    </row>
    <row r="1478" spans="1:12" s="47" customFormat="1" ht="12.75" customHeight="1" x14ac:dyDescent="0.2">
      <c r="A1478" s="45">
        <v>216044560</v>
      </c>
      <c r="B1478" s="45" t="s">
        <v>16958</v>
      </c>
      <c r="C1478" s="45" t="s">
        <v>2908</v>
      </c>
      <c r="D1478" s="45" t="s">
        <v>9271</v>
      </c>
      <c r="E1478" s="45" t="s">
        <v>7786</v>
      </c>
      <c r="F1478" s="45" t="s">
        <v>12673</v>
      </c>
      <c r="G1478" s="45" t="s">
        <v>9273</v>
      </c>
      <c r="H1478" s="45" t="s">
        <v>16959</v>
      </c>
      <c r="I1478" s="45" t="s">
        <v>16960</v>
      </c>
      <c r="J1478" s="45" t="s">
        <v>6603</v>
      </c>
      <c r="K1478" s="45" t="s">
        <v>16961</v>
      </c>
      <c r="L1478" s="46"/>
    </row>
    <row r="1479" spans="1:12" s="47" customFormat="1" ht="12.75" customHeight="1" x14ac:dyDescent="0.2">
      <c r="A1479" s="45">
        <v>216047460</v>
      </c>
      <c r="B1479" s="45" t="s">
        <v>16962</v>
      </c>
      <c r="C1479" s="45" t="s">
        <v>3016</v>
      </c>
      <c r="D1479" s="45" t="s">
        <v>8351</v>
      </c>
      <c r="E1479" s="45" t="s">
        <v>8352</v>
      </c>
      <c r="F1479" s="45" t="s">
        <v>16963</v>
      </c>
      <c r="G1479" s="45" t="s">
        <v>8354</v>
      </c>
      <c r="H1479" s="45" t="s">
        <v>16964</v>
      </c>
      <c r="I1479" s="45" t="s">
        <v>16965</v>
      </c>
      <c r="J1479" s="45" t="s">
        <v>6707</v>
      </c>
      <c r="K1479" s="45" t="s">
        <v>16966</v>
      </c>
      <c r="L1479" s="46"/>
    </row>
    <row r="1480" spans="1:12" s="47" customFormat="1" ht="12.75" customHeight="1" x14ac:dyDescent="0.2">
      <c r="A1480" s="45">
        <v>216047660</v>
      </c>
      <c r="B1480" s="45" t="s">
        <v>16967</v>
      </c>
      <c r="C1480" s="45" t="s">
        <v>3281</v>
      </c>
      <c r="D1480" s="45" t="s">
        <v>12261</v>
      </c>
      <c r="E1480" s="45" t="s">
        <v>8352</v>
      </c>
      <c r="F1480" s="45" t="s">
        <v>16968</v>
      </c>
      <c r="G1480" s="45" t="s">
        <v>12263</v>
      </c>
      <c r="H1480" s="45" t="s">
        <v>16969</v>
      </c>
      <c r="I1480" s="45" t="s">
        <v>16970</v>
      </c>
      <c r="J1480" s="45" t="s">
        <v>6918</v>
      </c>
      <c r="K1480" s="45" t="s">
        <v>16971</v>
      </c>
      <c r="L1480" s="46"/>
    </row>
    <row r="1481" spans="1:12" s="47" customFormat="1" ht="12.75" customHeight="1" x14ac:dyDescent="0.2">
      <c r="A1481" s="45">
        <v>216047960</v>
      </c>
      <c r="B1481" s="45" t="s">
        <v>16972</v>
      </c>
      <c r="C1481" s="45" t="s">
        <v>3765</v>
      </c>
      <c r="D1481" s="45" t="s">
        <v>9844</v>
      </c>
      <c r="E1481" s="45" t="s">
        <v>8352</v>
      </c>
      <c r="F1481" s="45" t="s">
        <v>16973</v>
      </c>
      <c r="G1481" s="45" t="s">
        <v>16974</v>
      </c>
      <c r="H1481" s="45" t="s">
        <v>16975</v>
      </c>
      <c r="I1481" s="45" t="s">
        <v>16976</v>
      </c>
      <c r="J1481" s="45" t="s">
        <v>7376</v>
      </c>
      <c r="K1481" s="45" t="s">
        <v>16977</v>
      </c>
      <c r="L1481" s="46"/>
    </row>
    <row r="1482" spans="1:12" s="47" customFormat="1" ht="12.75" customHeight="1" x14ac:dyDescent="0.2">
      <c r="A1482" s="45">
        <v>216052260</v>
      </c>
      <c r="B1482" s="45" t="s">
        <v>16978</v>
      </c>
      <c r="C1482" s="45" t="s">
        <v>2022</v>
      </c>
      <c r="D1482" s="45" t="s">
        <v>16979</v>
      </c>
      <c r="E1482" s="45" t="s">
        <v>7585</v>
      </c>
      <c r="F1482" s="45" t="s">
        <v>16980</v>
      </c>
      <c r="G1482" s="45" t="s">
        <v>16981</v>
      </c>
      <c r="H1482" s="45" t="s">
        <v>16982</v>
      </c>
      <c r="I1482" s="45" t="s">
        <v>16983</v>
      </c>
      <c r="J1482" s="45" t="s">
        <v>16984</v>
      </c>
      <c r="K1482" s="45" t="s">
        <v>16985</v>
      </c>
      <c r="L1482" s="46"/>
    </row>
    <row r="1483" spans="1:12" s="47" customFormat="1" ht="12.75" customHeight="1" x14ac:dyDescent="0.2">
      <c r="A1483" s="45">
        <v>216052560</v>
      </c>
      <c r="B1483" s="45" t="s">
        <v>16986</v>
      </c>
      <c r="C1483" s="45" t="s">
        <v>3173</v>
      </c>
      <c r="D1483" s="45" t="s">
        <v>8408</v>
      </c>
      <c r="E1483" s="45" t="s">
        <v>7585</v>
      </c>
      <c r="F1483" s="45" t="s">
        <v>16987</v>
      </c>
      <c r="G1483" s="45" t="s">
        <v>16988</v>
      </c>
      <c r="H1483" s="45" t="s">
        <v>16989</v>
      </c>
      <c r="I1483" s="45" t="s">
        <v>16989</v>
      </c>
      <c r="J1483" s="45" t="s">
        <v>16990</v>
      </c>
      <c r="K1483" s="45" t="s">
        <v>16991</v>
      </c>
      <c r="L1483" s="46"/>
    </row>
    <row r="1484" spans="1:12" s="47" customFormat="1" ht="12.75" customHeight="1" x14ac:dyDescent="0.2">
      <c r="A1484" s="45">
        <v>216054660</v>
      </c>
      <c r="B1484" s="45" t="s">
        <v>16992</v>
      </c>
      <c r="C1484" s="45" t="s">
        <v>3290</v>
      </c>
      <c r="D1484" s="45" t="s">
        <v>16993</v>
      </c>
      <c r="E1484" s="45" t="s">
        <v>7592</v>
      </c>
      <c r="F1484" s="45" t="s">
        <v>16994</v>
      </c>
      <c r="G1484" s="45" t="s">
        <v>16995</v>
      </c>
      <c r="H1484" s="45" t="s">
        <v>16996</v>
      </c>
      <c r="I1484" s="45" t="s">
        <v>16997</v>
      </c>
      <c r="J1484" s="45" t="s">
        <v>16998</v>
      </c>
      <c r="K1484" s="45" t="s">
        <v>16999</v>
      </c>
      <c r="L1484" s="46"/>
    </row>
    <row r="1485" spans="1:12" s="47" customFormat="1" ht="12.75" customHeight="1" x14ac:dyDescent="0.2">
      <c r="A1485" s="45">
        <v>216068160</v>
      </c>
      <c r="B1485" s="45" t="s">
        <v>17000</v>
      </c>
      <c r="C1485" s="45" t="s">
        <v>354</v>
      </c>
      <c r="D1485" s="45" t="s">
        <v>17001</v>
      </c>
      <c r="E1485" s="45" t="s">
        <v>7633</v>
      </c>
      <c r="F1485" s="45" t="s">
        <v>17002</v>
      </c>
      <c r="G1485" s="45" t="s">
        <v>17003</v>
      </c>
      <c r="H1485" s="45" t="s">
        <v>17004</v>
      </c>
      <c r="I1485" s="45" t="s">
        <v>17004</v>
      </c>
      <c r="J1485" s="45" t="s">
        <v>17005</v>
      </c>
      <c r="K1485" s="45" t="s">
        <v>17006</v>
      </c>
      <c r="L1485" s="46"/>
    </row>
    <row r="1486" spans="1:12" s="47" customFormat="1" ht="12.75" customHeight="1" x14ac:dyDescent="0.2">
      <c r="A1486" s="45">
        <v>216086760</v>
      </c>
      <c r="B1486" s="45" t="s">
        <v>17007</v>
      </c>
      <c r="C1486" s="45" t="s">
        <v>3410</v>
      </c>
      <c r="D1486" s="45" t="s">
        <v>17008</v>
      </c>
      <c r="E1486" s="45" t="s">
        <v>8389</v>
      </c>
      <c r="F1486" s="45" t="s">
        <v>17009</v>
      </c>
      <c r="G1486" s="45" t="s">
        <v>17010</v>
      </c>
      <c r="H1486" s="45" t="s">
        <v>17011</v>
      </c>
      <c r="I1486" s="45" t="s">
        <v>17011</v>
      </c>
      <c r="J1486" s="45" t="s">
        <v>6958</v>
      </c>
      <c r="K1486" s="45" t="s">
        <v>17012</v>
      </c>
      <c r="L1486" s="46"/>
    </row>
    <row r="1487" spans="1:12" s="47" customFormat="1" ht="12.75" customHeight="1" x14ac:dyDescent="0.2">
      <c r="A1487" s="45">
        <v>216105361</v>
      </c>
      <c r="B1487" s="45" t="s">
        <v>17013</v>
      </c>
      <c r="C1487" s="45" t="s">
        <v>2786</v>
      </c>
      <c r="D1487" s="45" t="s">
        <v>11891</v>
      </c>
      <c r="E1487" s="45" t="s">
        <v>7660</v>
      </c>
      <c r="F1487" s="45" t="s">
        <v>17014</v>
      </c>
      <c r="G1487" s="45" t="s">
        <v>11893</v>
      </c>
      <c r="H1487" s="45" t="s">
        <v>17015</v>
      </c>
      <c r="I1487" s="45" t="s">
        <v>17016</v>
      </c>
      <c r="J1487" s="45" t="s">
        <v>17017</v>
      </c>
      <c r="K1487" s="45" t="s">
        <v>17018</v>
      </c>
      <c r="L1487" s="46"/>
    </row>
    <row r="1488" spans="1:12" s="47" customFormat="1" ht="12.75" customHeight="1" x14ac:dyDescent="0.2">
      <c r="A1488" s="45">
        <v>216105761</v>
      </c>
      <c r="B1488" s="45" t="s">
        <v>17019</v>
      </c>
      <c r="C1488" s="45" t="s">
        <v>3477</v>
      </c>
      <c r="D1488" s="45" t="s">
        <v>12521</v>
      </c>
      <c r="E1488" s="45" t="s">
        <v>7660</v>
      </c>
      <c r="F1488" s="45" t="s">
        <v>17020</v>
      </c>
      <c r="G1488" s="45" t="s">
        <v>12523</v>
      </c>
      <c r="H1488" s="45" t="s">
        <v>17021</v>
      </c>
      <c r="I1488" s="45" t="s">
        <v>17022</v>
      </c>
      <c r="J1488" s="45" t="s">
        <v>16002</v>
      </c>
      <c r="K1488" s="45" t="s">
        <v>17023</v>
      </c>
      <c r="L1488" s="46"/>
    </row>
    <row r="1489" spans="1:12" s="47" customFormat="1" ht="12.75" customHeight="1" x14ac:dyDescent="0.2">
      <c r="A1489" s="45">
        <v>216105861</v>
      </c>
      <c r="B1489" s="45" t="s">
        <v>17024</v>
      </c>
      <c r="C1489" s="45" t="s">
        <v>3721</v>
      </c>
      <c r="D1489" s="45" t="s">
        <v>12605</v>
      </c>
      <c r="E1489" s="45" t="s">
        <v>7660</v>
      </c>
      <c r="F1489" s="45" t="s">
        <v>17025</v>
      </c>
      <c r="G1489" s="45" t="s">
        <v>12607</v>
      </c>
      <c r="H1489" s="45" t="s">
        <v>17026</v>
      </c>
      <c r="I1489" s="45" t="s">
        <v>17027</v>
      </c>
      <c r="J1489" s="45" t="s">
        <v>17028</v>
      </c>
      <c r="K1489" s="45" t="s">
        <v>17029</v>
      </c>
      <c r="L1489" s="46"/>
    </row>
    <row r="1490" spans="1:12" s="47" customFormat="1" ht="12.75" customHeight="1" x14ac:dyDescent="0.2">
      <c r="A1490" s="45">
        <v>216115761</v>
      </c>
      <c r="B1490" s="45" t="s">
        <v>17030</v>
      </c>
      <c r="C1490" s="45" t="s">
        <v>3474</v>
      </c>
      <c r="D1490" s="45" t="s">
        <v>17031</v>
      </c>
      <c r="E1490" s="45" t="s">
        <v>7578</v>
      </c>
      <c r="F1490" s="45" t="s">
        <v>17032</v>
      </c>
      <c r="G1490" s="45" t="s">
        <v>17033</v>
      </c>
      <c r="H1490" s="45" t="s">
        <v>17034</v>
      </c>
      <c r="I1490" s="45" t="s">
        <v>17035</v>
      </c>
      <c r="J1490" s="45" t="s">
        <v>7099</v>
      </c>
      <c r="K1490" s="45" t="s">
        <v>17036</v>
      </c>
      <c r="L1490" s="46"/>
    </row>
    <row r="1491" spans="1:12" s="47" customFormat="1" ht="12.75" customHeight="1" x14ac:dyDescent="0.2">
      <c r="A1491" s="45">
        <v>216115861</v>
      </c>
      <c r="B1491" s="45" t="s">
        <v>17037</v>
      </c>
      <c r="C1491" s="45" t="s">
        <v>3723</v>
      </c>
      <c r="D1491" s="45" t="s">
        <v>8613</v>
      </c>
      <c r="E1491" s="45" t="s">
        <v>7578</v>
      </c>
      <c r="F1491" s="45" t="s">
        <v>17038</v>
      </c>
      <c r="G1491" s="45" t="s">
        <v>8615</v>
      </c>
      <c r="H1491" s="45" t="s">
        <v>17039</v>
      </c>
      <c r="I1491" s="45" t="s">
        <v>17039</v>
      </c>
      <c r="J1491" s="45" t="s">
        <v>17040</v>
      </c>
      <c r="K1491" s="45" t="s">
        <v>17041</v>
      </c>
      <c r="L1491" s="46"/>
    </row>
    <row r="1492" spans="1:12" s="47" customFormat="1" ht="12.75" customHeight="1" x14ac:dyDescent="0.2">
      <c r="A1492" s="45">
        <v>216127361</v>
      </c>
      <c r="B1492" s="45" t="s">
        <v>17042</v>
      </c>
      <c r="C1492" s="45" t="s">
        <v>2784</v>
      </c>
      <c r="D1492" s="45" t="s">
        <v>17043</v>
      </c>
      <c r="E1492" s="45" t="s">
        <v>7642</v>
      </c>
      <c r="F1492" s="45" t="s">
        <v>17044</v>
      </c>
      <c r="G1492" s="45" t="s">
        <v>17045</v>
      </c>
      <c r="H1492" s="45" t="s">
        <v>17046</v>
      </c>
      <c r="I1492" s="45" t="s">
        <v>17047</v>
      </c>
      <c r="J1492" s="45" t="s">
        <v>17048</v>
      </c>
      <c r="K1492" s="45" t="s">
        <v>17049</v>
      </c>
      <c r="L1492" s="46"/>
    </row>
    <row r="1493" spans="1:12" s="47" customFormat="1" ht="12.75" customHeight="1" x14ac:dyDescent="0.2">
      <c r="A1493" s="45">
        <v>216147161</v>
      </c>
      <c r="B1493" s="45" t="s">
        <v>17050</v>
      </c>
      <c r="C1493" s="45" t="s">
        <v>358</v>
      </c>
      <c r="D1493" s="45" t="s">
        <v>17051</v>
      </c>
      <c r="E1493" s="45" t="s">
        <v>8352</v>
      </c>
      <c r="F1493" s="45" t="s">
        <v>13087</v>
      </c>
      <c r="G1493" s="45" t="s">
        <v>17052</v>
      </c>
      <c r="H1493" s="45" t="s">
        <v>17053</v>
      </c>
      <c r="I1493" s="45" t="s">
        <v>17053</v>
      </c>
      <c r="J1493" s="45" t="s">
        <v>4119</v>
      </c>
      <c r="K1493" s="45" t="s">
        <v>17054</v>
      </c>
      <c r="L1493" s="46"/>
    </row>
    <row r="1494" spans="1:12" s="47" customFormat="1" ht="12.75" customHeight="1" x14ac:dyDescent="0.2">
      <c r="A1494" s="45">
        <v>216154261</v>
      </c>
      <c r="B1494" s="45" t="s">
        <v>17055</v>
      </c>
      <c r="C1494" s="45" t="s">
        <v>2024</v>
      </c>
      <c r="D1494" s="45" t="s">
        <v>17056</v>
      </c>
      <c r="E1494" s="45" t="s">
        <v>7592</v>
      </c>
      <c r="F1494" s="45" t="s">
        <v>17057</v>
      </c>
      <c r="G1494" s="45" t="s">
        <v>17058</v>
      </c>
      <c r="H1494" s="45" t="s">
        <v>17059</v>
      </c>
      <c r="I1494" s="45" t="s">
        <v>17060</v>
      </c>
      <c r="J1494" s="45" t="s">
        <v>5751</v>
      </c>
      <c r="K1494" s="45" t="s">
        <v>17061</v>
      </c>
      <c r="L1494" s="46"/>
    </row>
    <row r="1495" spans="1:12" s="47" customFormat="1" ht="12.75" customHeight="1" x14ac:dyDescent="0.2">
      <c r="A1495" s="45">
        <v>216168861</v>
      </c>
      <c r="B1495" s="45" t="s">
        <v>17062</v>
      </c>
      <c r="C1495" s="45" t="s">
        <v>3719</v>
      </c>
      <c r="D1495" s="45" t="s">
        <v>10601</v>
      </c>
      <c r="E1495" s="45" t="s">
        <v>7633</v>
      </c>
      <c r="F1495" s="45" t="s">
        <v>17063</v>
      </c>
      <c r="G1495" s="45" t="s">
        <v>17064</v>
      </c>
      <c r="H1495" s="45" t="s">
        <v>17065</v>
      </c>
      <c r="I1495" s="45" t="s">
        <v>17065</v>
      </c>
      <c r="J1495" s="45" t="s">
        <v>17066</v>
      </c>
      <c r="K1495" s="45" t="s">
        <v>17067</v>
      </c>
      <c r="L1495" s="46"/>
    </row>
    <row r="1496" spans="1:12" s="47" customFormat="1" ht="12.75" customHeight="1" x14ac:dyDescent="0.2">
      <c r="A1496" s="45">
        <v>216173461</v>
      </c>
      <c r="B1496" s="45" t="s">
        <v>17068</v>
      </c>
      <c r="C1496" s="45" t="s">
        <v>2993</v>
      </c>
      <c r="D1496" s="45" t="s">
        <v>17069</v>
      </c>
      <c r="E1496" s="45" t="s">
        <v>7651</v>
      </c>
      <c r="F1496" s="45" t="s">
        <v>17070</v>
      </c>
      <c r="G1496" s="45" t="s">
        <v>17071</v>
      </c>
      <c r="H1496" s="45" t="s">
        <v>17072</v>
      </c>
      <c r="I1496" s="45" t="s">
        <v>17073</v>
      </c>
      <c r="J1496" s="45" t="s">
        <v>17074</v>
      </c>
      <c r="K1496" s="45" t="s">
        <v>17075</v>
      </c>
      <c r="L1496" s="46"/>
    </row>
    <row r="1497" spans="1:12" s="47" customFormat="1" ht="12.75" customHeight="1" x14ac:dyDescent="0.2">
      <c r="A1497" s="45">
        <v>216173861</v>
      </c>
      <c r="B1497" s="45" t="s">
        <v>17076</v>
      </c>
      <c r="C1497" s="45" t="s">
        <v>3720</v>
      </c>
      <c r="D1497" s="45" t="s">
        <v>11094</v>
      </c>
      <c r="E1497" s="45" t="s">
        <v>7651</v>
      </c>
      <c r="F1497" s="45" t="s">
        <v>17077</v>
      </c>
      <c r="G1497" s="45" t="s">
        <v>17078</v>
      </c>
      <c r="H1497" s="45" t="s">
        <v>17079</v>
      </c>
      <c r="I1497" s="45" t="s">
        <v>17080</v>
      </c>
      <c r="J1497" s="45" t="s">
        <v>7338</v>
      </c>
      <c r="K1497" s="45" t="s">
        <v>17081</v>
      </c>
      <c r="L1497" s="46"/>
    </row>
    <row r="1498" spans="1:12" s="47" customFormat="1" ht="12.75" customHeight="1" x14ac:dyDescent="0.2">
      <c r="A1498" s="45">
        <v>216197161</v>
      </c>
      <c r="B1498" s="45" t="s">
        <v>17082</v>
      </c>
      <c r="C1498" s="45" t="s">
        <v>309</v>
      </c>
      <c r="D1498" s="45" t="s">
        <v>17083</v>
      </c>
      <c r="E1498" s="45" t="s">
        <v>9157</v>
      </c>
      <c r="F1498" s="45" t="s">
        <v>17084</v>
      </c>
      <c r="G1498" s="45" t="s">
        <v>17085</v>
      </c>
      <c r="H1498" s="45" t="s">
        <v>17086</v>
      </c>
      <c r="I1498" s="45" t="s">
        <v>17087</v>
      </c>
      <c r="J1498" s="45" t="s">
        <v>17088</v>
      </c>
      <c r="K1498" s="45" t="s">
        <v>17089</v>
      </c>
      <c r="L1498" s="46"/>
    </row>
    <row r="1499" spans="1:12" s="47" customFormat="1" ht="12.75" customHeight="1" x14ac:dyDescent="0.2">
      <c r="A1499" s="45">
        <v>216213062</v>
      </c>
      <c r="B1499" s="45" t="s">
        <v>17090</v>
      </c>
      <c r="C1499" s="45" t="s">
        <v>121</v>
      </c>
      <c r="D1499" s="45" t="s">
        <v>17091</v>
      </c>
      <c r="E1499" s="45" t="s">
        <v>8361</v>
      </c>
      <c r="F1499" s="45" t="s">
        <v>17092</v>
      </c>
      <c r="G1499" s="45" t="s">
        <v>17093</v>
      </c>
      <c r="H1499" s="45" t="s">
        <v>17094</v>
      </c>
      <c r="I1499" s="45" t="s">
        <v>17095</v>
      </c>
      <c r="J1499" s="45" t="s">
        <v>17096</v>
      </c>
      <c r="K1499" s="45" t="s">
        <v>17097</v>
      </c>
      <c r="L1499" s="46"/>
    </row>
    <row r="1500" spans="1:12" s="47" customFormat="1" ht="12.75" customHeight="1" x14ac:dyDescent="0.2">
      <c r="A1500" s="45">
        <v>216215162</v>
      </c>
      <c r="B1500" s="45" t="s">
        <v>17098</v>
      </c>
      <c r="C1500" s="45" t="s">
        <v>356</v>
      </c>
      <c r="D1500" s="45" t="s">
        <v>17099</v>
      </c>
      <c r="E1500" s="45" t="s">
        <v>7578</v>
      </c>
      <c r="F1500" s="45" t="s">
        <v>17100</v>
      </c>
      <c r="G1500" s="45" t="s">
        <v>17101</v>
      </c>
      <c r="H1500" s="45" t="s">
        <v>17102</v>
      </c>
      <c r="I1500" s="45" t="s">
        <v>17102</v>
      </c>
      <c r="J1500" s="45" t="s">
        <v>17103</v>
      </c>
      <c r="K1500" s="45" t="s">
        <v>17104</v>
      </c>
      <c r="L1500" s="46"/>
    </row>
    <row r="1501" spans="1:12" s="47" customFormat="1" ht="12.75" customHeight="1" x14ac:dyDescent="0.2">
      <c r="A1501" s="45">
        <v>216215362</v>
      </c>
      <c r="B1501" s="45" t="s">
        <v>17105</v>
      </c>
      <c r="C1501" s="45" t="s">
        <v>2787</v>
      </c>
      <c r="D1501" s="45" t="s">
        <v>17106</v>
      </c>
      <c r="E1501" s="45" t="s">
        <v>7578</v>
      </c>
      <c r="F1501" s="45" t="s">
        <v>17107</v>
      </c>
      <c r="G1501" s="45" t="s">
        <v>17108</v>
      </c>
      <c r="H1501" s="45" t="s">
        <v>17109</v>
      </c>
      <c r="I1501" s="45" t="s">
        <v>17110</v>
      </c>
      <c r="J1501" s="45" t="s">
        <v>17111</v>
      </c>
      <c r="K1501" s="45" t="s">
        <v>17112</v>
      </c>
      <c r="L1501" s="46"/>
    </row>
    <row r="1502" spans="1:12" s="47" customFormat="1" ht="12.75" customHeight="1" x14ac:dyDescent="0.2">
      <c r="A1502" s="45">
        <v>216215762</v>
      </c>
      <c r="B1502" s="45" t="s">
        <v>17113</v>
      </c>
      <c r="C1502" s="45" t="s">
        <v>3480</v>
      </c>
      <c r="D1502" s="45" t="s">
        <v>17114</v>
      </c>
      <c r="E1502" s="45" t="s">
        <v>7578</v>
      </c>
      <c r="F1502" s="45" t="s">
        <v>17115</v>
      </c>
      <c r="G1502" s="45" t="s">
        <v>17116</v>
      </c>
      <c r="H1502" s="45" t="s">
        <v>17117</v>
      </c>
      <c r="I1502" s="45" t="s">
        <v>17117</v>
      </c>
      <c r="J1502" s="45" t="s">
        <v>17118</v>
      </c>
      <c r="K1502" s="45" t="s">
        <v>17119</v>
      </c>
      <c r="L1502" s="46"/>
    </row>
    <row r="1503" spans="1:12" s="47" customFormat="1" ht="12.75" customHeight="1" x14ac:dyDescent="0.2">
      <c r="A1503" s="45">
        <v>216217662</v>
      </c>
      <c r="B1503" s="45" t="s">
        <v>17120</v>
      </c>
      <c r="C1503" s="45" t="s">
        <v>3295</v>
      </c>
      <c r="D1503" s="45" t="s">
        <v>17121</v>
      </c>
      <c r="E1503" s="45" t="s">
        <v>7607</v>
      </c>
      <c r="F1503" s="45" t="s">
        <v>17122</v>
      </c>
      <c r="G1503" s="45" t="s">
        <v>17123</v>
      </c>
      <c r="H1503" s="45" t="s">
        <v>17124</v>
      </c>
      <c r="I1503" s="45" t="s">
        <v>17125</v>
      </c>
      <c r="J1503" s="45" t="s">
        <v>6931</v>
      </c>
      <c r="K1503" s="45" t="s">
        <v>17126</v>
      </c>
      <c r="L1503" s="46"/>
    </row>
    <row r="1504" spans="1:12" s="47" customFormat="1" ht="12.75" customHeight="1" x14ac:dyDescent="0.2">
      <c r="A1504" s="45">
        <v>216223162</v>
      </c>
      <c r="B1504" s="45" t="s">
        <v>17127</v>
      </c>
      <c r="C1504" s="45" t="s">
        <v>355</v>
      </c>
      <c r="D1504" s="45" t="s">
        <v>11629</v>
      </c>
      <c r="E1504" s="45" t="s">
        <v>7860</v>
      </c>
      <c r="F1504" s="45" t="s">
        <v>17128</v>
      </c>
      <c r="G1504" s="45" t="s">
        <v>11631</v>
      </c>
      <c r="H1504" s="45" t="s">
        <v>17129</v>
      </c>
      <c r="I1504" s="45" t="s">
        <v>17130</v>
      </c>
      <c r="J1504" s="45" t="s">
        <v>17131</v>
      </c>
      <c r="K1504" s="45" t="s">
        <v>17132</v>
      </c>
      <c r="L1504" s="46"/>
    </row>
    <row r="1505" spans="1:12" s="47" customFormat="1" ht="12.75" customHeight="1" x14ac:dyDescent="0.2">
      <c r="A1505" s="45">
        <v>216225662</v>
      </c>
      <c r="B1505" s="45" t="s">
        <v>17133</v>
      </c>
      <c r="C1505" s="45" t="s">
        <v>3344</v>
      </c>
      <c r="D1505" s="45" t="s">
        <v>10097</v>
      </c>
      <c r="E1505" s="45" t="s">
        <v>7825</v>
      </c>
      <c r="F1505" s="45" t="s">
        <v>17134</v>
      </c>
      <c r="G1505" s="45" t="s">
        <v>10099</v>
      </c>
      <c r="H1505" s="45" t="s">
        <v>17135</v>
      </c>
      <c r="I1505" s="45" t="s">
        <v>17136</v>
      </c>
      <c r="J1505" s="45" t="s">
        <v>17137</v>
      </c>
      <c r="K1505" s="45" t="s">
        <v>17138</v>
      </c>
      <c r="L1505" s="46"/>
    </row>
    <row r="1506" spans="1:12" s="47" customFormat="1" ht="12.75" customHeight="1" x14ac:dyDescent="0.2">
      <c r="A1506" s="45">
        <v>216225862</v>
      </c>
      <c r="B1506" s="45" t="s">
        <v>17139</v>
      </c>
      <c r="C1506" s="45" t="s">
        <v>3724</v>
      </c>
      <c r="D1506" s="45" t="s">
        <v>10528</v>
      </c>
      <c r="E1506" s="45" t="s">
        <v>7825</v>
      </c>
      <c r="F1506" s="45" t="s">
        <v>17140</v>
      </c>
      <c r="G1506" s="45" t="s">
        <v>9371</v>
      </c>
      <c r="H1506" s="45" t="s">
        <v>17141</v>
      </c>
      <c r="I1506" s="45" t="s">
        <v>17142</v>
      </c>
      <c r="J1506" s="45" t="s">
        <v>17143</v>
      </c>
      <c r="K1506" s="45" t="s">
        <v>17144</v>
      </c>
      <c r="L1506" s="46"/>
    </row>
    <row r="1507" spans="1:12" s="47" customFormat="1" ht="12.75" customHeight="1" x14ac:dyDescent="0.2">
      <c r="A1507" s="45">
        <v>216268162</v>
      </c>
      <c r="B1507" s="45" t="s">
        <v>17145</v>
      </c>
      <c r="C1507" s="45" t="s">
        <v>357</v>
      </c>
      <c r="D1507" s="45" t="s">
        <v>17146</v>
      </c>
      <c r="E1507" s="45" t="s">
        <v>7633</v>
      </c>
      <c r="F1507" s="45" t="s">
        <v>17147</v>
      </c>
      <c r="G1507" s="45" t="s">
        <v>17148</v>
      </c>
      <c r="H1507" s="45" t="s">
        <v>17149</v>
      </c>
      <c r="I1507" s="45" t="s">
        <v>17150</v>
      </c>
      <c r="J1507" s="45" t="s">
        <v>17151</v>
      </c>
      <c r="K1507" s="45" t="s">
        <v>17152</v>
      </c>
      <c r="L1507" s="46"/>
    </row>
    <row r="1508" spans="1:12" s="47" customFormat="1" ht="12.75" customHeight="1" x14ac:dyDescent="0.2">
      <c r="A1508" s="45">
        <v>216285162</v>
      </c>
      <c r="B1508" s="45" t="s">
        <v>17153</v>
      </c>
      <c r="C1508" s="45" t="s">
        <v>2978</v>
      </c>
      <c r="D1508" s="45" t="s">
        <v>17154</v>
      </c>
      <c r="E1508" s="45" t="s">
        <v>8454</v>
      </c>
      <c r="F1508" s="45" t="s">
        <v>17155</v>
      </c>
      <c r="G1508" s="45" t="s">
        <v>17156</v>
      </c>
      <c r="H1508" s="45" t="s">
        <v>17157</v>
      </c>
      <c r="I1508" s="45" t="s">
        <v>17158</v>
      </c>
      <c r="J1508" s="45" t="s">
        <v>17159</v>
      </c>
      <c r="K1508" s="45" t="s">
        <v>17160</v>
      </c>
      <c r="L1508" s="46"/>
    </row>
    <row r="1509" spans="1:12" s="47" customFormat="1" ht="12.75" customHeight="1" x14ac:dyDescent="0.2">
      <c r="A1509" s="45">
        <v>216315763</v>
      </c>
      <c r="B1509" s="45" t="s">
        <v>17161</v>
      </c>
      <c r="C1509" s="45" t="s">
        <v>3483</v>
      </c>
      <c r="D1509" s="45" t="s">
        <v>17162</v>
      </c>
      <c r="E1509" s="45" t="s">
        <v>7578</v>
      </c>
      <c r="F1509" s="45" t="s">
        <v>17163</v>
      </c>
      <c r="G1509" s="45" t="s">
        <v>17164</v>
      </c>
      <c r="H1509" s="45" t="s">
        <v>17165</v>
      </c>
      <c r="I1509" s="45" t="s">
        <v>17166</v>
      </c>
      <c r="J1509" s="45" t="s">
        <v>17167</v>
      </c>
      <c r="K1509" s="45" t="s">
        <v>17168</v>
      </c>
      <c r="L1509" s="46"/>
    </row>
    <row r="1510" spans="1:12" s="47" customFormat="1" ht="12.75" customHeight="1" x14ac:dyDescent="0.2">
      <c r="A1510" s="45">
        <v>216373563</v>
      </c>
      <c r="B1510" s="45" t="s">
        <v>17169</v>
      </c>
      <c r="C1510" s="45" t="s">
        <v>3175</v>
      </c>
      <c r="D1510" s="45" t="s">
        <v>10789</v>
      </c>
      <c r="E1510" s="45" t="s">
        <v>7651</v>
      </c>
      <c r="F1510" s="45" t="s">
        <v>17170</v>
      </c>
      <c r="G1510" s="45" t="s">
        <v>10791</v>
      </c>
      <c r="H1510" s="45" t="s">
        <v>17171</v>
      </c>
      <c r="I1510" s="45" t="s">
        <v>17171</v>
      </c>
      <c r="J1510" s="45" t="s">
        <v>17172</v>
      </c>
      <c r="K1510" s="45" t="s">
        <v>17173</v>
      </c>
      <c r="L1510" s="46"/>
    </row>
    <row r="1511" spans="1:12" s="47" customFormat="1" ht="12.75" customHeight="1" x14ac:dyDescent="0.2">
      <c r="A1511" s="45">
        <v>216376563</v>
      </c>
      <c r="B1511" s="45" t="s">
        <v>17174</v>
      </c>
      <c r="C1511" s="45" t="s">
        <v>3174</v>
      </c>
      <c r="D1511" s="45" t="s">
        <v>11536</v>
      </c>
      <c r="E1511" s="45" t="s">
        <v>7616</v>
      </c>
      <c r="F1511" s="45" t="s">
        <v>17175</v>
      </c>
      <c r="G1511" s="45" t="s">
        <v>17176</v>
      </c>
      <c r="H1511" s="45" t="s">
        <v>17177</v>
      </c>
      <c r="I1511" s="45" t="s">
        <v>17178</v>
      </c>
      <c r="J1511" s="45" t="s">
        <v>6815</v>
      </c>
      <c r="K1511" s="45" t="s">
        <v>17179</v>
      </c>
      <c r="L1511" s="46"/>
    </row>
    <row r="1512" spans="1:12" s="47" customFormat="1" ht="12.75" customHeight="1" x14ac:dyDescent="0.2">
      <c r="A1512" s="45">
        <v>216376863</v>
      </c>
      <c r="B1512" s="45" t="s">
        <v>17180</v>
      </c>
      <c r="C1512" s="45" t="s">
        <v>3725</v>
      </c>
      <c r="D1512" s="45" t="s">
        <v>11733</v>
      </c>
      <c r="E1512" s="45" t="s">
        <v>7616</v>
      </c>
      <c r="F1512" s="45" t="s">
        <v>17181</v>
      </c>
      <c r="G1512" s="45" t="s">
        <v>11735</v>
      </c>
      <c r="H1512" s="45" t="s">
        <v>17182</v>
      </c>
      <c r="I1512" s="45" t="s">
        <v>17182</v>
      </c>
      <c r="J1512" s="45" t="s">
        <v>17183</v>
      </c>
      <c r="K1512" s="45" t="s">
        <v>17184</v>
      </c>
      <c r="L1512" s="46"/>
    </row>
    <row r="1513" spans="1:12" s="47" customFormat="1" ht="12.75" customHeight="1" x14ac:dyDescent="0.2">
      <c r="A1513" s="45">
        <v>216385263</v>
      </c>
      <c r="B1513" s="45" t="s">
        <v>17185</v>
      </c>
      <c r="C1513" s="45" t="s">
        <v>3171</v>
      </c>
      <c r="D1513" s="45" t="s">
        <v>17186</v>
      </c>
      <c r="E1513" s="45" t="s">
        <v>8454</v>
      </c>
      <c r="F1513" s="45" t="s">
        <v>17187</v>
      </c>
      <c r="G1513" s="45" t="s">
        <v>17188</v>
      </c>
      <c r="H1513" s="45" t="s">
        <v>17189</v>
      </c>
      <c r="I1513" s="45" t="s">
        <v>17190</v>
      </c>
      <c r="J1513" s="45" t="s">
        <v>17191</v>
      </c>
      <c r="K1513" s="45" t="s">
        <v>17192</v>
      </c>
      <c r="L1513" s="46"/>
    </row>
    <row r="1514" spans="1:12" s="47" customFormat="1" ht="12.75" customHeight="1" x14ac:dyDescent="0.2">
      <c r="A1514" s="45">
        <v>216405264</v>
      </c>
      <c r="B1514" s="45" t="s">
        <v>17193</v>
      </c>
      <c r="C1514" s="45" t="s">
        <v>2155</v>
      </c>
      <c r="D1514" s="45" t="s">
        <v>11644</v>
      </c>
      <c r="E1514" s="45" t="s">
        <v>7660</v>
      </c>
      <c r="F1514" s="45" t="s">
        <v>17194</v>
      </c>
      <c r="G1514" s="45" t="s">
        <v>11646</v>
      </c>
      <c r="H1514" s="45" t="s">
        <v>17195</v>
      </c>
      <c r="I1514" s="45" t="s">
        <v>17196</v>
      </c>
      <c r="J1514" s="45" t="s">
        <v>17197</v>
      </c>
      <c r="K1514" s="45" t="s">
        <v>17198</v>
      </c>
      <c r="L1514" s="46"/>
    </row>
    <row r="1515" spans="1:12" s="47" customFormat="1" ht="12.75" customHeight="1" x14ac:dyDescent="0.2">
      <c r="A1515" s="45">
        <v>216405364</v>
      </c>
      <c r="B1515" s="45" t="s">
        <v>17199</v>
      </c>
      <c r="C1515" s="45" t="s">
        <v>2790</v>
      </c>
      <c r="D1515" s="45" t="s">
        <v>11898</v>
      </c>
      <c r="E1515" s="45" t="s">
        <v>7660</v>
      </c>
      <c r="F1515" s="45" t="s">
        <v>17200</v>
      </c>
      <c r="G1515" s="45" t="s">
        <v>11900</v>
      </c>
      <c r="H1515" s="45" t="s">
        <v>17201</v>
      </c>
      <c r="I1515" s="45" t="s">
        <v>17202</v>
      </c>
      <c r="J1515" s="45" t="s">
        <v>17203</v>
      </c>
      <c r="K1515" s="45" t="s">
        <v>17204</v>
      </c>
      <c r="L1515" s="46"/>
    </row>
    <row r="1516" spans="1:12" s="47" customFormat="1" ht="12.75" customHeight="1" x14ac:dyDescent="0.2">
      <c r="A1516" s="45">
        <v>216405664</v>
      </c>
      <c r="B1516" s="45" t="s">
        <v>17205</v>
      </c>
      <c r="C1516" s="45" t="s">
        <v>3370</v>
      </c>
      <c r="D1516" s="45" t="s">
        <v>12467</v>
      </c>
      <c r="E1516" s="45" t="s">
        <v>7660</v>
      </c>
      <c r="F1516" s="45" t="s">
        <v>17206</v>
      </c>
      <c r="G1516" s="45" t="s">
        <v>17207</v>
      </c>
      <c r="H1516" s="45" t="s">
        <v>17208</v>
      </c>
      <c r="I1516" s="45" t="s">
        <v>17208</v>
      </c>
      <c r="J1516" s="45" t="s">
        <v>7002</v>
      </c>
      <c r="K1516" s="45" t="s">
        <v>17209</v>
      </c>
      <c r="L1516" s="46"/>
    </row>
    <row r="1517" spans="1:12" s="47" customFormat="1" ht="12.75" customHeight="1" x14ac:dyDescent="0.2">
      <c r="A1517" s="45">
        <v>216415464</v>
      </c>
      <c r="B1517" s="45" t="s">
        <v>17210</v>
      </c>
      <c r="C1517" s="45" t="s">
        <v>2969</v>
      </c>
      <c r="D1517" s="45" t="s">
        <v>17211</v>
      </c>
      <c r="E1517" s="45" t="s">
        <v>7578</v>
      </c>
      <c r="F1517" s="45" t="s">
        <v>17212</v>
      </c>
      <c r="G1517" s="45" t="s">
        <v>17213</v>
      </c>
      <c r="H1517" s="45" t="s">
        <v>17214</v>
      </c>
      <c r="I1517" s="45" t="s">
        <v>17215</v>
      </c>
      <c r="J1517" s="45" t="s">
        <v>17216</v>
      </c>
      <c r="K1517" s="45" t="s">
        <v>17217</v>
      </c>
      <c r="L1517" s="46"/>
    </row>
    <row r="1518" spans="1:12" s="47" customFormat="1" ht="12.75" customHeight="1" x14ac:dyDescent="0.2">
      <c r="A1518" s="45">
        <v>216415664</v>
      </c>
      <c r="B1518" s="45" t="s">
        <v>17218</v>
      </c>
      <c r="C1518" s="45" t="s">
        <v>3336</v>
      </c>
      <c r="D1518" s="45" t="s">
        <v>8872</v>
      </c>
      <c r="E1518" s="45" t="s">
        <v>7578</v>
      </c>
      <c r="F1518" s="45" t="s">
        <v>17219</v>
      </c>
      <c r="G1518" s="45" t="s">
        <v>8874</v>
      </c>
      <c r="H1518" s="45" t="s">
        <v>17220</v>
      </c>
      <c r="I1518" s="45" t="s">
        <v>17221</v>
      </c>
      <c r="J1518" s="45" t="s">
        <v>17222</v>
      </c>
      <c r="K1518" s="45" t="s">
        <v>17223</v>
      </c>
      <c r="L1518" s="46"/>
    </row>
    <row r="1519" spans="1:12" s="47" customFormat="1" ht="12.75" customHeight="1" x14ac:dyDescent="0.2">
      <c r="A1519" s="45">
        <v>216415764</v>
      </c>
      <c r="B1519" s="45" t="s">
        <v>17224</v>
      </c>
      <c r="C1519" s="45" t="s">
        <v>3481</v>
      </c>
      <c r="D1519" s="45" t="s">
        <v>8956</v>
      </c>
      <c r="E1519" s="45" t="s">
        <v>7578</v>
      </c>
      <c r="F1519" s="45" t="s">
        <v>17225</v>
      </c>
      <c r="G1519" s="45" t="s">
        <v>8958</v>
      </c>
      <c r="H1519" s="45" t="s">
        <v>17226</v>
      </c>
      <c r="I1519" s="45" t="s">
        <v>17227</v>
      </c>
      <c r="J1519" s="45" t="s">
        <v>7106</v>
      </c>
      <c r="K1519" s="45" t="s">
        <v>17228</v>
      </c>
      <c r="L1519" s="46"/>
    </row>
    <row r="1520" spans="1:12" s="47" customFormat="1" ht="12.75" customHeight="1" x14ac:dyDescent="0.2">
      <c r="A1520" s="45">
        <v>216419364</v>
      </c>
      <c r="B1520" s="45" t="s">
        <v>17229</v>
      </c>
      <c r="C1520" s="45" t="s">
        <v>2788</v>
      </c>
      <c r="D1520" s="45" t="s">
        <v>17230</v>
      </c>
      <c r="E1520" s="45" t="s">
        <v>7868</v>
      </c>
      <c r="F1520" s="45" t="s">
        <v>17231</v>
      </c>
      <c r="G1520" s="45" t="s">
        <v>17232</v>
      </c>
      <c r="H1520" s="45" t="s">
        <v>17233</v>
      </c>
      <c r="I1520" s="45" t="s">
        <v>17233</v>
      </c>
      <c r="J1520" s="45" t="s">
        <v>17234</v>
      </c>
      <c r="K1520" s="45" t="s">
        <v>17235</v>
      </c>
      <c r="L1520" s="46"/>
    </row>
    <row r="1521" spans="1:12" s="47" customFormat="1" ht="12.75" customHeight="1" x14ac:dyDescent="0.2">
      <c r="A1521" s="45">
        <v>216423464</v>
      </c>
      <c r="B1521" s="45" t="s">
        <v>17236</v>
      </c>
      <c r="C1521" s="45" t="s">
        <v>2968</v>
      </c>
      <c r="D1521" s="45" t="s">
        <v>17237</v>
      </c>
      <c r="E1521" s="45" t="s">
        <v>7860</v>
      </c>
      <c r="F1521" s="45" t="s">
        <v>17238</v>
      </c>
      <c r="G1521" s="45" t="s">
        <v>17239</v>
      </c>
      <c r="H1521" s="45" t="s">
        <v>17240</v>
      </c>
      <c r="I1521" s="45" t="s">
        <v>17241</v>
      </c>
      <c r="J1521" s="45" t="s">
        <v>6660</v>
      </c>
      <c r="K1521" s="45" t="s">
        <v>17242</v>
      </c>
      <c r="L1521" s="46"/>
    </row>
    <row r="1522" spans="1:12" s="47" customFormat="1" ht="12.75" customHeight="1" x14ac:dyDescent="0.2">
      <c r="A1522" s="45">
        <v>216468264</v>
      </c>
      <c r="B1522" s="45" t="s">
        <v>17243</v>
      </c>
      <c r="C1522" s="45" t="s">
        <v>2149</v>
      </c>
      <c r="D1522" s="45" t="s">
        <v>17244</v>
      </c>
      <c r="E1522" s="45" t="s">
        <v>7633</v>
      </c>
      <c r="F1522" s="45" t="s">
        <v>17245</v>
      </c>
      <c r="G1522" s="45" t="s">
        <v>17246</v>
      </c>
      <c r="H1522" s="45" t="s">
        <v>17247</v>
      </c>
      <c r="I1522" s="45" t="s">
        <v>17247</v>
      </c>
      <c r="J1522" s="45" t="s">
        <v>17248</v>
      </c>
      <c r="K1522" s="45" t="s">
        <v>17249</v>
      </c>
      <c r="L1522" s="46"/>
    </row>
    <row r="1523" spans="1:12" s="47" customFormat="1" ht="12.75" customHeight="1" x14ac:dyDescent="0.2">
      <c r="A1523" s="45">
        <v>216468464</v>
      </c>
      <c r="B1523" s="45" t="s">
        <v>17250</v>
      </c>
      <c r="C1523" s="45" t="s">
        <v>2966</v>
      </c>
      <c r="D1523" s="45" t="s">
        <v>17251</v>
      </c>
      <c r="E1523" s="45" t="s">
        <v>7633</v>
      </c>
      <c r="F1523" s="45" t="s">
        <v>17252</v>
      </c>
      <c r="G1523" s="45" t="s">
        <v>9371</v>
      </c>
      <c r="H1523" s="45" t="s">
        <v>17253</v>
      </c>
      <c r="I1523" s="45" t="s">
        <v>17254</v>
      </c>
      <c r="J1523" s="45" t="s">
        <v>17255</v>
      </c>
      <c r="K1523" s="45" t="s">
        <v>17256</v>
      </c>
      <c r="L1523" s="46"/>
    </row>
    <row r="1524" spans="1:12" s="47" customFormat="1" ht="12.75" customHeight="1" x14ac:dyDescent="0.2">
      <c r="A1524" s="45">
        <v>216476364</v>
      </c>
      <c r="B1524" s="45" t="s">
        <v>17257</v>
      </c>
      <c r="C1524" s="45" t="s">
        <v>2789</v>
      </c>
      <c r="D1524" s="45" t="s">
        <v>11311</v>
      </c>
      <c r="E1524" s="45" t="s">
        <v>7616</v>
      </c>
      <c r="F1524" s="45" t="s">
        <v>17258</v>
      </c>
      <c r="G1524" s="45" t="s">
        <v>11313</v>
      </c>
      <c r="H1524" s="45" t="s">
        <v>17259</v>
      </c>
      <c r="I1524" s="45" t="s">
        <v>17260</v>
      </c>
      <c r="J1524" s="45" t="s">
        <v>17261</v>
      </c>
      <c r="K1524" s="45" t="s">
        <v>17262</v>
      </c>
      <c r="L1524" s="46"/>
    </row>
    <row r="1525" spans="1:12" s="47" customFormat="1" ht="12.75" customHeight="1" x14ac:dyDescent="0.2">
      <c r="A1525" s="45">
        <v>216488564</v>
      </c>
      <c r="B1525" s="45" t="s">
        <v>17263</v>
      </c>
      <c r="C1525" s="45" t="s">
        <v>3182</v>
      </c>
      <c r="D1525" s="45" t="s">
        <v>17264</v>
      </c>
      <c r="E1525" s="45" t="s">
        <v>7570</v>
      </c>
      <c r="F1525" s="45" t="s">
        <v>3393</v>
      </c>
      <c r="G1525" s="45" t="s">
        <v>17265</v>
      </c>
      <c r="H1525" s="45" t="s">
        <v>17266</v>
      </c>
      <c r="I1525" s="45" t="s">
        <v>17267</v>
      </c>
      <c r="J1525" s="45" t="s">
        <v>17268</v>
      </c>
      <c r="K1525" s="45" t="s">
        <v>17269</v>
      </c>
      <c r="L1525" s="46"/>
    </row>
    <row r="1526" spans="1:12" s="47" customFormat="1" ht="12.75" customHeight="1" x14ac:dyDescent="0.2">
      <c r="A1526" s="45">
        <v>216505665</v>
      </c>
      <c r="B1526" s="45" t="s">
        <v>17270</v>
      </c>
      <c r="C1526" s="45" t="s">
        <v>3371</v>
      </c>
      <c r="D1526" s="45" t="s">
        <v>12404</v>
      </c>
      <c r="E1526" s="45" t="s">
        <v>7660</v>
      </c>
      <c r="F1526" s="45" t="s">
        <v>17271</v>
      </c>
      <c r="G1526" s="45" t="s">
        <v>12406</v>
      </c>
      <c r="H1526" s="45" t="s">
        <v>17272</v>
      </c>
      <c r="I1526" s="45" t="s">
        <v>17273</v>
      </c>
      <c r="J1526" s="45" t="s">
        <v>17274</v>
      </c>
      <c r="K1526" s="45" t="s">
        <v>17275</v>
      </c>
      <c r="L1526" s="46"/>
    </row>
    <row r="1527" spans="1:12" s="47" customFormat="1" ht="12.75" customHeight="1" x14ac:dyDescent="0.2">
      <c r="A1527" s="45">
        <v>216517665</v>
      </c>
      <c r="B1527" s="45" t="s">
        <v>17276</v>
      </c>
      <c r="C1527" s="45" t="s">
        <v>3331</v>
      </c>
      <c r="D1527" s="45" t="s">
        <v>17277</v>
      </c>
      <c r="E1527" s="45" t="s">
        <v>7607</v>
      </c>
      <c r="F1527" s="45" t="s">
        <v>17278</v>
      </c>
      <c r="G1527" s="45" t="s">
        <v>17279</v>
      </c>
      <c r="H1527" s="45" t="s">
        <v>17280</v>
      </c>
      <c r="I1527" s="45" t="s">
        <v>17281</v>
      </c>
      <c r="J1527" s="45" t="s">
        <v>17282</v>
      </c>
      <c r="K1527" s="45" t="s">
        <v>17283</v>
      </c>
      <c r="L1527" s="46"/>
    </row>
    <row r="1528" spans="1:12" s="47" customFormat="1" ht="12.75" customHeight="1" x14ac:dyDescent="0.2">
      <c r="A1528" s="45">
        <v>216552565</v>
      </c>
      <c r="B1528" s="45" t="s">
        <v>17284</v>
      </c>
      <c r="C1528" s="45" t="s">
        <v>3183</v>
      </c>
      <c r="D1528" s="45" t="s">
        <v>17285</v>
      </c>
      <c r="E1528" s="45" t="s">
        <v>7585</v>
      </c>
      <c r="F1528" s="45" t="s">
        <v>17286</v>
      </c>
      <c r="G1528" s="45" t="s">
        <v>17287</v>
      </c>
      <c r="H1528" s="45" t="s">
        <v>17288</v>
      </c>
      <c r="I1528" s="45" t="s">
        <v>17288</v>
      </c>
      <c r="J1528" s="45" t="s">
        <v>17289</v>
      </c>
      <c r="K1528" s="45" t="s">
        <v>17290</v>
      </c>
      <c r="L1528" s="46"/>
    </row>
    <row r="1529" spans="1:12" s="47" customFormat="1" ht="12.75" customHeight="1" x14ac:dyDescent="0.2">
      <c r="A1529" s="45">
        <v>216570265</v>
      </c>
      <c r="B1529" s="45" t="s">
        <v>17291</v>
      </c>
      <c r="C1529" s="45" t="s">
        <v>2357</v>
      </c>
      <c r="D1529" s="45" t="s">
        <v>17292</v>
      </c>
      <c r="E1529" s="45" t="s">
        <v>8622</v>
      </c>
      <c r="F1529" s="45" t="s">
        <v>12673</v>
      </c>
      <c r="G1529" s="45" t="s">
        <v>17293</v>
      </c>
      <c r="H1529" s="45" t="s">
        <v>17294</v>
      </c>
      <c r="I1529" s="45" t="s">
        <v>17294</v>
      </c>
      <c r="J1529" s="45" t="s">
        <v>17295</v>
      </c>
      <c r="K1529" s="45" t="s">
        <v>17296</v>
      </c>
      <c r="L1529" s="46"/>
    </row>
    <row r="1530" spans="1:12" s="47" customFormat="1" ht="12.75" customHeight="1" x14ac:dyDescent="0.2">
      <c r="A1530" s="45">
        <v>216581065</v>
      </c>
      <c r="B1530" s="45" t="s">
        <v>17297</v>
      </c>
      <c r="C1530" s="45" t="s">
        <v>99</v>
      </c>
      <c r="D1530" s="45" t="s">
        <v>17298</v>
      </c>
      <c r="E1530" s="45" t="s">
        <v>8417</v>
      </c>
      <c r="F1530" s="45" t="s">
        <v>17299</v>
      </c>
      <c r="G1530" s="45" t="s">
        <v>17300</v>
      </c>
      <c r="H1530" s="45" t="s">
        <v>17301</v>
      </c>
      <c r="I1530" s="45" t="s">
        <v>17302</v>
      </c>
      <c r="J1530" s="45" t="s">
        <v>17303</v>
      </c>
      <c r="K1530" s="45" t="s">
        <v>17304</v>
      </c>
      <c r="L1530" s="46"/>
    </row>
    <row r="1531" spans="1:12" s="47" customFormat="1" ht="12.75" customHeight="1" x14ac:dyDescent="0.2">
      <c r="A1531" s="45">
        <v>216586865</v>
      </c>
      <c r="B1531" s="45" t="s">
        <v>17305</v>
      </c>
      <c r="C1531" s="45" t="s">
        <v>3713</v>
      </c>
      <c r="D1531" s="45" t="s">
        <v>8717</v>
      </c>
      <c r="E1531" s="45" t="s">
        <v>8389</v>
      </c>
      <c r="F1531" s="45" t="s">
        <v>17306</v>
      </c>
      <c r="G1531" s="45" t="s">
        <v>8719</v>
      </c>
      <c r="H1531" s="45" t="s">
        <v>17307</v>
      </c>
      <c r="I1531" s="45" t="s">
        <v>17308</v>
      </c>
      <c r="J1531" s="45" t="s">
        <v>17309</v>
      </c>
      <c r="K1531" s="45" t="s">
        <v>17310</v>
      </c>
      <c r="L1531" s="46"/>
    </row>
    <row r="1532" spans="1:12" s="47" customFormat="1" ht="12.75" customHeight="1" x14ac:dyDescent="0.2">
      <c r="A1532" s="45">
        <v>216605266</v>
      </c>
      <c r="B1532" s="45" t="s">
        <v>17311</v>
      </c>
      <c r="C1532" s="45" t="s">
        <v>2156</v>
      </c>
      <c r="D1532" s="45" t="s">
        <v>11672</v>
      </c>
      <c r="E1532" s="45" t="s">
        <v>7660</v>
      </c>
      <c r="F1532" s="45" t="s">
        <v>17312</v>
      </c>
      <c r="G1532" s="45" t="s">
        <v>17313</v>
      </c>
      <c r="H1532" s="45" t="s">
        <v>17314</v>
      </c>
      <c r="I1532" s="45" t="s">
        <v>17314</v>
      </c>
      <c r="J1532" s="45" t="s">
        <v>17315</v>
      </c>
      <c r="K1532" s="45" t="s">
        <v>17316</v>
      </c>
      <c r="L1532" s="46"/>
    </row>
    <row r="1533" spans="1:12" s="47" customFormat="1" ht="12.75" customHeight="1" x14ac:dyDescent="0.2">
      <c r="A1533" s="45">
        <v>216615466</v>
      </c>
      <c r="B1533" s="45" t="s">
        <v>17317</v>
      </c>
      <c r="C1533" s="45" t="s">
        <v>2970</v>
      </c>
      <c r="D1533" s="45" t="s">
        <v>17318</v>
      </c>
      <c r="E1533" s="45" t="s">
        <v>7578</v>
      </c>
      <c r="F1533" s="45" t="s">
        <v>17319</v>
      </c>
      <c r="G1533" s="45" t="s">
        <v>17320</v>
      </c>
      <c r="H1533" s="45" t="s">
        <v>17321</v>
      </c>
      <c r="I1533" s="45" t="s">
        <v>17321</v>
      </c>
      <c r="J1533" s="45" t="s">
        <v>17322</v>
      </c>
      <c r="K1533" s="45" t="s">
        <v>17323</v>
      </c>
      <c r="L1533" s="46"/>
    </row>
    <row r="1534" spans="1:12" s="47" customFormat="1" ht="12.75" customHeight="1" x14ac:dyDescent="0.2">
      <c r="A1534" s="45">
        <v>216623466</v>
      </c>
      <c r="B1534" s="45" t="s">
        <v>17324</v>
      </c>
      <c r="C1534" s="45" t="s">
        <v>2974</v>
      </c>
      <c r="D1534" s="45" t="s">
        <v>11475</v>
      </c>
      <c r="E1534" s="45" t="s">
        <v>7860</v>
      </c>
      <c r="F1534" s="45" t="s">
        <v>17325</v>
      </c>
      <c r="G1534" s="45" t="s">
        <v>11414</v>
      </c>
      <c r="H1534" s="45" t="s">
        <v>17326</v>
      </c>
      <c r="I1534" s="45" t="s">
        <v>17327</v>
      </c>
      <c r="J1534" s="45" t="s">
        <v>6666</v>
      </c>
      <c r="K1534" s="45" t="s">
        <v>17328</v>
      </c>
      <c r="L1534" s="46"/>
    </row>
    <row r="1535" spans="1:12" s="47" customFormat="1" ht="12.75" customHeight="1" x14ac:dyDescent="0.2">
      <c r="A1535" s="45">
        <v>216668266</v>
      </c>
      <c r="B1535" s="45" t="s">
        <v>17329</v>
      </c>
      <c r="C1535" s="45" t="s">
        <v>2150</v>
      </c>
      <c r="D1535" s="45" t="s">
        <v>17330</v>
      </c>
      <c r="E1535" s="45" t="s">
        <v>7633</v>
      </c>
      <c r="F1535" s="45" t="s">
        <v>17331</v>
      </c>
      <c r="G1535" s="45" t="s">
        <v>17332</v>
      </c>
      <c r="H1535" s="45" t="s">
        <v>17333</v>
      </c>
      <c r="I1535" s="45" t="s">
        <v>17334</v>
      </c>
      <c r="J1535" s="45" t="s">
        <v>17335</v>
      </c>
      <c r="K1535" s="45" t="s">
        <v>17336</v>
      </c>
      <c r="L1535" s="46"/>
    </row>
    <row r="1536" spans="1:12" s="47" customFormat="1" ht="12.75" customHeight="1" x14ac:dyDescent="0.2">
      <c r="A1536" s="45">
        <v>216697666</v>
      </c>
      <c r="B1536" s="45" t="s">
        <v>17337</v>
      </c>
      <c r="C1536" s="45" t="s">
        <v>3523</v>
      </c>
      <c r="D1536" s="45" t="s">
        <v>17338</v>
      </c>
      <c r="E1536" s="45" t="s">
        <v>9157</v>
      </c>
      <c r="F1536" s="45" t="s">
        <v>17339</v>
      </c>
      <c r="G1536" s="45" t="s">
        <v>17340</v>
      </c>
      <c r="H1536" s="45" t="s">
        <v>17341</v>
      </c>
      <c r="I1536" s="45" t="s">
        <v>17342</v>
      </c>
      <c r="J1536" s="45" t="s">
        <v>7148</v>
      </c>
      <c r="K1536" s="45" t="s">
        <v>17343</v>
      </c>
      <c r="L1536" s="46"/>
    </row>
    <row r="1537" spans="1:12" s="47" customFormat="1" ht="12.75" customHeight="1" x14ac:dyDescent="0.2">
      <c r="A1537" s="45">
        <v>216705467</v>
      </c>
      <c r="B1537" s="45" t="s">
        <v>17344</v>
      </c>
      <c r="C1537" s="45" t="s">
        <v>2972</v>
      </c>
      <c r="D1537" s="45" t="s">
        <v>12323</v>
      </c>
      <c r="E1537" s="45" t="s">
        <v>7660</v>
      </c>
      <c r="F1537" s="45" t="s">
        <v>17345</v>
      </c>
      <c r="G1537" s="45" t="s">
        <v>12325</v>
      </c>
      <c r="H1537" s="45" t="s">
        <v>17346</v>
      </c>
      <c r="I1537" s="45" t="s">
        <v>17346</v>
      </c>
      <c r="J1537" s="45" t="s">
        <v>17347</v>
      </c>
      <c r="K1537" s="45" t="s">
        <v>17348</v>
      </c>
      <c r="L1537" s="46"/>
    </row>
    <row r="1538" spans="1:12" s="47" customFormat="1" ht="12.75" customHeight="1" x14ac:dyDescent="0.2">
      <c r="A1538" s="45">
        <v>216705667</v>
      </c>
      <c r="B1538" s="45" t="s">
        <v>17349</v>
      </c>
      <c r="C1538" s="45" t="s">
        <v>3373</v>
      </c>
      <c r="D1538" s="45" t="s">
        <v>12474</v>
      </c>
      <c r="E1538" s="45" t="s">
        <v>7660</v>
      </c>
      <c r="F1538" s="45" t="s">
        <v>17350</v>
      </c>
      <c r="G1538" s="45" t="s">
        <v>12476</v>
      </c>
      <c r="H1538" s="45" t="s">
        <v>17351</v>
      </c>
      <c r="I1538" s="45" t="s">
        <v>17352</v>
      </c>
      <c r="J1538" s="45" t="s">
        <v>17353</v>
      </c>
      <c r="K1538" s="45" t="s">
        <v>17354</v>
      </c>
      <c r="L1538" s="46"/>
    </row>
    <row r="1539" spans="1:12" s="47" customFormat="1" ht="12.75" customHeight="1" x14ac:dyDescent="0.2">
      <c r="A1539" s="45">
        <v>216713667</v>
      </c>
      <c r="B1539" s="45" t="s">
        <v>17355</v>
      </c>
      <c r="C1539" s="45" t="s">
        <v>3357</v>
      </c>
      <c r="D1539" s="45" t="s">
        <v>17356</v>
      </c>
      <c r="E1539" s="45" t="s">
        <v>8361</v>
      </c>
      <c r="F1539" s="45" t="s">
        <v>17357</v>
      </c>
      <c r="G1539" s="45" t="s">
        <v>17358</v>
      </c>
      <c r="H1539" s="45" t="s">
        <v>17359</v>
      </c>
      <c r="I1539" s="45" t="s">
        <v>17359</v>
      </c>
      <c r="J1539" s="45" t="s">
        <v>6989</v>
      </c>
      <c r="K1539" s="45" t="s">
        <v>17360</v>
      </c>
      <c r="L1539" s="46"/>
    </row>
    <row r="1540" spans="1:12" s="47" customFormat="1" ht="12.75" customHeight="1" x14ac:dyDescent="0.2">
      <c r="A1540" s="45">
        <v>216715367</v>
      </c>
      <c r="B1540" s="45" t="s">
        <v>17361</v>
      </c>
      <c r="C1540" s="45" t="s">
        <v>2792</v>
      </c>
      <c r="D1540" s="45" t="s">
        <v>17362</v>
      </c>
      <c r="E1540" s="45" t="s">
        <v>7578</v>
      </c>
      <c r="F1540" s="45" t="s">
        <v>17363</v>
      </c>
      <c r="G1540" s="45" t="s">
        <v>17364</v>
      </c>
      <c r="H1540" s="45" t="s">
        <v>17365</v>
      </c>
      <c r="I1540" s="45" t="s">
        <v>17366</v>
      </c>
      <c r="J1540" s="45" t="s">
        <v>17367</v>
      </c>
      <c r="K1540" s="45" t="s">
        <v>17368</v>
      </c>
      <c r="L1540" s="46"/>
    </row>
    <row r="1541" spans="1:12" s="47" customFormat="1" ht="12.75" customHeight="1" x14ac:dyDescent="0.2">
      <c r="A1541" s="45">
        <v>216715667</v>
      </c>
      <c r="B1541" s="45" t="s">
        <v>17369</v>
      </c>
      <c r="C1541" s="45" t="s">
        <v>3352</v>
      </c>
      <c r="D1541" s="45" t="s">
        <v>11357</v>
      </c>
      <c r="E1541" s="45" t="s">
        <v>7578</v>
      </c>
      <c r="F1541" s="45" t="s">
        <v>17370</v>
      </c>
      <c r="G1541" s="45" t="s">
        <v>11359</v>
      </c>
      <c r="H1541" s="45" t="s">
        <v>17371</v>
      </c>
      <c r="I1541" s="45" t="s">
        <v>17372</v>
      </c>
      <c r="J1541" s="45" t="s">
        <v>17373</v>
      </c>
      <c r="K1541" s="45" t="s">
        <v>17374</v>
      </c>
      <c r="L1541" s="46"/>
    </row>
    <row r="1542" spans="1:12" s="47" customFormat="1" ht="12.75" customHeight="1" x14ac:dyDescent="0.2">
      <c r="A1542" s="45">
        <v>216717867</v>
      </c>
      <c r="B1542" s="45" t="s">
        <v>17375</v>
      </c>
      <c r="C1542" s="45" t="s">
        <v>3728</v>
      </c>
      <c r="D1542" s="45" t="s">
        <v>17376</v>
      </c>
      <c r="E1542" s="45" t="s">
        <v>7607</v>
      </c>
      <c r="F1542" s="45" t="s">
        <v>17377</v>
      </c>
      <c r="G1542" s="45" t="s">
        <v>17378</v>
      </c>
      <c r="H1542" s="45" t="s">
        <v>17379</v>
      </c>
      <c r="I1542" s="45" t="s">
        <v>17380</v>
      </c>
      <c r="J1542" s="45" t="s">
        <v>17381</v>
      </c>
      <c r="K1542" s="45" t="s">
        <v>17382</v>
      </c>
      <c r="L1542" s="46"/>
    </row>
    <row r="1543" spans="1:12" s="47" customFormat="1" ht="12.75" customHeight="1" x14ac:dyDescent="0.2">
      <c r="A1543" s="45">
        <v>216725867</v>
      </c>
      <c r="B1543" s="45" t="s">
        <v>17383</v>
      </c>
      <c r="C1543" s="45" t="s">
        <v>3727</v>
      </c>
      <c r="D1543" s="45" t="s">
        <v>17384</v>
      </c>
      <c r="E1543" s="45" t="s">
        <v>7825</v>
      </c>
      <c r="F1543" s="45" t="s">
        <v>15686</v>
      </c>
      <c r="G1543" s="45" t="s">
        <v>17385</v>
      </c>
      <c r="H1543" s="45" t="s">
        <v>17386</v>
      </c>
      <c r="I1543" s="45" t="s">
        <v>17387</v>
      </c>
      <c r="J1543" s="45" t="s">
        <v>7344</v>
      </c>
      <c r="K1543" s="45" t="s">
        <v>17388</v>
      </c>
      <c r="L1543" s="46"/>
    </row>
    <row r="1544" spans="1:12" s="47" customFormat="1" ht="12.75" customHeight="1" x14ac:dyDescent="0.2">
      <c r="A1544" s="45">
        <v>216768167</v>
      </c>
      <c r="B1544" s="45" t="s">
        <v>17389</v>
      </c>
      <c r="C1544" s="45" t="s">
        <v>365</v>
      </c>
      <c r="D1544" s="45" t="s">
        <v>17390</v>
      </c>
      <c r="E1544" s="45" t="s">
        <v>7633</v>
      </c>
      <c r="F1544" s="45" t="s">
        <v>17391</v>
      </c>
      <c r="G1544" s="45" t="s">
        <v>17392</v>
      </c>
      <c r="H1544" s="45" t="s">
        <v>17393</v>
      </c>
      <c r="I1544" s="45" t="s">
        <v>17394</v>
      </c>
      <c r="J1544" s="45" t="s">
        <v>4126</v>
      </c>
      <c r="K1544" s="45" t="s">
        <v>17395</v>
      </c>
      <c r="L1544" s="46"/>
    </row>
    <row r="1545" spans="1:12" s="47" customFormat="1" ht="12.75" customHeight="1" x14ac:dyDescent="0.2">
      <c r="A1545" s="45">
        <v>216768867</v>
      </c>
      <c r="B1545" s="45" t="s">
        <v>17396</v>
      </c>
      <c r="C1545" s="45" t="s">
        <v>3726</v>
      </c>
      <c r="D1545" s="45" t="s">
        <v>17397</v>
      </c>
      <c r="E1545" s="45" t="s">
        <v>7633</v>
      </c>
      <c r="F1545" s="45" t="s">
        <v>17398</v>
      </c>
      <c r="G1545" s="45" t="s">
        <v>17399</v>
      </c>
      <c r="H1545" s="45" t="s">
        <v>17400</v>
      </c>
      <c r="I1545" s="45" t="s">
        <v>17401</v>
      </c>
      <c r="J1545" s="45" t="s">
        <v>17402</v>
      </c>
      <c r="K1545" s="45" t="s">
        <v>17403</v>
      </c>
      <c r="L1545" s="46"/>
    </row>
    <row r="1546" spans="1:12" s="47" customFormat="1" ht="12.75" customHeight="1" x14ac:dyDescent="0.2">
      <c r="A1546" s="45">
        <v>216773067</v>
      </c>
      <c r="B1546" s="45" t="s">
        <v>17404</v>
      </c>
      <c r="C1546" s="45" t="s">
        <v>163</v>
      </c>
      <c r="D1546" s="45" t="s">
        <v>9824</v>
      </c>
      <c r="E1546" s="45" t="s">
        <v>7651</v>
      </c>
      <c r="F1546" s="45" t="s">
        <v>17405</v>
      </c>
      <c r="G1546" s="45" t="s">
        <v>9826</v>
      </c>
      <c r="H1546" s="45" t="s">
        <v>17406</v>
      </c>
      <c r="I1546" s="45" t="s">
        <v>17407</v>
      </c>
      <c r="J1546" s="45" t="s">
        <v>17408</v>
      </c>
      <c r="K1546" s="45" t="s">
        <v>17409</v>
      </c>
      <c r="L1546" s="46"/>
    </row>
    <row r="1547" spans="1:12" s="47" customFormat="1" ht="12.75" customHeight="1" x14ac:dyDescent="0.2">
      <c r="A1547" s="45">
        <v>216805368</v>
      </c>
      <c r="B1547" s="45" t="s">
        <v>17410</v>
      </c>
      <c r="C1547" s="45" t="s">
        <v>2793</v>
      </c>
      <c r="D1547" s="45" t="s">
        <v>11906</v>
      </c>
      <c r="E1547" s="45" t="s">
        <v>7660</v>
      </c>
      <c r="F1547" s="45" t="s">
        <v>17411</v>
      </c>
      <c r="G1547" s="45" t="s">
        <v>11908</v>
      </c>
      <c r="H1547" s="45" t="s">
        <v>17412</v>
      </c>
      <c r="I1547" s="45" t="s">
        <v>17413</v>
      </c>
      <c r="J1547" s="45" t="s">
        <v>17414</v>
      </c>
      <c r="K1547" s="45" t="s">
        <v>17415</v>
      </c>
      <c r="L1547" s="46"/>
    </row>
    <row r="1548" spans="1:12" s="47" customFormat="1" ht="12.75" customHeight="1" x14ac:dyDescent="0.2">
      <c r="A1548" s="45">
        <v>216813268</v>
      </c>
      <c r="B1548" s="45" t="s">
        <v>17416</v>
      </c>
      <c r="C1548" s="45" t="s">
        <v>2009</v>
      </c>
      <c r="D1548" s="45" t="s">
        <v>8557</v>
      </c>
      <c r="E1548" s="45" t="s">
        <v>8361</v>
      </c>
      <c r="F1548" s="45" t="s">
        <v>12673</v>
      </c>
      <c r="G1548" s="45" t="s">
        <v>8559</v>
      </c>
      <c r="H1548" s="45" t="s">
        <v>17417</v>
      </c>
      <c r="I1548" s="45" t="s">
        <v>17418</v>
      </c>
      <c r="J1548" s="45" t="s">
        <v>17419</v>
      </c>
      <c r="K1548" s="45" t="s">
        <v>17420</v>
      </c>
      <c r="L1548" s="46"/>
    </row>
    <row r="1549" spans="1:12" s="47" customFormat="1" ht="12.75" customHeight="1" x14ac:dyDescent="0.2">
      <c r="A1549" s="45">
        <v>216813468</v>
      </c>
      <c r="B1549" s="45" t="s">
        <v>17421</v>
      </c>
      <c r="C1549" s="45" t="s">
        <v>3390</v>
      </c>
      <c r="D1549" s="45" t="s">
        <v>17422</v>
      </c>
      <c r="E1549" s="45" t="s">
        <v>8361</v>
      </c>
      <c r="F1549" s="45" t="s">
        <v>17423</v>
      </c>
      <c r="G1549" s="45" t="s">
        <v>17424</v>
      </c>
      <c r="H1549" s="45" t="s">
        <v>17425</v>
      </c>
      <c r="I1549" s="45" t="s">
        <v>17425</v>
      </c>
      <c r="J1549" s="45" t="s">
        <v>17426</v>
      </c>
      <c r="K1549" s="45" t="s">
        <v>17427</v>
      </c>
      <c r="L1549" s="46"/>
    </row>
    <row r="1550" spans="1:12" s="47" customFormat="1" ht="12.75" customHeight="1" x14ac:dyDescent="0.2">
      <c r="A1550" s="45">
        <v>216815368</v>
      </c>
      <c r="B1550" s="45" t="s">
        <v>17428</v>
      </c>
      <c r="C1550" s="45" t="s">
        <v>2794</v>
      </c>
      <c r="D1550" s="45" t="s">
        <v>17429</v>
      </c>
      <c r="E1550" s="45" t="s">
        <v>7578</v>
      </c>
      <c r="F1550" s="45" t="s">
        <v>17430</v>
      </c>
      <c r="G1550" s="45" t="s">
        <v>17431</v>
      </c>
      <c r="H1550" s="45" t="s">
        <v>17432</v>
      </c>
      <c r="I1550" s="45" t="s">
        <v>17432</v>
      </c>
      <c r="J1550" s="45" t="s">
        <v>17433</v>
      </c>
      <c r="K1550" s="45" t="s">
        <v>17434</v>
      </c>
      <c r="L1550" s="46"/>
    </row>
    <row r="1551" spans="1:12" s="47" customFormat="1" ht="12.75" customHeight="1" x14ac:dyDescent="0.2">
      <c r="A1551" s="45">
        <v>216823068</v>
      </c>
      <c r="B1551" s="45" t="s">
        <v>17435</v>
      </c>
      <c r="C1551" s="45" t="s">
        <v>167</v>
      </c>
      <c r="D1551" s="45" t="s">
        <v>11513</v>
      </c>
      <c r="E1551" s="45" t="s">
        <v>7860</v>
      </c>
      <c r="F1551" s="45" t="s">
        <v>17436</v>
      </c>
      <c r="G1551" s="45" t="s">
        <v>11515</v>
      </c>
      <c r="H1551" s="45" t="s">
        <v>17437</v>
      </c>
      <c r="I1551" s="45" t="s">
        <v>17437</v>
      </c>
      <c r="J1551" s="45" t="s">
        <v>3929</v>
      </c>
      <c r="K1551" s="45" t="s">
        <v>17438</v>
      </c>
      <c r="L1551" s="46"/>
    </row>
    <row r="1552" spans="1:12" s="47" customFormat="1" ht="12.75" customHeight="1" x14ac:dyDescent="0.2">
      <c r="A1552" s="45">
        <v>216823168</v>
      </c>
      <c r="B1552" s="45" t="s">
        <v>17439</v>
      </c>
      <c r="C1552" s="45" t="s">
        <v>369</v>
      </c>
      <c r="D1552" s="45" t="s">
        <v>17440</v>
      </c>
      <c r="E1552" s="45" t="s">
        <v>7860</v>
      </c>
      <c r="F1552" s="45" t="s">
        <v>17441</v>
      </c>
      <c r="G1552" s="45" t="s">
        <v>17442</v>
      </c>
      <c r="H1552" s="45" t="s">
        <v>17443</v>
      </c>
      <c r="I1552" s="45" t="s">
        <v>17444</v>
      </c>
      <c r="J1552" s="45" t="s">
        <v>4130</v>
      </c>
      <c r="K1552" s="45" t="s">
        <v>17445</v>
      </c>
      <c r="L1552" s="46"/>
    </row>
    <row r="1553" spans="1:12" s="47" customFormat="1" ht="12.75" customHeight="1" x14ac:dyDescent="0.2">
      <c r="A1553" s="45">
        <v>216825168</v>
      </c>
      <c r="B1553" s="45" t="s">
        <v>17446</v>
      </c>
      <c r="C1553" s="45" t="s">
        <v>361</v>
      </c>
      <c r="D1553" s="45" t="s">
        <v>17447</v>
      </c>
      <c r="E1553" s="45" t="s">
        <v>7825</v>
      </c>
      <c r="F1553" s="45" t="s">
        <v>17448</v>
      </c>
      <c r="G1553" s="45" t="s">
        <v>17449</v>
      </c>
      <c r="H1553" s="45" t="s">
        <v>17450</v>
      </c>
      <c r="I1553" s="45" t="s">
        <v>17451</v>
      </c>
      <c r="J1553" s="45" t="s">
        <v>4122</v>
      </c>
      <c r="K1553" s="45" t="s">
        <v>17452</v>
      </c>
      <c r="L1553" s="46"/>
    </row>
    <row r="1554" spans="1:12" s="47" customFormat="1" ht="12.75" customHeight="1" x14ac:dyDescent="0.2">
      <c r="A1554" s="45">
        <v>216825368</v>
      </c>
      <c r="B1554" s="45" t="s">
        <v>17453</v>
      </c>
      <c r="C1554" s="45" t="s">
        <v>2795</v>
      </c>
      <c r="D1554" s="45" t="s">
        <v>17454</v>
      </c>
      <c r="E1554" s="45" t="s">
        <v>7825</v>
      </c>
      <c r="F1554" s="45" t="s">
        <v>17455</v>
      </c>
      <c r="G1554" s="45" t="s">
        <v>17456</v>
      </c>
      <c r="H1554" s="45" t="s">
        <v>17457</v>
      </c>
      <c r="I1554" s="45" t="s">
        <v>17458</v>
      </c>
      <c r="J1554" s="45" t="s">
        <v>17459</v>
      </c>
      <c r="K1554" s="45" t="s">
        <v>17460</v>
      </c>
      <c r="L1554" s="46"/>
    </row>
    <row r="1555" spans="1:12" s="47" customFormat="1" ht="12.75" customHeight="1" x14ac:dyDescent="0.2">
      <c r="A1555" s="45">
        <v>216841668</v>
      </c>
      <c r="B1555" s="45" t="s">
        <v>17461</v>
      </c>
      <c r="C1555" s="45" t="s">
        <v>3298</v>
      </c>
      <c r="D1555" s="45" t="s">
        <v>10587</v>
      </c>
      <c r="E1555" s="45" t="s">
        <v>7811</v>
      </c>
      <c r="F1555" s="45" t="s">
        <v>17462</v>
      </c>
      <c r="G1555" s="45" t="s">
        <v>9371</v>
      </c>
      <c r="H1555" s="45" t="s">
        <v>17463</v>
      </c>
      <c r="I1555" s="45" t="s">
        <v>17464</v>
      </c>
      <c r="J1555" s="45" t="s">
        <v>17465</v>
      </c>
      <c r="K1555" s="45" t="s">
        <v>17466</v>
      </c>
      <c r="L1555" s="46"/>
    </row>
    <row r="1556" spans="1:12" s="47" customFormat="1" ht="12.75" customHeight="1" x14ac:dyDescent="0.2">
      <c r="A1556" s="45">
        <v>216847268</v>
      </c>
      <c r="B1556" s="45" t="s">
        <v>17467</v>
      </c>
      <c r="C1556" s="45" t="s">
        <v>2014</v>
      </c>
      <c r="D1556" s="45" t="s">
        <v>17468</v>
      </c>
      <c r="E1556" s="45" t="s">
        <v>8352</v>
      </c>
      <c r="F1556" s="45" t="s">
        <v>17469</v>
      </c>
      <c r="G1556" s="45" t="s">
        <v>17470</v>
      </c>
      <c r="H1556" s="45" t="s">
        <v>17471</v>
      </c>
      <c r="I1556" s="45" t="s">
        <v>17472</v>
      </c>
      <c r="J1556" s="45" t="s">
        <v>5742</v>
      </c>
      <c r="K1556" s="45" t="s">
        <v>17473</v>
      </c>
      <c r="L1556" s="46"/>
    </row>
    <row r="1557" spans="1:12" s="47" customFormat="1" ht="12.75" customHeight="1" x14ac:dyDescent="0.2">
      <c r="A1557" s="45">
        <v>216850568</v>
      </c>
      <c r="B1557" s="45" t="s">
        <v>17474</v>
      </c>
      <c r="C1557" s="45" t="s">
        <v>3200</v>
      </c>
      <c r="D1557" s="45" t="s">
        <v>17475</v>
      </c>
      <c r="E1557" s="45" t="s">
        <v>7904</v>
      </c>
      <c r="F1557" s="45" t="s">
        <v>17476</v>
      </c>
      <c r="G1557" s="45" t="s">
        <v>17477</v>
      </c>
      <c r="H1557" s="45" t="s">
        <v>17478</v>
      </c>
      <c r="I1557" s="45" t="s">
        <v>17479</v>
      </c>
      <c r="J1557" s="45" t="s">
        <v>17480</v>
      </c>
      <c r="K1557" s="45" t="s">
        <v>17481</v>
      </c>
      <c r="L1557" s="46"/>
    </row>
    <row r="1558" spans="1:12" s="47" customFormat="1" ht="12.75" customHeight="1" x14ac:dyDescent="0.2">
      <c r="A1558" s="45">
        <v>216868368</v>
      </c>
      <c r="B1558" s="45" t="s">
        <v>17482</v>
      </c>
      <c r="C1558" s="45" t="s">
        <v>2796</v>
      </c>
      <c r="D1558" s="45" t="s">
        <v>17483</v>
      </c>
      <c r="E1558" s="45" t="s">
        <v>7633</v>
      </c>
      <c r="F1558" s="45" t="s">
        <v>17484</v>
      </c>
      <c r="G1558" s="45" t="s">
        <v>17485</v>
      </c>
      <c r="H1558" s="45" t="s">
        <v>17486</v>
      </c>
      <c r="I1558" s="45" t="s">
        <v>17487</v>
      </c>
      <c r="J1558" s="45" t="s">
        <v>17488</v>
      </c>
      <c r="K1558" s="45" t="s">
        <v>17489</v>
      </c>
      <c r="L1558" s="46"/>
    </row>
    <row r="1559" spans="1:12" s="47" customFormat="1" ht="12.75" customHeight="1" x14ac:dyDescent="0.2">
      <c r="A1559" s="45">
        <v>216868468</v>
      </c>
      <c r="B1559" s="45" t="s">
        <v>17490</v>
      </c>
      <c r="C1559" s="45" t="s">
        <v>2967</v>
      </c>
      <c r="D1559" s="45" t="s">
        <v>17491</v>
      </c>
      <c r="E1559" s="45" t="s">
        <v>7633</v>
      </c>
      <c r="F1559" s="45" t="s">
        <v>17492</v>
      </c>
      <c r="G1559" s="45" t="s">
        <v>17493</v>
      </c>
      <c r="H1559" s="45" t="s">
        <v>17494</v>
      </c>
      <c r="I1559" s="45" t="s">
        <v>17494</v>
      </c>
      <c r="J1559" s="45" t="s">
        <v>6659</v>
      </c>
      <c r="K1559" s="45" t="s">
        <v>17495</v>
      </c>
      <c r="L1559" s="46"/>
    </row>
    <row r="1560" spans="1:12" s="47" customFormat="1" ht="12.75" customHeight="1" x14ac:dyDescent="0.2">
      <c r="A1560" s="45">
        <v>216873168</v>
      </c>
      <c r="B1560" s="45" t="s">
        <v>17496</v>
      </c>
      <c r="C1560" s="45" t="s">
        <v>364</v>
      </c>
      <c r="D1560" s="45" t="s">
        <v>9902</v>
      </c>
      <c r="E1560" s="45" t="s">
        <v>7651</v>
      </c>
      <c r="F1560" s="45" t="s">
        <v>17497</v>
      </c>
      <c r="G1560" s="45" t="s">
        <v>9904</v>
      </c>
      <c r="H1560" s="45" t="s">
        <v>17498</v>
      </c>
      <c r="I1560" s="45" t="s">
        <v>17499</v>
      </c>
      <c r="J1560" s="45" t="s">
        <v>17500</v>
      </c>
      <c r="K1560" s="45" t="s">
        <v>17501</v>
      </c>
      <c r="L1560" s="46"/>
    </row>
    <row r="1561" spans="1:12" s="47" customFormat="1" ht="12.75" customHeight="1" x14ac:dyDescent="0.2">
      <c r="A1561" s="45">
        <v>216873268</v>
      </c>
      <c r="B1561" s="45" t="s">
        <v>17502</v>
      </c>
      <c r="C1561" s="45" t="s">
        <v>1998</v>
      </c>
      <c r="D1561" s="45" t="s">
        <v>10185</v>
      </c>
      <c r="E1561" s="45" t="s">
        <v>7651</v>
      </c>
      <c r="F1561" s="45" t="s">
        <v>17503</v>
      </c>
      <c r="G1561" s="45" t="s">
        <v>10187</v>
      </c>
      <c r="H1561" s="45" t="s">
        <v>17504</v>
      </c>
      <c r="I1561" s="45" t="s">
        <v>17504</v>
      </c>
      <c r="J1561" s="45" t="s">
        <v>17505</v>
      </c>
      <c r="K1561" s="45" t="s">
        <v>17506</v>
      </c>
      <c r="L1561" s="46"/>
    </row>
    <row r="1562" spans="1:12" s="47" customFormat="1" ht="12.75" customHeight="1" x14ac:dyDescent="0.2">
      <c r="A1562" s="45">
        <v>216886568</v>
      </c>
      <c r="B1562" s="45" t="s">
        <v>17507</v>
      </c>
      <c r="C1562" s="45" t="s">
        <v>3192</v>
      </c>
      <c r="D1562" s="45" t="s">
        <v>17508</v>
      </c>
      <c r="E1562" s="45" t="s">
        <v>8389</v>
      </c>
      <c r="F1562" s="45" t="s">
        <v>17509</v>
      </c>
      <c r="G1562" s="45" t="s">
        <v>17510</v>
      </c>
      <c r="H1562" s="45" t="s">
        <v>17511</v>
      </c>
      <c r="I1562" s="45" t="s">
        <v>17511</v>
      </c>
      <c r="J1562" s="45" t="s">
        <v>6833</v>
      </c>
      <c r="K1562" s="45" t="s">
        <v>17512</v>
      </c>
      <c r="L1562" s="46"/>
    </row>
    <row r="1563" spans="1:12" s="47" customFormat="1" ht="12.75" customHeight="1" x14ac:dyDescent="0.2">
      <c r="A1563" s="45">
        <v>216915469</v>
      </c>
      <c r="B1563" s="45" t="s">
        <v>17513</v>
      </c>
      <c r="C1563" s="45" t="s">
        <v>2971</v>
      </c>
      <c r="D1563" s="45" t="s">
        <v>8880</v>
      </c>
      <c r="E1563" s="45" t="s">
        <v>7578</v>
      </c>
      <c r="F1563" s="45" t="s">
        <v>17514</v>
      </c>
      <c r="G1563" s="45" t="s">
        <v>8882</v>
      </c>
      <c r="H1563" s="45" t="s">
        <v>17515</v>
      </c>
      <c r="I1563" s="45" t="s">
        <v>17516</v>
      </c>
      <c r="J1563" s="45" t="s">
        <v>17517</v>
      </c>
      <c r="K1563" s="45" t="s">
        <v>17518</v>
      </c>
      <c r="L1563" s="46"/>
    </row>
    <row r="1564" spans="1:12" s="47" customFormat="1" ht="12.75" customHeight="1" x14ac:dyDescent="0.2">
      <c r="A1564" s="45">
        <v>216925269</v>
      </c>
      <c r="B1564" s="45" t="s">
        <v>17519</v>
      </c>
      <c r="C1564" s="45" t="s">
        <v>2168</v>
      </c>
      <c r="D1564" s="45" t="s">
        <v>9598</v>
      </c>
      <c r="E1564" s="45" t="s">
        <v>7825</v>
      </c>
      <c r="F1564" s="45" t="s">
        <v>17520</v>
      </c>
      <c r="G1564" s="45" t="s">
        <v>17521</v>
      </c>
      <c r="H1564" s="45" t="s">
        <v>17522</v>
      </c>
      <c r="I1564" s="45" t="s">
        <v>17523</v>
      </c>
      <c r="J1564" s="45" t="s">
        <v>17524</v>
      </c>
      <c r="K1564" s="45" t="s">
        <v>17525</v>
      </c>
      <c r="L1564" s="46"/>
    </row>
    <row r="1565" spans="1:12" s="47" customFormat="1" ht="12.75" customHeight="1" x14ac:dyDescent="0.2">
      <c r="A1565" s="45">
        <v>216925769</v>
      </c>
      <c r="B1565" s="45" t="s">
        <v>17526</v>
      </c>
      <c r="C1565" s="45" t="s">
        <v>3490</v>
      </c>
      <c r="D1565" s="45" t="s">
        <v>17527</v>
      </c>
      <c r="E1565" s="45" t="s">
        <v>7825</v>
      </c>
      <c r="F1565" s="45" t="s">
        <v>17528</v>
      </c>
      <c r="G1565" s="45" t="s">
        <v>17529</v>
      </c>
      <c r="H1565" s="45" t="s">
        <v>17530</v>
      </c>
      <c r="I1565" s="45" t="s">
        <v>17531</v>
      </c>
      <c r="J1565" s="45" t="s">
        <v>17532</v>
      </c>
      <c r="K1565" s="45" t="s">
        <v>17533</v>
      </c>
      <c r="L1565" s="46"/>
    </row>
    <row r="1566" spans="1:12" s="47" customFormat="1" ht="12.75" customHeight="1" x14ac:dyDescent="0.2">
      <c r="A1566" s="45">
        <v>216968169</v>
      </c>
      <c r="B1566" s="45" t="s">
        <v>17534</v>
      </c>
      <c r="C1566" s="45" t="s">
        <v>366</v>
      </c>
      <c r="D1566" s="45" t="s">
        <v>17535</v>
      </c>
      <c r="E1566" s="45" t="s">
        <v>7633</v>
      </c>
      <c r="F1566" s="45" t="s">
        <v>17536</v>
      </c>
      <c r="G1566" s="45" t="s">
        <v>17537</v>
      </c>
      <c r="H1566" s="45" t="s">
        <v>17538</v>
      </c>
      <c r="I1566" s="45" t="s">
        <v>17539</v>
      </c>
      <c r="J1566" s="45" t="s">
        <v>4039</v>
      </c>
      <c r="K1566" s="45" t="s">
        <v>17540</v>
      </c>
      <c r="L1566" s="46"/>
    </row>
    <row r="1567" spans="1:12" s="47" customFormat="1" ht="12.75" customHeight="1" x14ac:dyDescent="0.2">
      <c r="A1567" s="45">
        <v>216968669</v>
      </c>
      <c r="B1567" s="45" t="s">
        <v>17541</v>
      </c>
      <c r="C1567" s="45" t="s">
        <v>3300</v>
      </c>
      <c r="D1567" s="45" t="s">
        <v>9924</v>
      </c>
      <c r="E1567" s="45" t="s">
        <v>7633</v>
      </c>
      <c r="F1567" s="45" t="s">
        <v>17542</v>
      </c>
      <c r="G1567" s="45" t="s">
        <v>9926</v>
      </c>
      <c r="H1567" s="45" t="s">
        <v>17543</v>
      </c>
      <c r="I1567" s="45" t="s">
        <v>17543</v>
      </c>
      <c r="J1567" s="45" t="s">
        <v>17544</v>
      </c>
      <c r="K1567" s="45" t="s">
        <v>9929</v>
      </c>
      <c r="L1567" s="46"/>
    </row>
    <row r="1568" spans="1:12" s="47" customFormat="1" ht="12.75" customHeight="1" x14ac:dyDescent="0.2">
      <c r="A1568" s="45">
        <v>216976869</v>
      </c>
      <c r="B1568" s="45" t="s">
        <v>17545</v>
      </c>
      <c r="C1568" s="45" t="s">
        <v>3730</v>
      </c>
      <c r="D1568" s="45" t="s">
        <v>17546</v>
      </c>
      <c r="E1568" s="45" t="s">
        <v>7616</v>
      </c>
      <c r="F1568" s="45" t="s">
        <v>17547</v>
      </c>
      <c r="G1568" s="45" t="s">
        <v>17548</v>
      </c>
      <c r="H1568" s="45" t="s">
        <v>17549</v>
      </c>
      <c r="I1568" s="45" t="s">
        <v>17550</v>
      </c>
      <c r="J1568" s="45" t="s">
        <v>7347</v>
      </c>
      <c r="K1568" s="45" t="s">
        <v>17551</v>
      </c>
      <c r="L1568" s="46"/>
    </row>
    <row r="1569" spans="1:12" s="47" customFormat="1" ht="12.75" customHeight="1" x14ac:dyDescent="0.2">
      <c r="A1569" s="45">
        <v>216986569</v>
      </c>
      <c r="B1569" s="45" t="s">
        <v>17552</v>
      </c>
      <c r="C1569" s="45" t="s">
        <v>3195</v>
      </c>
      <c r="D1569" s="45" t="s">
        <v>8503</v>
      </c>
      <c r="E1569" s="45" t="s">
        <v>8389</v>
      </c>
      <c r="F1569" s="45" t="s">
        <v>17553</v>
      </c>
      <c r="G1569" s="45" t="s">
        <v>8505</v>
      </c>
      <c r="H1569" s="45" t="s">
        <v>17554</v>
      </c>
      <c r="I1569" s="45" t="s">
        <v>17554</v>
      </c>
      <c r="J1569" s="45" t="s">
        <v>6836</v>
      </c>
      <c r="K1569" s="45" t="s">
        <v>17555</v>
      </c>
      <c r="L1569" s="46"/>
    </row>
    <row r="1570" spans="1:12" s="47" customFormat="1" ht="12.75" customHeight="1" x14ac:dyDescent="0.2">
      <c r="A1570" s="45">
        <v>217005670</v>
      </c>
      <c r="B1570" s="45" t="s">
        <v>17556</v>
      </c>
      <c r="C1570" s="45" t="s">
        <v>3374</v>
      </c>
      <c r="D1570" s="45" t="s">
        <v>12481</v>
      </c>
      <c r="E1570" s="45" t="s">
        <v>7660</v>
      </c>
      <c r="F1570" s="45" t="s">
        <v>17557</v>
      </c>
      <c r="G1570" s="45" t="s">
        <v>12483</v>
      </c>
      <c r="H1570" s="45" t="s">
        <v>17558</v>
      </c>
      <c r="I1570" s="45" t="s">
        <v>17559</v>
      </c>
      <c r="J1570" s="45" t="s">
        <v>17560</v>
      </c>
      <c r="K1570" s="45" t="s">
        <v>17561</v>
      </c>
      <c r="L1570" s="46"/>
    </row>
    <row r="1571" spans="1:12" s="47" customFormat="1" ht="12.75" customHeight="1" x14ac:dyDescent="0.2">
      <c r="A1571" s="45">
        <v>217008770</v>
      </c>
      <c r="B1571" s="45" t="s">
        <v>17562</v>
      </c>
      <c r="C1571" s="45" t="s">
        <v>3486</v>
      </c>
      <c r="D1571" s="45" t="s">
        <v>17563</v>
      </c>
      <c r="E1571" s="45" t="s">
        <v>8218</v>
      </c>
      <c r="F1571" s="45" t="s">
        <v>17564</v>
      </c>
      <c r="G1571" s="45" t="s">
        <v>17565</v>
      </c>
      <c r="H1571" s="45" t="s">
        <v>17566</v>
      </c>
      <c r="I1571" s="45" t="s">
        <v>17567</v>
      </c>
      <c r="J1571" s="45" t="s">
        <v>7111</v>
      </c>
      <c r="K1571" s="45" t="s">
        <v>17568</v>
      </c>
      <c r="L1571" s="46"/>
    </row>
    <row r="1572" spans="1:12" s="47" customFormat="1" ht="12.75" customHeight="1" x14ac:dyDescent="0.2">
      <c r="A1572" s="45">
        <v>217013670</v>
      </c>
      <c r="B1572" s="45" t="s">
        <v>17569</v>
      </c>
      <c r="C1572" s="45" t="s">
        <v>3364</v>
      </c>
      <c r="D1572" s="45" t="s">
        <v>17570</v>
      </c>
      <c r="E1572" s="45" t="s">
        <v>8361</v>
      </c>
      <c r="F1572" s="45" t="s">
        <v>17571</v>
      </c>
      <c r="G1572" s="45" t="s">
        <v>17572</v>
      </c>
      <c r="H1572" s="45" t="s">
        <v>17573</v>
      </c>
      <c r="I1572" s="45" t="s">
        <v>17573</v>
      </c>
      <c r="J1572" s="45" t="s">
        <v>17574</v>
      </c>
      <c r="K1572" s="45" t="s">
        <v>17575</v>
      </c>
      <c r="L1572" s="46"/>
    </row>
    <row r="1573" spans="1:12" s="47" customFormat="1" ht="12.75" customHeight="1" x14ac:dyDescent="0.2">
      <c r="A1573" s="45">
        <v>217020570</v>
      </c>
      <c r="B1573" s="45" t="s">
        <v>17576</v>
      </c>
      <c r="C1573" s="45" t="s">
        <v>3184</v>
      </c>
      <c r="D1573" s="45" t="s">
        <v>17577</v>
      </c>
      <c r="E1573" s="45" t="s">
        <v>7763</v>
      </c>
      <c r="F1573" s="45" t="s">
        <v>17578</v>
      </c>
      <c r="G1573" s="45" t="s">
        <v>17579</v>
      </c>
      <c r="H1573" s="45" t="s">
        <v>17580</v>
      </c>
      <c r="I1573" s="45" t="s">
        <v>17580</v>
      </c>
      <c r="J1573" s="45" t="s">
        <v>17581</v>
      </c>
      <c r="K1573" s="45" t="s">
        <v>17582</v>
      </c>
      <c r="L1573" s="46"/>
    </row>
    <row r="1574" spans="1:12" s="47" customFormat="1" ht="12.75" customHeight="1" x14ac:dyDescent="0.2">
      <c r="A1574" s="45">
        <v>217020770</v>
      </c>
      <c r="B1574" s="45" t="s">
        <v>17583</v>
      </c>
      <c r="C1574" s="45" t="s">
        <v>3355</v>
      </c>
      <c r="D1574" s="45" t="s">
        <v>17584</v>
      </c>
      <c r="E1574" s="45" t="s">
        <v>7763</v>
      </c>
      <c r="F1574" s="45" t="s">
        <v>17585</v>
      </c>
      <c r="G1574" s="45" t="s">
        <v>17586</v>
      </c>
      <c r="H1574" s="45" t="s">
        <v>17587</v>
      </c>
      <c r="I1574" s="45" t="s">
        <v>17588</v>
      </c>
      <c r="J1574" s="45" t="s">
        <v>6987</v>
      </c>
      <c r="K1574" s="45" t="s">
        <v>17589</v>
      </c>
      <c r="L1574" s="46"/>
    </row>
    <row r="1575" spans="1:12" s="47" customFormat="1" ht="12.75" customHeight="1" x14ac:dyDescent="0.2">
      <c r="A1575" s="45">
        <v>217023570</v>
      </c>
      <c r="B1575" s="45" t="s">
        <v>17590</v>
      </c>
      <c r="C1575" s="45" t="s">
        <v>3185</v>
      </c>
      <c r="D1575" s="45" t="s">
        <v>17591</v>
      </c>
      <c r="E1575" s="45" t="s">
        <v>7860</v>
      </c>
      <c r="F1575" s="45" t="s">
        <v>17592</v>
      </c>
      <c r="G1575" s="45" t="s">
        <v>17593</v>
      </c>
      <c r="H1575" s="45" t="s">
        <v>17594</v>
      </c>
      <c r="I1575" s="45" t="s">
        <v>17594</v>
      </c>
      <c r="J1575" s="45" t="s">
        <v>6826</v>
      </c>
      <c r="K1575" s="45" t="s">
        <v>17595</v>
      </c>
      <c r="L1575" s="46"/>
    </row>
    <row r="1576" spans="1:12" s="47" customFormat="1" ht="12.75" customHeight="1" x14ac:dyDescent="0.2">
      <c r="A1576" s="45">
        <v>217023670</v>
      </c>
      <c r="B1576" s="45" t="s">
        <v>17596</v>
      </c>
      <c r="C1576" s="45" t="s">
        <v>3302</v>
      </c>
      <c r="D1576" s="45" t="s">
        <v>17597</v>
      </c>
      <c r="E1576" s="45" t="s">
        <v>7860</v>
      </c>
      <c r="F1576" s="45" t="s">
        <v>17598</v>
      </c>
      <c r="G1576" s="45" t="s">
        <v>17599</v>
      </c>
      <c r="H1576" s="45" t="s">
        <v>17600</v>
      </c>
      <c r="I1576" s="45" t="s">
        <v>17600</v>
      </c>
      <c r="J1576" s="45" t="s">
        <v>6938</v>
      </c>
      <c r="K1576" s="45" t="s">
        <v>17601</v>
      </c>
      <c r="L1576" s="46"/>
    </row>
    <row r="1577" spans="1:12" s="47" customFormat="1" ht="12.75" customHeight="1" x14ac:dyDescent="0.2">
      <c r="A1577" s="45">
        <v>217041770</v>
      </c>
      <c r="B1577" s="45" t="s">
        <v>17602</v>
      </c>
      <c r="C1577" s="45" t="s">
        <v>3489</v>
      </c>
      <c r="D1577" s="45" t="s">
        <v>10636</v>
      </c>
      <c r="E1577" s="45" t="s">
        <v>7811</v>
      </c>
      <c r="F1577" s="45" t="s">
        <v>17603</v>
      </c>
      <c r="G1577" s="45" t="s">
        <v>17604</v>
      </c>
      <c r="H1577" s="45" t="s">
        <v>17605</v>
      </c>
      <c r="I1577" s="45" t="s">
        <v>17606</v>
      </c>
      <c r="J1577" s="45" t="s">
        <v>17607</v>
      </c>
      <c r="K1577" s="45" t="s">
        <v>17608</v>
      </c>
      <c r="L1577" s="46"/>
    </row>
    <row r="1578" spans="1:12" s="47" customFormat="1" ht="12.75" customHeight="1" x14ac:dyDescent="0.2">
      <c r="A1578" s="45">
        <v>217047170</v>
      </c>
      <c r="B1578" s="45" t="s">
        <v>17609</v>
      </c>
      <c r="C1578" s="45" t="s">
        <v>386</v>
      </c>
      <c r="D1578" s="45" t="s">
        <v>9446</v>
      </c>
      <c r="E1578" s="45" t="s">
        <v>8352</v>
      </c>
      <c r="F1578" s="45" t="s">
        <v>17610</v>
      </c>
      <c r="G1578" s="45" t="s">
        <v>9448</v>
      </c>
      <c r="H1578" s="45" t="s">
        <v>17611</v>
      </c>
      <c r="I1578" s="45" t="s">
        <v>17611</v>
      </c>
      <c r="J1578" s="45" t="s">
        <v>17612</v>
      </c>
      <c r="K1578" s="45" t="s">
        <v>17613</v>
      </c>
      <c r="L1578" s="46"/>
    </row>
    <row r="1579" spans="1:12" s="47" customFormat="1" ht="12.75" customHeight="1" x14ac:dyDescent="0.2">
      <c r="A1579" s="45">
        <v>217047570</v>
      </c>
      <c r="B1579" s="45" t="s">
        <v>17614</v>
      </c>
      <c r="C1579" s="45" t="s">
        <v>3188</v>
      </c>
      <c r="D1579" s="45" t="s">
        <v>17615</v>
      </c>
      <c r="E1579" s="45" t="s">
        <v>8352</v>
      </c>
      <c r="F1579" s="45" t="s">
        <v>17616</v>
      </c>
      <c r="G1579" s="45" t="s">
        <v>17617</v>
      </c>
      <c r="H1579" s="45" t="s">
        <v>17618</v>
      </c>
      <c r="I1579" s="45" t="s">
        <v>17619</v>
      </c>
      <c r="J1579" s="45" t="s">
        <v>17620</v>
      </c>
      <c r="K1579" s="45" t="s">
        <v>17621</v>
      </c>
      <c r="L1579" s="46"/>
    </row>
    <row r="1580" spans="1:12" s="47" customFormat="1" ht="12.75" customHeight="1" x14ac:dyDescent="0.2">
      <c r="A1580" s="45">
        <v>217050270</v>
      </c>
      <c r="B1580" s="45" t="s">
        <v>17622</v>
      </c>
      <c r="C1580" s="45" t="s">
        <v>1996</v>
      </c>
      <c r="D1580" s="45" t="s">
        <v>17623</v>
      </c>
      <c r="E1580" s="45" t="s">
        <v>7904</v>
      </c>
      <c r="F1580" s="45" t="s">
        <v>17624</v>
      </c>
      <c r="G1580" s="45" t="s">
        <v>17625</v>
      </c>
      <c r="H1580" s="45" t="s">
        <v>17626</v>
      </c>
      <c r="I1580" s="45" t="s">
        <v>17626</v>
      </c>
      <c r="J1580" s="45" t="s">
        <v>17627</v>
      </c>
      <c r="K1580" s="45"/>
      <c r="L1580" s="46"/>
    </row>
    <row r="1581" spans="1:12" s="47" customFormat="1" ht="12.75" customHeight="1" x14ac:dyDescent="0.2">
      <c r="A1581" s="45">
        <v>217050370</v>
      </c>
      <c r="B1581" s="45" t="s">
        <v>17628</v>
      </c>
      <c r="C1581" s="45" t="s">
        <v>2851</v>
      </c>
      <c r="D1581" s="45" t="s">
        <v>17629</v>
      </c>
      <c r="E1581" s="45" t="s">
        <v>7904</v>
      </c>
      <c r="F1581" s="45" t="s">
        <v>17630</v>
      </c>
      <c r="G1581" s="45" t="s">
        <v>17631</v>
      </c>
      <c r="H1581" s="45" t="s">
        <v>17632</v>
      </c>
      <c r="I1581" s="45" t="s">
        <v>17633</v>
      </c>
      <c r="J1581" s="45" t="s">
        <v>17634</v>
      </c>
      <c r="K1581" s="45" t="s">
        <v>17635</v>
      </c>
      <c r="L1581" s="46"/>
    </row>
    <row r="1582" spans="1:12" s="47" customFormat="1" ht="12.75" customHeight="1" x14ac:dyDescent="0.2">
      <c r="A1582" s="45">
        <v>217054670</v>
      </c>
      <c r="B1582" s="45" t="s">
        <v>17636</v>
      </c>
      <c r="C1582" s="45" t="s">
        <v>3312</v>
      </c>
      <c r="D1582" s="45" t="s">
        <v>17637</v>
      </c>
      <c r="E1582" s="45" t="s">
        <v>7592</v>
      </c>
      <c r="F1582" s="45" t="s">
        <v>17638</v>
      </c>
      <c r="G1582" s="45" t="s">
        <v>17639</v>
      </c>
      <c r="H1582" s="45" t="s">
        <v>17640</v>
      </c>
      <c r="I1582" s="45" t="s">
        <v>17641</v>
      </c>
      <c r="J1582" s="45" t="s">
        <v>17642</v>
      </c>
      <c r="K1582" s="45" t="s">
        <v>17643</v>
      </c>
      <c r="L1582" s="46"/>
    </row>
    <row r="1583" spans="1:12" s="47" customFormat="1" ht="12.75" customHeight="1" x14ac:dyDescent="0.2">
      <c r="A1583" s="45">
        <v>217063470</v>
      </c>
      <c r="B1583" s="45" t="s">
        <v>17644</v>
      </c>
      <c r="C1583" s="45" t="s">
        <v>2975</v>
      </c>
      <c r="D1583" s="45" t="s">
        <v>17645</v>
      </c>
      <c r="E1583" s="45" t="s">
        <v>7625</v>
      </c>
      <c r="F1583" s="45" t="s">
        <v>17646</v>
      </c>
      <c r="G1583" s="45" t="s">
        <v>17647</v>
      </c>
      <c r="H1583" s="45" t="s">
        <v>17648</v>
      </c>
      <c r="I1583" s="45" t="s">
        <v>17649</v>
      </c>
      <c r="J1583" s="45" t="s">
        <v>17650</v>
      </c>
      <c r="K1583" s="45" t="s">
        <v>17651</v>
      </c>
      <c r="L1583" s="46"/>
    </row>
    <row r="1584" spans="1:12" s="47" customFormat="1" ht="12.75" customHeight="1" x14ac:dyDescent="0.2">
      <c r="A1584" s="45">
        <v>217066170</v>
      </c>
      <c r="B1584" s="45" t="s">
        <v>17652</v>
      </c>
      <c r="C1584" s="45" t="s">
        <v>595</v>
      </c>
      <c r="D1584" s="45" t="s">
        <v>8440</v>
      </c>
      <c r="E1584" s="45" t="s">
        <v>7746</v>
      </c>
      <c r="F1584" s="45" t="s">
        <v>17653</v>
      </c>
      <c r="G1584" s="45" t="s">
        <v>17654</v>
      </c>
      <c r="H1584" s="45" t="s">
        <v>17655</v>
      </c>
      <c r="I1584" s="45" t="s">
        <v>17656</v>
      </c>
      <c r="J1584" s="45" t="s">
        <v>4352</v>
      </c>
      <c r="K1584" s="45" t="s">
        <v>17657</v>
      </c>
      <c r="L1584" s="46"/>
    </row>
    <row r="1585" spans="1:12" s="47" customFormat="1" ht="12.75" customHeight="1" x14ac:dyDescent="0.2">
      <c r="A1585" s="45">
        <v>217068370</v>
      </c>
      <c r="B1585" s="45" t="s">
        <v>17658</v>
      </c>
      <c r="C1585" s="45" t="s">
        <v>2797</v>
      </c>
      <c r="D1585" s="45" t="s">
        <v>17659</v>
      </c>
      <c r="E1585" s="45" t="s">
        <v>7633</v>
      </c>
      <c r="F1585" s="45" t="s">
        <v>17391</v>
      </c>
      <c r="G1585" s="45" t="s">
        <v>17660</v>
      </c>
      <c r="H1585" s="45" t="s">
        <v>17661</v>
      </c>
      <c r="I1585" s="45" t="s">
        <v>17662</v>
      </c>
      <c r="J1585" s="45" t="s">
        <v>6495</v>
      </c>
      <c r="K1585" s="45" t="s">
        <v>17663</v>
      </c>
      <c r="L1585" s="46"/>
    </row>
    <row r="1586" spans="1:12" s="47" customFormat="1" ht="12.75" customHeight="1" x14ac:dyDescent="0.2">
      <c r="A1586" s="45">
        <v>217068770</v>
      </c>
      <c r="B1586" s="45" t="s">
        <v>17664</v>
      </c>
      <c r="C1586" s="45" t="s">
        <v>3485</v>
      </c>
      <c r="D1586" s="45" t="s">
        <v>10270</v>
      </c>
      <c r="E1586" s="45" t="s">
        <v>7633</v>
      </c>
      <c r="F1586" s="45" t="s">
        <v>17665</v>
      </c>
      <c r="G1586" s="45" t="s">
        <v>10272</v>
      </c>
      <c r="H1586" s="45" t="s">
        <v>17666</v>
      </c>
      <c r="I1586" s="45" t="s">
        <v>17667</v>
      </c>
      <c r="J1586" s="45" t="s">
        <v>7110</v>
      </c>
      <c r="K1586" s="45" t="s">
        <v>17668</v>
      </c>
      <c r="L1586" s="46"/>
    </row>
    <row r="1587" spans="1:12" s="47" customFormat="1" ht="12.75" customHeight="1" x14ac:dyDescent="0.2">
      <c r="A1587" s="45">
        <v>217070670</v>
      </c>
      <c r="B1587" s="45" t="s">
        <v>17669</v>
      </c>
      <c r="C1587" s="45" t="s">
        <v>3297</v>
      </c>
      <c r="D1587" s="45" t="s">
        <v>17670</v>
      </c>
      <c r="E1587" s="45" t="s">
        <v>8622</v>
      </c>
      <c r="F1587" s="45" t="s">
        <v>17671</v>
      </c>
      <c r="G1587" s="45" t="s">
        <v>17672</v>
      </c>
      <c r="H1587" s="45" t="s">
        <v>17673</v>
      </c>
      <c r="I1587" s="45" t="s">
        <v>17674</v>
      </c>
      <c r="J1587" s="45" t="s">
        <v>6933</v>
      </c>
      <c r="K1587" s="45" t="s">
        <v>17675</v>
      </c>
      <c r="L1587" s="46"/>
    </row>
    <row r="1588" spans="1:12" s="47" customFormat="1" ht="12.75" customHeight="1" x14ac:dyDescent="0.2">
      <c r="A1588" s="45">
        <v>217073270</v>
      </c>
      <c r="B1588" s="45" t="s">
        <v>17676</v>
      </c>
      <c r="C1588" s="45" t="s">
        <v>2169</v>
      </c>
      <c r="D1588" s="45" t="s">
        <v>10239</v>
      </c>
      <c r="E1588" s="45" t="s">
        <v>7651</v>
      </c>
      <c r="F1588" s="45" t="s">
        <v>13166</v>
      </c>
      <c r="G1588" s="45" t="s">
        <v>10241</v>
      </c>
      <c r="H1588" s="45" t="s">
        <v>17677</v>
      </c>
      <c r="I1588" s="45" t="s">
        <v>17678</v>
      </c>
      <c r="J1588" s="45" t="s">
        <v>17679</v>
      </c>
      <c r="K1588" s="45" t="s">
        <v>17680</v>
      </c>
      <c r="L1588" s="46"/>
    </row>
    <row r="1589" spans="1:12" s="47" customFormat="1" ht="12.75" customHeight="1" x14ac:dyDescent="0.2">
      <c r="A1589" s="45">
        <v>217073770</v>
      </c>
      <c r="B1589" s="45" t="s">
        <v>17681</v>
      </c>
      <c r="C1589" s="45" t="s">
        <v>3488</v>
      </c>
      <c r="D1589" s="45" t="s">
        <v>17682</v>
      </c>
      <c r="E1589" s="45" t="s">
        <v>7651</v>
      </c>
      <c r="F1589" s="45" t="s">
        <v>17683</v>
      </c>
      <c r="G1589" s="45" t="s">
        <v>17684</v>
      </c>
      <c r="H1589" s="45" t="s">
        <v>17685</v>
      </c>
      <c r="I1589" s="45" t="s">
        <v>17686</v>
      </c>
      <c r="J1589" s="45" t="s">
        <v>7113</v>
      </c>
      <c r="K1589" s="45" t="s">
        <v>17687</v>
      </c>
      <c r="L1589" s="46"/>
    </row>
    <row r="1590" spans="1:12" s="47" customFormat="1" ht="12.75" customHeight="1" x14ac:dyDescent="0.2">
      <c r="A1590" s="45">
        <v>217073870</v>
      </c>
      <c r="B1590" s="45" t="s">
        <v>17688</v>
      </c>
      <c r="C1590" s="45" t="s">
        <v>3737</v>
      </c>
      <c r="D1590" s="45" t="s">
        <v>11124</v>
      </c>
      <c r="E1590" s="45" t="s">
        <v>7651</v>
      </c>
      <c r="F1590" s="45" t="s">
        <v>17689</v>
      </c>
      <c r="G1590" s="45" t="s">
        <v>11126</v>
      </c>
      <c r="H1590" s="45" t="s">
        <v>17690</v>
      </c>
      <c r="I1590" s="45" t="s">
        <v>17691</v>
      </c>
      <c r="J1590" s="45" t="s">
        <v>17692</v>
      </c>
      <c r="K1590" s="45" t="s">
        <v>17693</v>
      </c>
      <c r="L1590" s="46"/>
    </row>
    <row r="1591" spans="1:12" s="47" customFormat="1" ht="12.75" customHeight="1" x14ac:dyDescent="0.2">
      <c r="A1591" s="45">
        <v>217076670</v>
      </c>
      <c r="B1591" s="45" t="s">
        <v>17694</v>
      </c>
      <c r="C1591" s="45" t="s">
        <v>3368</v>
      </c>
      <c r="D1591" s="45" t="s">
        <v>11636</v>
      </c>
      <c r="E1591" s="45" t="s">
        <v>7616</v>
      </c>
      <c r="F1591" s="45" t="s">
        <v>17695</v>
      </c>
      <c r="G1591" s="45" t="s">
        <v>11638</v>
      </c>
      <c r="H1591" s="45" t="s">
        <v>17696</v>
      </c>
      <c r="I1591" s="45" t="s">
        <v>17697</v>
      </c>
      <c r="J1591" s="45" t="s">
        <v>17698</v>
      </c>
      <c r="K1591" s="45" t="s">
        <v>17699</v>
      </c>
      <c r="L1591" s="46"/>
    </row>
    <row r="1592" spans="1:12" s="47" customFormat="1" ht="12.75" customHeight="1" x14ac:dyDescent="0.2">
      <c r="A1592" s="45">
        <v>217125871</v>
      </c>
      <c r="B1592" s="45" t="s">
        <v>17700</v>
      </c>
      <c r="C1592" s="45" t="s">
        <v>3736</v>
      </c>
      <c r="D1592" s="45" t="s">
        <v>17701</v>
      </c>
      <c r="E1592" s="45" t="s">
        <v>7825</v>
      </c>
      <c r="F1592" s="45" t="s">
        <v>17702</v>
      </c>
      <c r="G1592" s="45" t="s">
        <v>17703</v>
      </c>
      <c r="H1592" s="45" t="s">
        <v>17704</v>
      </c>
      <c r="I1592" s="45" t="s">
        <v>17704</v>
      </c>
      <c r="J1592" s="45" t="s">
        <v>7353</v>
      </c>
      <c r="K1592" s="45" t="s">
        <v>17705</v>
      </c>
      <c r="L1592" s="46"/>
    </row>
    <row r="1593" spans="1:12" s="47" customFormat="1" ht="12.75" customHeight="1" x14ac:dyDescent="0.2">
      <c r="A1593" s="45">
        <v>217154871</v>
      </c>
      <c r="B1593" s="45" t="s">
        <v>17706</v>
      </c>
      <c r="C1593" s="45" t="s">
        <v>3734</v>
      </c>
      <c r="D1593" s="45" t="s">
        <v>17707</v>
      </c>
      <c r="E1593" s="45" t="s">
        <v>7592</v>
      </c>
      <c r="F1593" s="45" t="s">
        <v>17708</v>
      </c>
      <c r="G1593" s="45" t="s">
        <v>17709</v>
      </c>
      <c r="H1593" s="45" t="s">
        <v>17710</v>
      </c>
      <c r="I1593" s="45" t="s">
        <v>17710</v>
      </c>
      <c r="J1593" s="45" t="s">
        <v>17711</v>
      </c>
      <c r="K1593" s="45" t="s">
        <v>17712</v>
      </c>
      <c r="L1593" s="46"/>
    </row>
    <row r="1594" spans="1:12" s="47" customFormat="1" ht="12.75" customHeight="1" x14ac:dyDescent="0.2">
      <c r="A1594" s="45">
        <v>217168271</v>
      </c>
      <c r="B1594" s="45" t="s">
        <v>17713</v>
      </c>
      <c r="C1594" s="45" t="s">
        <v>2188</v>
      </c>
      <c r="D1594" s="45" t="s">
        <v>17714</v>
      </c>
      <c r="E1594" s="45" t="s">
        <v>7633</v>
      </c>
      <c r="F1594" s="45" t="s">
        <v>17715</v>
      </c>
      <c r="G1594" s="45" t="s">
        <v>17716</v>
      </c>
      <c r="H1594" s="45" t="s">
        <v>17717</v>
      </c>
      <c r="I1594" s="45" t="s">
        <v>17718</v>
      </c>
      <c r="J1594" s="45" t="s">
        <v>17719</v>
      </c>
      <c r="K1594" s="45" t="s">
        <v>17720</v>
      </c>
      <c r="L1594" s="46"/>
    </row>
    <row r="1595" spans="1:12" s="47" customFormat="1" ht="12.75" customHeight="1" x14ac:dyDescent="0.2">
      <c r="A1595" s="45">
        <v>217170771</v>
      </c>
      <c r="B1595" s="45" t="s">
        <v>17721</v>
      </c>
      <c r="C1595" s="45" t="s">
        <v>3493</v>
      </c>
      <c r="D1595" s="45" t="s">
        <v>9398</v>
      </c>
      <c r="E1595" s="45" t="s">
        <v>8622</v>
      </c>
      <c r="F1595" s="45" t="s">
        <v>17722</v>
      </c>
      <c r="G1595" s="45" t="s">
        <v>9400</v>
      </c>
      <c r="H1595" s="45" t="s">
        <v>9402</v>
      </c>
      <c r="I1595" s="45" t="s">
        <v>9402</v>
      </c>
      <c r="J1595" s="45" t="s">
        <v>5110</v>
      </c>
      <c r="K1595" s="45" t="s">
        <v>17723</v>
      </c>
      <c r="L1595" s="46"/>
    </row>
    <row r="1596" spans="1:12" s="47" customFormat="1" ht="12.75" customHeight="1" x14ac:dyDescent="0.2">
      <c r="A1596" s="45">
        <v>217173671</v>
      </c>
      <c r="B1596" s="45" t="s">
        <v>17724</v>
      </c>
      <c r="C1596" s="45" t="s">
        <v>3291</v>
      </c>
      <c r="D1596" s="45" t="s">
        <v>11001</v>
      </c>
      <c r="E1596" s="45" t="s">
        <v>7651</v>
      </c>
      <c r="F1596" s="45" t="s">
        <v>17725</v>
      </c>
      <c r="G1596" s="45" t="s">
        <v>11003</v>
      </c>
      <c r="H1596" s="45" t="s">
        <v>17726</v>
      </c>
      <c r="I1596" s="45" t="s">
        <v>17726</v>
      </c>
      <c r="J1596" s="45" t="s">
        <v>6927</v>
      </c>
      <c r="K1596" s="45" t="s">
        <v>17727</v>
      </c>
      <c r="L1596" s="46"/>
    </row>
    <row r="1597" spans="1:12" s="47" customFormat="1" ht="12.75" customHeight="1" x14ac:dyDescent="0.2">
      <c r="A1597" s="45">
        <v>217186571</v>
      </c>
      <c r="B1597" s="45" t="s">
        <v>17728</v>
      </c>
      <c r="C1597" s="45" t="s">
        <v>3201</v>
      </c>
      <c r="D1597" s="45" t="s">
        <v>10076</v>
      </c>
      <c r="E1597" s="45" t="s">
        <v>8389</v>
      </c>
      <c r="F1597" s="45" t="s">
        <v>17729</v>
      </c>
      <c r="G1597" s="45" t="s">
        <v>17730</v>
      </c>
      <c r="H1597" s="45" t="s">
        <v>17731</v>
      </c>
      <c r="I1597" s="45" t="s">
        <v>17731</v>
      </c>
      <c r="J1597" s="45" t="s">
        <v>6842</v>
      </c>
      <c r="K1597" s="45" t="s">
        <v>17732</v>
      </c>
      <c r="L1597" s="46"/>
    </row>
    <row r="1598" spans="1:12" s="47" customFormat="1" ht="12.75" customHeight="1" x14ac:dyDescent="0.2">
      <c r="A1598" s="45">
        <v>217205172</v>
      </c>
      <c r="B1598" s="45" t="s">
        <v>17733</v>
      </c>
      <c r="C1598" s="45" t="s">
        <v>368</v>
      </c>
      <c r="D1598" s="45" t="s">
        <v>11262</v>
      </c>
      <c r="E1598" s="45" t="s">
        <v>7660</v>
      </c>
      <c r="F1598" s="45" t="s">
        <v>17734</v>
      </c>
      <c r="G1598" s="45" t="s">
        <v>11264</v>
      </c>
      <c r="H1598" s="45" t="s">
        <v>17735</v>
      </c>
      <c r="I1598" s="45" t="s">
        <v>17736</v>
      </c>
      <c r="J1598" s="45" t="s">
        <v>17737</v>
      </c>
      <c r="K1598" s="45" t="s">
        <v>17738</v>
      </c>
      <c r="L1598" s="46"/>
    </row>
    <row r="1599" spans="1:12" s="47" customFormat="1" ht="12.75" customHeight="1" x14ac:dyDescent="0.2">
      <c r="A1599" s="45">
        <v>217208372</v>
      </c>
      <c r="B1599" s="45" t="s">
        <v>17739</v>
      </c>
      <c r="C1599" s="45" t="s">
        <v>2798</v>
      </c>
      <c r="D1599" s="45" t="s">
        <v>17740</v>
      </c>
      <c r="E1599" s="45" t="s">
        <v>8218</v>
      </c>
      <c r="F1599" s="45" t="s">
        <v>17741</v>
      </c>
      <c r="G1599" s="45" t="s">
        <v>17742</v>
      </c>
      <c r="H1599" s="45" t="s">
        <v>17743</v>
      </c>
      <c r="I1599" s="45" t="s">
        <v>17743</v>
      </c>
      <c r="J1599" s="45" t="s">
        <v>6496</v>
      </c>
      <c r="K1599" s="45" t="s">
        <v>17744</v>
      </c>
      <c r="L1599" s="46"/>
    </row>
    <row r="1600" spans="1:12" s="47" customFormat="1" ht="12.75" customHeight="1" x14ac:dyDescent="0.2">
      <c r="A1600" s="45">
        <v>217215172</v>
      </c>
      <c r="B1600" s="45" t="s">
        <v>17745</v>
      </c>
      <c r="C1600" s="45" t="s">
        <v>373</v>
      </c>
      <c r="D1600" s="45" t="s">
        <v>17746</v>
      </c>
      <c r="E1600" s="45" t="s">
        <v>7578</v>
      </c>
      <c r="F1600" s="45" t="s">
        <v>17747</v>
      </c>
      <c r="G1600" s="45" t="s">
        <v>17748</v>
      </c>
      <c r="H1600" s="45" t="s">
        <v>17749</v>
      </c>
      <c r="I1600" s="45" t="s">
        <v>17750</v>
      </c>
      <c r="J1600" s="45" t="s">
        <v>4134</v>
      </c>
      <c r="K1600" s="45" t="s">
        <v>17751</v>
      </c>
      <c r="L1600" s="46"/>
    </row>
    <row r="1601" spans="1:12" s="47" customFormat="1" ht="12.75" customHeight="1" x14ac:dyDescent="0.2">
      <c r="A1601" s="45">
        <v>217215272</v>
      </c>
      <c r="B1601" s="45" t="s">
        <v>17752</v>
      </c>
      <c r="C1601" s="45" t="s">
        <v>2182</v>
      </c>
      <c r="D1601" s="45" t="s">
        <v>17753</v>
      </c>
      <c r="E1601" s="45" t="s">
        <v>7578</v>
      </c>
      <c r="F1601" s="45" t="s">
        <v>17754</v>
      </c>
      <c r="G1601" s="45" t="s">
        <v>17755</v>
      </c>
      <c r="H1601" s="45" t="s">
        <v>17756</v>
      </c>
      <c r="I1601" s="45" t="s">
        <v>17757</v>
      </c>
      <c r="J1601" s="45" t="s">
        <v>5903</v>
      </c>
      <c r="K1601" s="45" t="s">
        <v>17758</v>
      </c>
      <c r="L1601" s="46"/>
    </row>
    <row r="1602" spans="1:12" s="47" customFormat="1" ht="12.75" customHeight="1" x14ac:dyDescent="0.2">
      <c r="A1602" s="45">
        <v>217215572</v>
      </c>
      <c r="B1602" s="45" t="s">
        <v>17759</v>
      </c>
      <c r="C1602" s="45" t="s">
        <v>3194</v>
      </c>
      <c r="D1602" s="45" t="s">
        <v>11269</v>
      </c>
      <c r="E1602" s="45" t="s">
        <v>7578</v>
      </c>
      <c r="F1602" s="45" t="s">
        <v>17760</v>
      </c>
      <c r="G1602" s="45" t="s">
        <v>8586</v>
      </c>
      <c r="H1602" s="45" t="s">
        <v>17761</v>
      </c>
      <c r="I1602" s="45" t="s">
        <v>17762</v>
      </c>
      <c r="J1602" s="45" t="s">
        <v>17763</v>
      </c>
      <c r="K1602" s="45" t="s">
        <v>17764</v>
      </c>
      <c r="L1602" s="46"/>
    </row>
    <row r="1603" spans="1:12" s="47" customFormat="1" ht="12.75" customHeight="1" x14ac:dyDescent="0.2">
      <c r="A1603" s="45">
        <v>217217272</v>
      </c>
      <c r="B1603" s="45" t="s">
        <v>17765</v>
      </c>
      <c r="C1603" s="45" t="s">
        <v>2178</v>
      </c>
      <c r="D1603" s="45" t="s">
        <v>17766</v>
      </c>
      <c r="E1603" s="45" t="s">
        <v>7607</v>
      </c>
      <c r="F1603" s="45" t="s">
        <v>17767</v>
      </c>
      <c r="G1603" s="45" t="s">
        <v>17768</v>
      </c>
      <c r="H1603" s="45" t="s">
        <v>17769</v>
      </c>
      <c r="I1603" s="45" t="s">
        <v>17770</v>
      </c>
      <c r="J1603" s="45" t="s">
        <v>17771</v>
      </c>
      <c r="K1603" s="45" t="s">
        <v>17772</v>
      </c>
      <c r="L1603" s="46"/>
    </row>
    <row r="1604" spans="1:12" s="47" customFormat="1" ht="12.75" customHeight="1" x14ac:dyDescent="0.2">
      <c r="A1604" s="45">
        <v>217223672</v>
      </c>
      <c r="B1604" s="45" t="s">
        <v>17773</v>
      </c>
      <c r="C1604" s="45" t="s">
        <v>3303</v>
      </c>
      <c r="D1604" s="45" t="s">
        <v>17774</v>
      </c>
      <c r="E1604" s="45" t="s">
        <v>7860</v>
      </c>
      <c r="F1604" s="45" t="s">
        <v>17775</v>
      </c>
      <c r="G1604" s="45" t="s">
        <v>17776</v>
      </c>
      <c r="H1604" s="45" t="s">
        <v>17777</v>
      </c>
      <c r="I1604" s="45" t="s">
        <v>17777</v>
      </c>
      <c r="J1604" s="45" t="s">
        <v>6939</v>
      </c>
      <c r="K1604" s="45" t="s">
        <v>17778</v>
      </c>
      <c r="L1604" s="46"/>
    </row>
    <row r="1605" spans="1:12" s="47" customFormat="1" ht="12.75" customHeight="1" x14ac:dyDescent="0.2">
      <c r="A1605" s="45">
        <v>217225372</v>
      </c>
      <c r="B1605" s="45" t="s">
        <v>17779</v>
      </c>
      <c r="C1605" s="45" t="s">
        <v>2799</v>
      </c>
      <c r="D1605" s="45" t="s">
        <v>17780</v>
      </c>
      <c r="E1605" s="45" t="s">
        <v>7825</v>
      </c>
      <c r="F1605" s="45" t="s">
        <v>17781</v>
      </c>
      <c r="G1605" s="45" t="s">
        <v>17782</v>
      </c>
      <c r="H1605" s="45" t="s">
        <v>17783</v>
      </c>
      <c r="I1605" s="45" t="s">
        <v>17783</v>
      </c>
      <c r="J1605" s="45" t="s">
        <v>17784</v>
      </c>
      <c r="K1605" s="45" t="s">
        <v>17785</v>
      </c>
      <c r="L1605" s="46"/>
    </row>
    <row r="1606" spans="1:12" s="47" customFormat="1" ht="12.75" customHeight="1" x14ac:dyDescent="0.2">
      <c r="A1606" s="45">
        <v>217225572</v>
      </c>
      <c r="B1606" s="45" t="s">
        <v>17786</v>
      </c>
      <c r="C1606" s="45" t="s">
        <v>3213</v>
      </c>
      <c r="D1606" s="45" t="s">
        <v>17787</v>
      </c>
      <c r="E1606" s="45" t="s">
        <v>7825</v>
      </c>
      <c r="F1606" s="45" t="s">
        <v>17788</v>
      </c>
      <c r="G1606" s="45" t="s">
        <v>17789</v>
      </c>
      <c r="H1606" s="45" t="s">
        <v>17790</v>
      </c>
      <c r="I1606" s="45" t="s">
        <v>17791</v>
      </c>
      <c r="J1606" s="45" t="s">
        <v>17792</v>
      </c>
      <c r="K1606" s="45" t="s">
        <v>17793</v>
      </c>
      <c r="L1606" s="46"/>
    </row>
    <row r="1607" spans="1:12" s="47" customFormat="1" ht="12.75" customHeight="1" x14ac:dyDescent="0.2">
      <c r="A1607" s="45">
        <v>217225772</v>
      </c>
      <c r="B1607" s="45" t="s">
        <v>17794</v>
      </c>
      <c r="C1607" s="45" t="s">
        <v>3495</v>
      </c>
      <c r="D1607" s="45" t="s">
        <v>17795</v>
      </c>
      <c r="E1607" s="45" t="s">
        <v>7825</v>
      </c>
      <c r="F1607" s="45" t="s">
        <v>17796</v>
      </c>
      <c r="G1607" s="45" t="s">
        <v>17797</v>
      </c>
      <c r="H1607" s="45" t="s">
        <v>17798</v>
      </c>
      <c r="I1607" s="45" t="s">
        <v>17799</v>
      </c>
      <c r="J1607" s="45" t="s">
        <v>17800</v>
      </c>
      <c r="K1607" s="45" t="s">
        <v>17801</v>
      </c>
      <c r="L1607" s="46"/>
    </row>
    <row r="1608" spans="1:12" s="47" customFormat="1" ht="12.75" customHeight="1" x14ac:dyDescent="0.2">
      <c r="A1608" s="45">
        <v>217227372</v>
      </c>
      <c r="B1608" s="45" t="s">
        <v>17802</v>
      </c>
      <c r="C1608" s="45" t="s">
        <v>2811</v>
      </c>
      <c r="D1608" s="45" t="s">
        <v>17803</v>
      </c>
      <c r="E1608" s="45" t="s">
        <v>7642</v>
      </c>
      <c r="F1608" s="45" t="s">
        <v>17804</v>
      </c>
      <c r="G1608" s="45" t="s">
        <v>17805</v>
      </c>
      <c r="H1608" s="45" t="s">
        <v>17806</v>
      </c>
      <c r="I1608" s="45" t="s">
        <v>17807</v>
      </c>
      <c r="J1608" s="45" t="s">
        <v>17808</v>
      </c>
      <c r="K1608" s="45" t="s">
        <v>17809</v>
      </c>
      <c r="L1608" s="46"/>
    </row>
    <row r="1609" spans="1:12" s="47" customFormat="1" ht="12.75" customHeight="1" x14ac:dyDescent="0.2">
      <c r="A1609" s="45">
        <v>217241872</v>
      </c>
      <c r="B1609" s="45" t="s">
        <v>17810</v>
      </c>
      <c r="C1609" s="45" t="s">
        <v>3746</v>
      </c>
      <c r="D1609" s="45" t="s">
        <v>17811</v>
      </c>
      <c r="E1609" s="45" t="s">
        <v>7811</v>
      </c>
      <c r="F1609" s="45" t="s">
        <v>17812</v>
      </c>
      <c r="G1609" s="45" t="s">
        <v>17813</v>
      </c>
      <c r="H1609" s="45" t="s">
        <v>17814</v>
      </c>
      <c r="I1609" s="45" t="s">
        <v>17815</v>
      </c>
      <c r="J1609" s="45" t="s">
        <v>17816</v>
      </c>
      <c r="K1609" s="45" t="s">
        <v>17817</v>
      </c>
      <c r="L1609" s="46"/>
    </row>
    <row r="1610" spans="1:12" s="47" customFormat="1" ht="12.75" customHeight="1" x14ac:dyDescent="0.2">
      <c r="A1610" s="45">
        <v>217254172</v>
      </c>
      <c r="B1610" s="45" t="s">
        <v>17818</v>
      </c>
      <c r="C1610" s="45" t="s">
        <v>372</v>
      </c>
      <c r="D1610" s="45" t="s">
        <v>17819</v>
      </c>
      <c r="E1610" s="45" t="s">
        <v>7592</v>
      </c>
      <c r="F1610" s="45" t="s">
        <v>17820</v>
      </c>
      <c r="G1610" s="45" t="s">
        <v>17821</v>
      </c>
      <c r="H1610" s="45" t="s">
        <v>17822</v>
      </c>
      <c r="I1610" s="45" t="s">
        <v>17823</v>
      </c>
      <c r="J1610" s="45" t="s">
        <v>17824</v>
      </c>
      <c r="K1610" s="45" t="s">
        <v>17825</v>
      </c>
      <c r="L1610" s="46"/>
    </row>
    <row r="1611" spans="1:12" s="47" customFormat="1" ht="12.75" customHeight="1" x14ac:dyDescent="0.2">
      <c r="A1611" s="45">
        <v>217263272</v>
      </c>
      <c r="B1611" s="45" t="s">
        <v>17826</v>
      </c>
      <c r="C1611" s="45" t="s">
        <v>2179</v>
      </c>
      <c r="D1611" s="45" t="s">
        <v>11432</v>
      </c>
      <c r="E1611" s="45" t="s">
        <v>7625</v>
      </c>
      <c r="F1611" s="45" t="s">
        <v>17827</v>
      </c>
      <c r="G1611" s="45" t="s">
        <v>11434</v>
      </c>
      <c r="H1611" s="45" t="s">
        <v>17828</v>
      </c>
      <c r="I1611" s="45" t="s">
        <v>17829</v>
      </c>
      <c r="J1611" s="45" t="s">
        <v>5901</v>
      </c>
      <c r="K1611" s="45" t="s">
        <v>17830</v>
      </c>
      <c r="L1611" s="46"/>
    </row>
    <row r="1612" spans="1:12" s="47" customFormat="1" ht="12.75" customHeight="1" x14ac:dyDescent="0.2">
      <c r="A1612" s="45">
        <v>217266572</v>
      </c>
      <c r="B1612" s="45" t="s">
        <v>17831</v>
      </c>
      <c r="C1612" s="45" t="s">
        <v>3186</v>
      </c>
      <c r="D1612" s="45" t="s">
        <v>10492</v>
      </c>
      <c r="E1612" s="45" t="s">
        <v>7746</v>
      </c>
      <c r="F1612" s="45" t="s">
        <v>17832</v>
      </c>
      <c r="G1612" s="45" t="s">
        <v>17833</v>
      </c>
      <c r="H1612" s="45" t="s">
        <v>17834</v>
      </c>
      <c r="I1612" s="45" t="s">
        <v>17835</v>
      </c>
      <c r="J1612" s="45" t="s">
        <v>17836</v>
      </c>
      <c r="K1612" s="45" t="s">
        <v>17837</v>
      </c>
      <c r="L1612" s="46"/>
    </row>
    <row r="1613" spans="1:12" s="47" customFormat="1" ht="12.75" customHeight="1" x14ac:dyDescent="0.2">
      <c r="A1613" s="45">
        <v>217268572</v>
      </c>
      <c r="B1613" s="45" t="s">
        <v>17838</v>
      </c>
      <c r="C1613" s="45" t="s">
        <v>3189</v>
      </c>
      <c r="D1613" s="45" t="s">
        <v>17839</v>
      </c>
      <c r="E1613" s="45" t="s">
        <v>7633</v>
      </c>
      <c r="F1613" s="45" t="s">
        <v>17840</v>
      </c>
      <c r="G1613" s="45" t="s">
        <v>17841</v>
      </c>
      <c r="H1613" s="45" t="s">
        <v>17842</v>
      </c>
      <c r="I1613" s="45" t="s">
        <v>17843</v>
      </c>
      <c r="J1613" s="45" t="s">
        <v>17844</v>
      </c>
      <c r="K1613" s="45" t="s">
        <v>17845</v>
      </c>
      <c r="L1613" s="46"/>
    </row>
    <row r="1614" spans="1:12" s="47" customFormat="1" ht="12.75" customHeight="1" x14ac:dyDescent="0.2">
      <c r="A1614" s="45">
        <v>217268872</v>
      </c>
      <c r="B1614" s="45" t="s">
        <v>17846</v>
      </c>
      <c r="C1614" s="45" t="s">
        <v>3742</v>
      </c>
      <c r="D1614" s="45" t="s">
        <v>17847</v>
      </c>
      <c r="E1614" s="45" t="s">
        <v>7633</v>
      </c>
      <c r="F1614" s="45" t="s">
        <v>17848</v>
      </c>
      <c r="G1614" s="45" t="s">
        <v>17849</v>
      </c>
      <c r="H1614" s="45" t="s">
        <v>17850</v>
      </c>
      <c r="I1614" s="45" t="s">
        <v>17851</v>
      </c>
      <c r="J1614" s="45" t="s">
        <v>17852</v>
      </c>
      <c r="K1614" s="45" t="s">
        <v>17853</v>
      </c>
      <c r="L1614" s="46"/>
    </row>
    <row r="1615" spans="1:12" s="47" customFormat="1" ht="12.75" customHeight="1" x14ac:dyDescent="0.2">
      <c r="A1615" s="45">
        <v>217305873</v>
      </c>
      <c r="B1615" s="45" t="s">
        <v>17854</v>
      </c>
      <c r="C1615" s="45" t="s">
        <v>3729</v>
      </c>
      <c r="D1615" s="45" t="s">
        <v>12612</v>
      </c>
      <c r="E1615" s="45" t="s">
        <v>7660</v>
      </c>
      <c r="F1615" s="45" t="s">
        <v>17855</v>
      </c>
      <c r="G1615" s="45" t="s">
        <v>17856</v>
      </c>
      <c r="H1615" s="45" t="s">
        <v>17857</v>
      </c>
      <c r="I1615" s="45" t="s">
        <v>17858</v>
      </c>
      <c r="J1615" s="45" t="s">
        <v>17859</v>
      </c>
      <c r="K1615" s="45" t="s">
        <v>17860</v>
      </c>
      <c r="L1615" s="46"/>
    </row>
    <row r="1616" spans="1:12" s="47" customFormat="1" ht="12.75" customHeight="1" x14ac:dyDescent="0.2">
      <c r="A1616" s="45">
        <v>217308573</v>
      </c>
      <c r="B1616" s="45" t="s">
        <v>17861</v>
      </c>
      <c r="C1616" s="45" t="s">
        <v>3197</v>
      </c>
      <c r="D1616" s="45" t="s">
        <v>9989</v>
      </c>
      <c r="E1616" s="45" t="s">
        <v>8218</v>
      </c>
      <c r="F1616" s="45" t="s">
        <v>17862</v>
      </c>
      <c r="G1616" s="45" t="s">
        <v>9991</v>
      </c>
      <c r="H1616" s="45" t="s">
        <v>17863</v>
      </c>
      <c r="I1616" s="45" t="s">
        <v>17864</v>
      </c>
      <c r="J1616" s="45" t="s">
        <v>17865</v>
      </c>
      <c r="K1616" s="45" t="s">
        <v>17866</v>
      </c>
      <c r="L1616" s="46"/>
    </row>
    <row r="1617" spans="1:12" s="47" customFormat="1" ht="12.75" customHeight="1" x14ac:dyDescent="0.2">
      <c r="A1617" s="45">
        <v>217313473</v>
      </c>
      <c r="B1617" s="45" t="s">
        <v>17867</v>
      </c>
      <c r="C1617" s="45" t="s">
        <v>2980</v>
      </c>
      <c r="D1617" s="45" t="s">
        <v>17868</v>
      </c>
      <c r="E1617" s="45" t="s">
        <v>8361</v>
      </c>
      <c r="F1617" s="45" t="s">
        <v>17869</v>
      </c>
      <c r="G1617" s="45" t="s">
        <v>17870</v>
      </c>
      <c r="H1617" s="45" t="s">
        <v>17871</v>
      </c>
      <c r="I1617" s="45" t="s">
        <v>17872</v>
      </c>
      <c r="J1617" s="45" t="s">
        <v>17873</v>
      </c>
      <c r="K1617" s="45" t="s">
        <v>17874</v>
      </c>
      <c r="L1617" s="46"/>
    </row>
    <row r="1618" spans="1:12" s="47" customFormat="1" ht="12.75" customHeight="1" x14ac:dyDescent="0.2">
      <c r="A1618" s="45">
        <v>217313673</v>
      </c>
      <c r="B1618" s="45" t="s">
        <v>17875</v>
      </c>
      <c r="C1618" s="45" t="s">
        <v>3388</v>
      </c>
      <c r="D1618" s="45" t="s">
        <v>17876</v>
      </c>
      <c r="E1618" s="45" t="s">
        <v>8361</v>
      </c>
      <c r="F1618" s="45" t="s">
        <v>17877</v>
      </c>
      <c r="G1618" s="45" t="s">
        <v>17878</v>
      </c>
      <c r="H1618" s="45" t="s">
        <v>17879</v>
      </c>
      <c r="I1618" s="45" t="s">
        <v>17879</v>
      </c>
      <c r="J1618" s="45" t="s">
        <v>17880</v>
      </c>
      <c r="K1618" s="45" t="s">
        <v>17881</v>
      </c>
      <c r="L1618" s="46"/>
    </row>
    <row r="1619" spans="1:12" s="47" customFormat="1" ht="12.75" customHeight="1" x14ac:dyDescent="0.2">
      <c r="A1619" s="45">
        <v>217313873</v>
      </c>
      <c r="B1619" s="45" t="s">
        <v>17882</v>
      </c>
      <c r="C1619" s="45" t="s">
        <v>3739</v>
      </c>
      <c r="D1619" s="45" t="s">
        <v>17883</v>
      </c>
      <c r="E1619" s="45" t="s">
        <v>8361</v>
      </c>
      <c r="F1619" s="45" t="s">
        <v>17884</v>
      </c>
      <c r="G1619" s="45" t="s">
        <v>17885</v>
      </c>
      <c r="H1619" s="45" t="s">
        <v>17886</v>
      </c>
      <c r="I1619" s="45" t="s">
        <v>17886</v>
      </c>
      <c r="J1619" s="45" t="s">
        <v>17887</v>
      </c>
      <c r="K1619" s="45" t="s">
        <v>17888</v>
      </c>
      <c r="L1619" s="46"/>
    </row>
    <row r="1620" spans="1:12" s="47" customFormat="1" ht="12.75" customHeight="1" x14ac:dyDescent="0.2">
      <c r="A1620" s="45">
        <v>217315673</v>
      </c>
      <c r="B1620" s="45" t="s">
        <v>17889</v>
      </c>
      <c r="C1620" s="45" t="s">
        <v>3358</v>
      </c>
      <c r="D1620" s="45" t="s">
        <v>17890</v>
      </c>
      <c r="E1620" s="45" t="s">
        <v>7578</v>
      </c>
      <c r="F1620" s="45" t="s">
        <v>17891</v>
      </c>
      <c r="G1620" s="45" t="s">
        <v>17892</v>
      </c>
      <c r="H1620" s="45" t="s">
        <v>17893</v>
      </c>
      <c r="I1620" s="45" t="s">
        <v>17894</v>
      </c>
      <c r="J1620" s="45" t="s">
        <v>17895</v>
      </c>
      <c r="K1620" s="45" t="s">
        <v>17896</v>
      </c>
      <c r="L1620" s="46"/>
    </row>
    <row r="1621" spans="1:12" s="47" customFormat="1" ht="12.75" customHeight="1" x14ac:dyDescent="0.2">
      <c r="A1621" s="45">
        <v>217317873</v>
      </c>
      <c r="B1621" s="45" t="s">
        <v>17897</v>
      </c>
      <c r="C1621" s="45" t="s">
        <v>3738</v>
      </c>
      <c r="D1621" s="45" t="s">
        <v>17898</v>
      </c>
      <c r="E1621" s="45" t="s">
        <v>7607</v>
      </c>
      <c r="F1621" s="45" t="s">
        <v>17899</v>
      </c>
      <c r="G1621" s="45" t="s">
        <v>17900</v>
      </c>
      <c r="H1621" s="45" t="s">
        <v>17901</v>
      </c>
      <c r="I1621" s="45" t="s">
        <v>17902</v>
      </c>
      <c r="J1621" s="45" t="s">
        <v>17903</v>
      </c>
      <c r="K1621" s="45" t="s">
        <v>17904</v>
      </c>
      <c r="L1621" s="46"/>
    </row>
    <row r="1622" spans="1:12" s="47" customFormat="1" ht="12.75" customHeight="1" x14ac:dyDescent="0.2">
      <c r="A1622" s="45">
        <v>217319473</v>
      </c>
      <c r="B1622" s="45" t="s">
        <v>17905</v>
      </c>
      <c r="C1622" s="45" t="s">
        <v>2981</v>
      </c>
      <c r="D1622" s="45" t="s">
        <v>17906</v>
      </c>
      <c r="E1622" s="45" t="s">
        <v>7868</v>
      </c>
      <c r="F1622" s="45" t="s">
        <v>17907</v>
      </c>
      <c r="G1622" s="45" t="s">
        <v>17908</v>
      </c>
      <c r="H1622" s="45" t="s">
        <v>17909</v>
      </c>
      <c r="I1622" s="45" t="s">
        <v>17910</v>
      </c>
      <c r="J1622" s="45" t="s">
        <v>17911</v>
      </c>
      <c r="K1622" s="45" t="s">
        <v>17912</v>
      </c>
      <c r="L1622" s="46"/>
    </row>
    <row r="1623" spans="1:12" s="47" customFormat="1" ht="12.75" customHeight="1" x14ac:dyDescent="0.2">
      <c r="A1623" s="45">
        <v>217319573</v>
      </c>
      <c r="B1623" s="45" t="s">
        <v>17913</v>
      </c>
      <c r="C1623" s="45" t="s">
        <v>3215</v>
      </c>
      <c r="D1623" s="45" t="s">
        <v>17914</v>
      </c>
      <c r="E1623" s="45" t="s">
        <v>7868</v>
      </c>
      <c r="F1623" s="45" t="s">
        <v>17915</v>
      </c>
      <c r="G1623" s="45" t="s">
        <v>17916</v>
      </c>
      <c r="H1623" s="45" t="s">
        <v>17917</v>
      </c>
      <c r="I1623" s="45" t="s">
        <v>17918</v>
      </c>
      <c r="J1623" s="45" t="s">
        <v>17919</v>
      </c>
      <c r="K1623" s="45" t="s">
        <v>17920</v>
      </c>
      <c r="L1623" s="46"/>
    </row>
    <row r="1624" spans="1:12" s="47" customFormat="1" ht="12.75" customHeight="1" x14ac:dyDescent="0.2">
      <c r="A1624" s="45">
        <v>217325473</v>
      </c>
      <c r="B1624" s="45" t="s">
        <v>17921</v>
      </c>
      <c r="C1624" s="45" t="s">
        <v>2984</v>
      </c>
      <c r="D1624" s="45" t="s">
        <v>17922</v>
      </c>
      <c r="E1624" s="45" t="s">
        <v>7825</v>
      </c>
      <c r="F1624" s="45" t="s">
        <v>17923</v>
      </c>
      <c r="G1624" s="45" t="s">
        <v>17924</v>
      </c>
      <c r="H1624" s="45" t="s">
        <v>17925</v>
      </c>
      <c r="I1624" s="45" t="s">
        <v>17926</v>
      </c>
      <c r="J1624" s="45" t="s">
        <v>17927</v>
      </c>
      <c r="K1624" s="45" t="s">
        <v>17928</v>
      </c>
      <c r="L1624" s="46"/>
    </row>
    <row r="1625" spans="1:12" s="47" customFormat="1" ht="12.75" customHeight="1" x14ac:dyDescent="0.2">
      <c r="A1625" s="45">
        <v>217325873</v>
      </c>
      <c r="B1625" s="45" t="s">
        <v>17929</v>
      </c>
      <c r="C1625" s="45" t="s">
        <v>3743</v>
      </c>
      <c r="D1625" s="45" t="s">
        <v>17930</v>
      </c>
      <c r="E1625" s="45" t="s">
        <v>7825</v>
      </c>
      <c r="F1625" s="45" t="s">
        <v>17931</v>
      </c>
      <c r="G1625" s="45" t="s">
        <v>17932</v>
      </c>
      <c r="H1625" s="45" t="s">
        <v>17933</v>
      </c>
      <c r="I1625" s="45" t="s">
        <v>17934</v>
      </c>
      <c r="J1625" s="45" t="s">
        <v>17935</v>
      </c>
      <c r="K1625" s="45" t="s">
        <v>17936</v>
      </c>
      <c r="L1625" s="46"/>
    </row>
    <row r="1626" spans="1:12" s="47" customFormat="1" ht="12.75" customHeight="1" x14ac:dyDescent="0.2">
      <c r="A1626" s="45">
        <v>217327073</v>
      </c>
      <c r="B1626" s="45" t="s">
        <v>17937</v>
      </c>
      <c r="C1626" s="45" t="s">
        <v>168</v>
      </c>
      <c r="D1626" s="45" t="s">
        <v>17938</v>
      </c>
      <c r="E1626" s="45" t="s">
        <v>7642</v>
      </c>
      <c r="F1626" s="45" t="s">
        <v>15686</v>
      </c>
      <c r="G1626" s="45" t="s">
        <v>17939</v>
      </c>
      <c r="H1626" s="45" t="s">
        <v>17940</v>
      </c>
      <c r="I1626" s="45" t="s">
        <v>12928</v>
      </c>
      <c r="J1626" s="45" t="s">
        <v>17941</v>
      </c>
      <c r="K1626" s="45" t="s">
        <v>17942</v>
      </c>
      <c r="L1626" s="46"/>
    </row>
    <row r="1627" spans="1:12" s="47" customFormat="1" ht="12.75" customHeight="1" x14ac:dyDescent="0.2">
      <c r="A1627" s="45">
        <v>217350573</v>
      </c>
      <c r="B1627" s="45" t="s">
        <v>17943</v>
      </c>
      <c r="C1627" s="45" t="s">
        <v>3206</v>
      </c>
      <c r="D1627" s="45" t="s">
        <v>9894</v>
      </c>
      <c r="E1627" s="45" t="s">
        <v>7904</v>
      </c>
      <c r="F1627" s="45" t="s">
        <v>17944</v>
      </c>
      <c r="G1627" s="45" t="s">
        <v>9896</v>
      </c>
      <c r="H1627" s="45" t="s">
        <v>17945</v>
      </c>
      <c r="I1627" s="45" t="s">
        <v>17946</v>
      </c>
      <c r="J1627" s="45" t="s">
        <v>6847</v>
      </c>
      <c r="K1627" s="45" t="s">
        <v>17947</v>
      </c>
      <c r="L1627" s="46"/>
    </row>
    <row r="1628" spans="1:12" s="47" customFormat="1" ht="12.75" customHeight="1" x14ac:dyDescent="0.2">
      <c r="A1628" s="45">
        <v>217352473</v>
      </c>
      <c r="B1628" s="45" t="s">
        <v>17948</v>
      </c>
      <c r="C1628" s="45" t="s">
        <v>2985</v>
      </c>
      <c r="D1628" s="45" t="s">
        <v>17949</v>
      </c>
      <c r="E1628" s="45" t="s">
        <v>7585</v>
      </c>
      <c r="F1628" s="45" t="s">
        <v>17950</v>
      </c>
      <c r="G1628" s="45" t="s">
        <v>17951</v>
      </c>
      <c r="H1628" s="45" t="s">
        <v>17952</v>
      </c>
      <c r="I1628" s="45" t="s">
        <v>17953</v>
      </c>
      <c r="J1628" s="45" t="s">
        <v>17954</v>
      </c>
      <c r="K1628" s="45" t="s">
        <v>17955</v>
      </c>
      <c r="L1628" s="46"/>
    </row>
    <row r="1629" spans="1:12" s="47" customFormat="1" ht="12.75" customHeight="1" x14ac:dyDescent="0.2">
      <c r="A1629" s="45">
        <v>217352573</v>
      </c>
      <c r="B1629" s="45" t="s">
        <v>17956</v>
      </c>
      <c r="C1629" s="45" t="s">
        <v>3190</v>
      </c>
      <c r="D1629" s="45" t="s">
        <v>8431</v>
      </c>
      <c r="E1629" s="45" t="s">
        <v>7585</v>
      </c>
      <c r="F1629" s="45" t="s">
        <v>17957</v>
      </c>
      <c r="G1629" s="45" t="s">
        <v>17958</v>
      </c>
      <c r="H1629" s="45" t="s">
        <v>17959</v>
      </c>
      <c r="I1629" s="45" t="s">
        <v>17960</v>
      </c>
      <c r="J1629" s="45" t="s">
        <v>6831</v>
      </c>
      <c r="K1629" s="45" t="s">
        <v>17961</v>
      </c>
      <c r="L1629" s="46"/>
    </row>
    <row r="1630" spans="1:12" s="47" customFormat="1" ht="12.75" customHeight="1" x14ac:dyDescent="0.2">
      <c r="A1630" s="45">
        <v>217354673</v>
      </c>
      <c r="B1630" s="45" t="s">
        <v>17962</v>
      </c>
      <c r="C1630" s="45" t="s">
        <v>3317</v>
      </c>
      <c r="D1630" s="45" t="s">
        <v>17963</v>
      </c>
      <c r="E1630" s="45" t="s">
        <v>7592</v>
      </c>
      <c r="F1630" s="45" t="s">
        <v>17964</v>
      </c>
      <c r="G1630" s="45" t="s">
        <v>17965</v>
      </c>
      <c r="H1630" s="45" t="s">
        <v>17966</v>
      </c>
      <c r="I1630" s="45" t="s">
        <v>17967</v>
      </c>
      <c r="J1630" s="45" t="s">
        <v>17968</v>
      </c>
      <c r="K1630" s="45" t="s">
        <v>17969</v>
      </c>
      <c r="L1630" s="46"/>
    </row>
    <row r="1631" spans="1:12" s="47" customFormat="1" ht="12.75" customHeight="1" x14ac:dyDescent="0.2">
      <c r="A1631" s="45">
        <v>217368573</v>
      </c>
      <c r="B1631" s="45" t="s">
        <v>17970</v>
      </c>
      <c r="C1631" s="45" t="s">
        <v>3209</v>
      </c>
      <c r="D1631" s="45" t="s">
        <v>17971</v>
      </c>
      <c r="E1631" s="45" t="s">
        <v>7633</v>
      </c>
      <c r="F1631" s="45" t="s">
        <v>17972</v>
      </c>
      <c r="G1631" s="45" t="s">
        <v>17973</v>
      </c>
      <c r="H1631" s="45" t="s">
        <v>17974</v>
      </c>
      <c r="I1631" s="45" t="s">
        <v>17975</v>
      </c>
      <c r="J1631" s="45" t="s">
        <v>17976</v>
      </c>
      <c r="K1631" s="45" t="s">
        <v>17977</v>
      </c>
      <c r="L1631" s="46"/>
    </row>
    <row r="1632" spans="1:12" s="47" customFormat="1" ht="12.75" customHeight="1" x14ac:dyDescent="0.2">
      <c r="A1632" s="45">
        <v>217368673</v>
      </c>
      <c r="B1632" s="45" t="s">
        <v>17978</v>
      </c>
      <c r="C1632" s="45" t="s">
        <v>3307</v>
      </c>
      <c r="D1632" s="45" t="s">
        <v>17979</v>
      </c>
      <c r="E1632" s="45" t="s">
        <v>7633</v>
      </c>
      <c r="F1632" s="45" t="s">
        <v>12902</v>
      </c>
      <c r="G1632" s="45" t="s">
        <v>17980</v>
      </c>
      <c r="H1632" s="45" t="s">
        <v>17981</v>
      </c>
      <c r="I1632" s="45" t="s">
        <v>17981</v>
      </c>
      <c r="J1632" s="45" t="s">
        <v>17982</v>
      </c>
      <c r="K1632" s="45" t="s">
        <v>17983</v>
      </c>
      <c r="L1632" s="46"/>
    </row>
    <row r="1633" spans="1:12" s="47" customFormat="1" ht="12.75" customHeight="1" x14ac:dyDescent="0.2">
      <c r="A1633" s="45">
        <v>217368773</v>
      </c>
      <c r="B1633" s="45" t="s">
        <v>17984</v>
      </c>
      <c r="C1633" s="45" t="s">
        <v>3492</v>
      </c>
      <c r="D1633" s="45" t="s">
        <v>17985</v>
      </c>
      <c r="E1633" s="45" t="s">
        <v>7633</v>
      </c>
      <c r="F1633" s="45" t="s">
        <v>17986</v>
      </c>
      <c r="G1633" s="45" t="s">
        <v>17987</v>
      </c>
      <c r="H1633" s="45" t="s">
        <v>17988</v>
      </c>
      <c r="I1633" s="45" t="s">
        <v>17988</v>
      </c>
      <c r="J1633" s="45" t="s">
        <v>17989</v>
      </c>
      <c r="K1633" s="45" t="s">
        <v>17990</v>
      </c>
      <c r="L1633" s="46"/>
    </row>
    <row r="1634" spans="1:12" s="47" customFormat="1" ht="12.75" customHeight="1" x14ac:dyDescent="0.2">
      <c r="A1634" s="45">
        <v>217370473</v>
      </c>
      <c r="B1634" s="45" t="s">
        <v>17991</v>
      </c>
      <c r="C1634" s="45" t="s">
        <v>2983</v>
      </c>
      <c r="D1634" s="45" t="s">
        <v>17992</v>
      </c>
      <c r="E1634" s="45" t="s">
        <v>8622</v>
      </c>
      <c r="F1634" s="45" t="s">
        <v>13166</v>
      </c>
      <c r="G1634" s="45" t="s">
        <v>17993</v>
      </c>
      <c r="H1634" s="45" t="s">
        <v>17994</v>
      </c>
      <c r="I1634" s="45" t="s">
        <v>17994</v>
      </c>
      <c r="J1634" s="45" t="s">
        <v>17995</v>
      </c>
      <c r="K1634" s="45" t="s">
        <v>17996</v>
      </c>
      <c r="L1634" s="46"/>
    </row>
    <row r="1635" spans="1:12" s="47" customFormat="1" ht="12.75" customHeight="1" x14ac:dyDescent="0.2">
      <c r="A1635" s="45">
        <v>217373873</v>
      </c>
      <c r="B1635" s="45" t="s">
        <v>17997</v>
      </c>
      <c r="C1635" s="45" t="s">
        <v>3744</v>
      </c>
      <c r="D1635" s="45" t="s">
        <v>11155</v>
      </c>
      <c r="E1635" s="45" t="s">
        <v>7651</v>
      </c>
      <c r="F1635" s="45" t="s">
        <v>16242</v>
      </c>
      <c r="G1635" s="45" t="s">
        <v>11157</v>
      </c>
      <c r="H1635" s="45" t="s">
        <v>17998</v>
      </c>
      <c r="I1635" s="45" t="s">
        <v>17998</v>
      </c>
      <c r="J1635" s="45" t="s">
        <v>17999</v>
      </c>
      <c r="K1635" s="45" t="s">
        <v>18000</v>
      </c>
      <c r="L1635" s="46"/>
    </row>
    <row r="1636" spans="1:12" s="47" customFormat="1" ht="12.75" customHeight="1" x14ac:dyDescent="0.2">
      <c r="A1636" s="45">
        <v>217386573</v>
      </c>
      <c r="B1636" s="45" t="s">
        <v>18001</v>
      </c>
      <c r="C1636" s="45" t="s">
        <v>3203</v>
      </c>
      <c r="D1636" s="45" t="s">
        <v>8388</v>
      </c>
      <c r="E1636" s="45" t="s">
        <v>8389</v>
      </c>
      <c r="F1636" s="45" t="s">
        <v>18002</v>
      </c>
      <c r="G1636" s="45" t="s">
        <v>18003</v>
      </c>
      <c r="H1636" s="45" t="s">
        <v>18004</v>
      </c>
      <c r="I1636" s="45" t="s">
        <v>18005</v>
      </c>
      <c r="J1636" s="45" t="s">
        <v>18006</v>
      </c>
      <c r="K1636" s="45" t="s">
        <v>18007</v>
      </c>
      <c r="L1636" s="46"/>
    </row>
    <row r="1637" spans="1:12" s="47" customFormat="1" ht="12.75" customHeight="1" x14ac:dyDescent="0.2">
      <c r="A1637" s="45">
        <v>217399773</v>
      </c>
      <c r="B1637" s="45" t="s">
        <v>18008</v>
      </c>
      <c r="C1637" s="45" t="s">
        <v>527</v>
      </c>
      <c r="D1637" s="45" t="s">
        <v>18009</v>
      </c>
      <c r="E1637" s="45" t="s">
        <v>8600</v>
      </c>
      <c r="F1637" s="45" t="s">
        <v>15686</v>
      </c>
      <c r="G1637" s="45" t="s">
        <v>18010</v>
      </c>
      <c r="H1637" s="45" t="s">
        <v>18011</v>
      </c>
      <c r="I1637" s="45" t="s">
        <v>18012</v>
      </c>
      <c r="J1637" s="45" t="s">
        <v>18013</v>
      </c>
      <c r="K1637" s="45" t="s">
        <v>18014</v>
      </c>
      <c r="L1637" s="46"/>
    </row>
    <row r="1638" spans="1:12" s="47" customFormat="1" ht="12.75" customHeight="1" x14ac:dyDescent="0.2">
      <c r="A1638" s="45">
        <v>217405674</v>
      </c>
      <c r="B1638" s="45" t="s">
        <v>18015</v>
      </c>
      <c r="C1638" s="45" t="s">
        <v>3380</v>
      </c>
      <c r="D1638" s="45" t="s">
        <v>18016</v>
      </c>
      <c r="E1638" s="45" t="s">
        <v>7660</v>
      </c>
      <c r="F1638" s="45" t="s">
        <v>18017</v>
      </c>
      <c r="G1638" s="45" t="s">
        <v>18018</v>
      </c>
      <c r="H1638" s="45" t="s">
        <v>18019</v>
      </c>
      <c r="I1638" s="45" t="s">
        <v>18020</v>
      </c>
      <c r="J1638" s="45" t="s">
        <v>7010</v>
      </c>
      <c r="K1638" s="45" t="s">
        <v>18021</v>
      </c>
      <c r="L1638" s="46"/>
    </row>
    <row r="1639" spans="1:12" s="47" customFormat="1" ht="12.75" customHeight="1" x14ac:dyDescent="0.2">
      <c r="A1639" s="45">
        <v>217413074</v>
      </c>
      <c r="B1639" s="45" t="s">
        <v>18022</v>
      </c>
      <c r="C1639" s="45" t="s">
        <v>187</v>
      </c>
      <c r="D1639" s="45" t="s">
        <v>18023</v>
      </c>
      <c r="E1639" s="45" t="s">
        <v>8361</v>
      </c>
      <c r="F1639" s="45" t="s">
        <v>18024</v>
      </c>
      <c r="G1639" s="45" t="s">
        <v>18025</v>
      </c>
      <c r="H1639" s="45" t="s">
        <v>18026</v>
      </c>
      <c r="I1639" s="45" t="s">
        <v>18026</v>
      </c>
      <c r="J1639" s="45" t="s">
        <v>3949</v>
      </c>
      <c r="K1639" s="45" t="s">
        <v>18027</v>
      </c>
      <c r="L1639" s="46"/>
    </row>
    <row r="1640" spans="1:12" s="47" customFormat="1" ht="12.75" customHeight="1" x14ac:dyDescent="0.2">
      <c r="A1640" s="45">
        <v>217415774</v>
      </c>
      <c r="B1640" s="45" t="s">
        <v>18028</v>
      </c>
      <c r="C1640" s="45" t="s">
        <v>3510</v>
      </c>
      <c r="D1640" s="45" t="s">
        <v>18029</v>
      </c>
      <c r="E1640" s="45" t="s">
        <v>7578</v>
      </c>
      <c r="F1640" s="45" t="s">
        <v>18030</v>
      </c>
      <c r="G1640" s="45" t="s">
        <v>18031</v>
      </c>
      <c r="H1640" s="45" t="s">
        <v>18032</v>
      </c>
      <c r="I1640" s="45" t="s">
        <v>18032</v>
      </c>
      <c r="J1640" s="45" t="s">
        <v>18033</v>
      </c>
      <c r="K1640" s="45" t="s">
        <v>18034</v>
      </c>
      <c r="L1640" s="46"/>
    </row>
    <row r="1641" spans="1:12" s="47" customFormat="1" ht="12.75" customHeight="1" x14ac:dyDescent="0.2">
      <c r="A1641" s="45">
        <v>217417174</v>
      </c>
      <c r="B1641" s="45" t="s">
        <v>18035</v>
      </c>
      <c r="C1641" s="45" t="s">
        <v>374</v>
      </c>
      <c r="D1641" s="45" t="s">
        <v>11325</v>
      </c>
      <c r="E1641" s="45" t="s">
        <v>7607</v>
      </c>
      <c r="F1641" s="45" t="s">
        <v>18036</v>
      </c>
      <c r="G1641" s="45" t="s">
        <v>11327</v>
      </c>
      <c r="H1641" s="45" t="s">
        <v>18037</v>
      </c>
      <c r="I1641" s="45" t="s">
        <v>18037</v>
      </c>
      <c r="J1641" s="45" t="s">
        <v>18038</v>
      </c>
      <c r="K1641" s="45" t="s">
        <v>18039</v>
      </c>
      <c r="L1641" s="46"/>
    </row>
    <row r="1642" spans="1:12" s="47" customFormat="1" ht="12.75" customHeight="1" x14ac:dyDescent="0.2">
      <c r="A1642" s="45">
        <v>217423574</v>
      </c>
      <c r="B1642" s="45" t="s">
        <v>18040</v>
      </c>
      <c r="C1642" s="45" t="s">
        <v>3199</v>
      </c>
      <c r="D1642" s="45" t="s">
        <v>18041</v>
      </c>
      <c r="E1642" s="45" t="s">
        <v>7860</v>
      </c>
      <c r="F1642" s="45" t="s">
        <v>18042</v>
      </c>
      <c r="G1642" s="45" t="s">
        <v>18043</v>
      </c>
      <c r="H1642" s="45" t="s">
        <v>18044</v>
      </c>
      <c r="I1642" s="45" t="s">
        <v>18044</v>
      </c>
      <c r="J1642" s="45" t="s">
        <v>6840</v>
      </c>
      <c r="K1642" s="45" t="s">
        <v>18045</v>
      </c>
      <c r="L1642" s="46"/>
    </row>
    <row r="1643" spans="1:12" s="47" customFormat="1" ht="12.75" customHeight="1" x14ac:dyDescent="0.2">
      <c r="A1643" s="45">
        <v>217444874</v>
      </c>
      <c r="B1643" s="45" t="s">
        <v>18046</v>
      </c>
      <c r="C1643" s="45" t="s">
        <v>3741</v>
      </c>
      <c r="D1643" s="45" t="s">
        <v>11521</v>
      </c>
      <c r="E1643" s="45" t="s">
        <v>7786</v>
      </c>
      <c r="F1643" s="45" t="s">
        <v>18047</v>
      </c>
      <c r="G1643" s="45" t="s">
        <v>11523</v>
      </c>
      <c r="H1643" s="45" t="s">
        <v>18048</v>
      </c>
      <c r="I1643" s="45" t="s">
        <v>18048</v>
      </c>
      <c r="J1643" s="45" t="s">
        <v>18049</v>
      </c>
      <c r="K1643" s="45" t="s">
        <v>18050</v>
      </c>
      <c r="L1643" s="46"/>
    </row>
    <row r="1644" spans="1:12" s="47" customFormat="1" ht="12.75" customHeight="1" x14ac:dyDescent="0.2">
      <c r="A1644" s="45">
        <v>217454174</v>
      </c>
      <c r="B1644" s="45" t="s">
        <v>18051</v>
      </c>
      <c r="C1644" s="45" t="s">
        <v>383</v>
      </c>
      <c r="D1644" s="45" t="s">
        <v>18052</v>
      </c>
      <c r="E1644" s="45" t="s">
        <v>7592</v>
      </c>
      <c r="F1644" s="45" t="s">
        <v>18053</v>
      </c>
      <c r="G1644" s="45" t="s">
        <v>18054</v>
      </c>
      <c r="H1644" s="45" t="s">
        <v>18055</v>
      </c>
      <c r="I1644" s="45" t="s">
        <v>18055</v>
      </c>
      <c r="J1644" s="45" t="s">
        <v>18056</v>
      </c>
      <c r="K1644" s="45" t="s">
        <v>18057</v>
      </c>
      <c r="L1644" s="46"/>
    </row>
    <row r="1645" spans="1:12" s="47" customFormat="1" ht="12.75" customHeight="1" x14ac:dyDescent="0.2">
      <c r="A1645" s="45">
        <v>217454874</v>
      </c>
      <c r="B1645" s="45" t="s">
        <v>18058</v>
      </c>
      <c r="C1645" s="45" t="s">
        <v>3732</v>
      </c>
      <c r="D1645" s="45" t="s">
        <v>18059</v>
      </c>
      <c r="E1645" s="45" t="s">
        <v>7592</v>
      </c>
      <c r="F1645" s="45" t="s">
        <v>18060</v>
      </c>
      <c r="G1645" s="45" t="s">
        <v>18061</v>
      </c>
      <c r="H1645" s="45" t="s">
        <v>18062</v>
      </c>
      <c r="I1645" s="45" t="s">
        <v>18062</v>
      </c>
      <c r="J1645" s="45" t="s">
        <v>18063</v>
      </c>
      <c r="K1645" s="45" t="s">
        <v>18064</v>
      </c>
      <c r="L1645" s="46"/>
    </row>
    <row r="1646" spans="1:12" s="47" customFormat="1" ht="12.75" customHeight="1" x14ac:dyDescent="0.2">
      <c r="A1646" s="45">
        <v>217505475</v>
      </c>
      <c r="B1646" s="45" t="s">
        <v>18065</v>
      </c>
      <c r="C1646" s="45" t="s">
        <v>2994</v>
      </c>
      <c r="D1646" s="45" t="s">
        <v>12330</v>
      </c>
      <c r="E1646" s="45" t="s">
        <v>7660</v>
      </c>
      <c r="F1646" s="45" t="s">
        <v>16293</v>
      </c>
      <c r="G1646" s="45" t="s">
        <v>18066</v>
      </c>
      <c r="H1646" s="45" t="s">
        <v>18067</v>
      </c>
      <c r="I1646" s="45" t="s">
        <v>18068</v>
      </c>
      <c r="J1646" s="45" t="s">
        <v>18069</v>
      </c>
      <c r="K1646" s="45" t="s">
        <v>18070</v>
      </c>
      <c r="L1646" s="46"/>
    </row>
    <row r="1647" spans="1:12" s="47" customFormat="1" ht="12.75" customHeight="1" x14ac:dyDescent="0.2">
      <c r="A1647" s="45">
        <v>217508675</v>
      </c>
      <c r="B1647" s="45" t="s">
        <v>18071</v>
      </c>
      <c r="C1647" s="45" t="s">
        <v>3394</v>
      </c>
      <c r="D1647" s="45" t="s">
        <v>18072</v>
      </c>
      <c r="E1647" s="45" t="s">
        <v>8218</v>
      </c>
      <c r="F1647" s="45" t="s">
        <v>18073</v>
      </c>
      <c r="G1647" s="45" t="s">
        <v>18074</v>
      </c>
      <c r="H1647" s="45" t="s">
        <v>18075</v>
      </c>
      <c r="I1647" s="45" t="s">
        <v>18076</v>
      </c>
      <c r="J1647" s="45" t="s">
        <v>7024</v>
      </c>
      <c r="K1647" s="45" t="s">
        <v>18077</v>
      </c>
      <c r="L1647" s="46"/>
    </row>
    <row r="1648" spans="1:12" s="47" customFormat="1" ht="12.75" customHeight="1" x14ac:dyDescent="0.2">
      <c r="A1648" s="45">
        <v>217519075</v>
      </c>
      <c r="B1648" s="45" t="s">
        <v>18078</v>
      </c>
      <c r="C1648" s="45" t="s">
        <v>171</v>
      </c>
      <c r="D1648" s="45" t="s">
        <v>18079</v>
      </c>
      <c r="E1648" s="45" t="s">
        <v>7868</v>
      </c>
      <c r="F1648" s="45" t="s">
        <v>18080</v>
      </c>
      <c r="G1648" s="45" t="s">
        <v>18081</v>
      </c>
      <c r="H1648" s="45" t="s">
        <v>18082</v>
      </c>
      <c r="I1648" s="45" t="s">
        <v>18083</v>
      </c>
      <c r="J1648" s="45" t="s">
        <v>18084</v>
      </c>
      <c r="K1648" s="45" t="s">
        <v>18085</v>
      </c>
      <c r="L1648" s="46"/>
    </row>
    <row r="1649" spans="1:12" s="47" customFormat="1" ht="12.75" customHeight="1" x14ac:dyDescent="0.2">
      <c r="A1649" s="45">
        <v>217520175</v>
      </c>
      <c r="B1649" s="45" t="s">
        <v>18086</v>
      </c>
      <c r="C1649" s="45" t="s">
        <v>371</v>
      </c>
      <c r="D1649" s="45" t="s">
        <v>8776</v>
      </c>
      <c r="E1649" s="45" t="s">
        <v>7763</v>
      </c>
      <c r="F1649" s="45" t="s">
        <v>18087</v>
      </c>
      <c r="G1649" s="45" t="s">
        <v>8778</v>
      </c>
      <c r="H1649" s="45" t="s">
        <v>8780</v>
      </c>
      <c r="I1649" s="45" t="s">
        <v>8780</v>
      </c>
      <c r="J1649" s="45" t="s">
        <v>18088</v>
      </c>
      <c r="K1649" s="45" t="s">
        <v>8781</v>
      </c>
      <c r="L1649" s="46"/>
    </row>
    <row r="1650" spans="1:12" s="47" customFormat="1" ht="12.75" customHeight="1" x14ac:dyDescent="0.2">
      <c r="A1650" s="45">
        <v>217523675</v>
      </c>
      <c r="B1650" s="45" t="s">
        <v>18089</v>
      </c>
      <c r="C1650" s="45" t="s">
        <v>3311</v>
      </c>
      <c r="D1650" s="45" t="s">
        <v>11572</v>
      </c>
      <c r="E1650" s="45" t="s">
        <v>7860</v>
      </c>
      <c r="F1650" s="45" t="s">
        <v>18090</v>
      </c>
      <c r="G1650" s="45" t="s">
        <v>11574</v>
      </c>
      <c r="H1650" s="45" t="s">
        <v>18091</v>
      </c>
      <c r="I1650" s="45" t="s">
        <v>18091</v>
      </c>
      <c r="J1650" s="45" t="s">
        <v>6946</v>
      </c>
      <c r="K1650" s="45" t="s">
        <v>18092</v>
      </c>
      <c r="L1650" s="46"/>
    </row>
    <row r="1651" spans="1:12" s="47" customFormat="1" ht="12.75" customHeight="1" x14ac:dyDescent="0.2">
      <c r="A1651" s="45">
        <v>217525175</v>
      </c>
      <c r="B1651" s="45" t="s">
        <v>18093</v>
      </c>
      <c r="C1651" s="45" t="s">
        <v>367</v>
      </c>
      <c r="D1651" s="45" t="s">
        <v>8857</v>
      </c>
      <c r="E1651" s="45" t="s">
        <v>7825</v>
      </c>
      <c r="F1651" s="45" t="s">
        <v>18094</v>
      </c>
      <c r="G1651" s="45" t="s">
        <v>18095</v>
      </c>
      <c r="H1651" s="45" t="s">
        <v>18096</v>
      </c>
      <c r="I1651" s="45" t="s">
        <v>18097</v>
      </c>
      <c r="J1651" s="45" t="s">
        <v>18098</v>
      </c>
      <c r="K1651" s="45" t="s">
        <v>18099</v>
      </c>
      <c r="L1651" s="46"/>
    </row>
    <row r="1652" spans="1:12" s="47" customFormat="1" ht="12.75" customHeight="1" x14ac:dyDescent="0.2">
      <c r="A1652" s="45">
        <v>217525875</v>
      </c>
      <c r="B1652" s="45" t="s">
        <v>18100</v>
      </c>
      <c r="C1652" s="45" t="s">
        <v>3748</v>
      </c>
      <c r="D1652" s="45" t="s">
        <v>10776</v>
      </c>
      <c r="E1652" s="45" t="s">
        <v>7825</v>
      </c>
      <c r="F1652" s="45" t="s">
        <v>15360</v>
      </c>
      <c r="G1652" s="45" t="s">
        <v>10778</v>
      </c>
      <c r="H1652" s="45" t="s">
        <v>18101</v>
      </c>
      <c r="I1652" s="45" t="s">
        <v>18102</v>
      </c>
      <c r="J1652" s="45" t="s">
        <v>7361</v>
      </c>
      <c r="K1652" s="45" t="s">
        <v>18103</v>
      </c>
      <c r="L1652" s="46"/>
    </row>
    <row r="1653" spans="1:12" s="47" customFormat="1" ht="12.75" customHeight="1" x14ac:dyDescent="0.2">
      <c r="A1653" s="45">
        <v>217527075</v>
      </c>
      <c r="B1653" s="45" t="s">
        <v>18104</v>
      </c>
      <c r="C1653" s="45" t="s">
        <v>169</v>
      </c>
      <c r="D1653" s="45" t="s">
        <v>18105</v>
      </c>
      <c r="E1653" s="45" t="s">
        <v>7642</v>
      </c>
      <c r="F1653" s="45" t="s">
        <v>18106</v>
      </c>
      <c r="G1653" s="45" t="s">
        <v>18107</v>
      </c>
      <c r="H1653" s="45" t="s">
        <v>18108</v>
      </c>
      <c r="I1653" s="45" t="s">
        <v>18109</v>
      </c>
      <c r="J1653" s="45" t="s">
        <v>18110</v>
      </c>
      <c r="K1653" s="45" t="s">
        <v>18111</v>
      </c>
      <c r="L1653" s="46"/>
    </row>
    <row r="1654" spans="1:12" s="47" customFormat="1" ht="12.75" customHeight="1" x14ac:dyDescent="0.2">
      <c r="A1654" s="45">
        <v>217547675</v>
      </c>
      <c r="B1654" s="45" t="s">
        <v>18112</v>
      </c>
      <c r="C1654" s="45" t="s">
        <v>3289</v>
      </c>
      <c r="D1654" s="45" t="s">
        <v>18113</v>
      </c>
      <c r="E1654" s="45" t="s">
        <v>8352</v>
      </c>
      <c r="F1654" s="45" t="s">
        <v>18114</v>
      </c>
      <c r="G1654" s="45" t="s">
        <v>18115</v>
      </c>
      <c r="H1654" s="45" t="s">
        <v>18116</v>
      </c>
      <c r="I1654" s="45" t="s">
        <v>18117</v>
      </c>
      <c r="J1654" s="45" t="s">
        <v>18118</v>
      </c>
      <c r="K1654" s="45" t="s">
        <v>18119</v>
      </c>
      <c r="L1654" s="46"/>
    </row>
    <row r="1655" spans="1:12" s="47" customFormat="1" ht="12.75" customHeight="1" x14ac:dyDescent="0.2">
      <c r="A1655" s="45">
        <v>217566075</v>
      </c>
      <c r="B1655" s="45" t="s">
        <v>18120</v>
      </c>
      <c r="C1655" s="45" t="s">
        <v>172</v>
      </c>
      <c r="D1655" s="45" t="s">
        <v>10055</v>
      </c>
      <c r="E1655" s="45" t="s">
        <v>7746</v>
      </c>
      <c r="F1655" s="45" t="s">
        <v>18121</v>
      </c>
      <c r="G1655" s="45" t="s">
        <v>10057</v>
      </c>
      <c r="H1655" s="45" t="s">
        <v>18122</v>
      </c>
      <c r="I1655" s="45" t="s">
        <v>18123</v>
      </c>
      <c r="J1655" s="45" t="s">
        <v>3934</v>
      </c>
      <c r="K1655" s="45" t="s">
        <v>18124</v>
      </c>
      <c r="L1655" s="46"/>
    </row>
    <row r="1656" spans="1:12" s="47" customFormat="1" ht="12.75" customHeight="1" x14ac:dyDescent="0.2">
      <c r="A1656" s="45">
        <v>217568575</v>
      </c>
      <c r="B1656" s="45" t="s">
        <v>18125</v>
      </c>
      <c r="C1656" s="45" t="s">
        <v>3217</v>
      </c>
      <c r="D1656" s="45" t="s">
        <v>18126</v>
      </c>
      <c r="E1656" s="45" t="s">
        <v>7633</v>
      </c>
      <c r="F1656" s="45" t="s">
        <v>18127</v>
      </c>
      <c r="G1656" s="45" t="s">
        <v>18128</v>
      </c>
      <c r="H1656" s="45" t="s">
        <v>18129</v>
      </c>
      <c r="I1656" s="45" t="s">
        <v>18130</v>
      </c>
      <c r="J1656" s="45" t="s">
        <v>6857</v>
      </c>
      <c r="K1656" s="45" t="s">
        <v>18131</v>
      </c>
      <c r="L1656" s="46"/>
    </row>
    <row r="1657" spans="1:12" s="47" customFormat="1" ht="12.75" customHeight="1" x14ac:dyDescent="0.2">
      <c r="A1657" s="45">
        <v>217573275</v>
      </c>
      <c r="B1657" s="45" t="s">
        <v>18132</v>
      </c>
      <c r="C1657" s="45" t="s">
        <v>2184</v>
      </c>
      <c r="D1657" s="45" t="s">
        <v>18133</v>
      </c>
      <c r="E1657" s="45" t="s">
        <v>7651</v>
      </c>
      <c r="F1657" s="45" t="s">
        <v>18134</v>
      </c>
      <c r="G1657" s="45" t="s">
        <v>18135</v>
      </c>
      <c r="H1657" s="45" t="s">
        <v>18136</v>
      </c>
      <c r="I1657" s="45" t="s">
        <v>18137</v>
      </c>
      <c r="J1657" s="45" t="s">
        <v>5905</v>
      </c>
      <c r="K1657" s="45" t="s">
        <v>18138</v>
      </c>
      <c r="L1657" s="46"/>
    </row>
    <row r="1658" spans="1:12" s="47" customFormat="1" ht="12.75" customHeight="1" x14ac:dyDescent="0.2">
      <c r="A1658" s="45">
        <v>217573675</v>
      </c>
      <c r="B1658" s="45" t="s">
        <v>18139</v>
      </c>
      <c r="C1658" s="45" t="s">
        <v>3304</v>
      </c>
      <c r="D1658" s="45" t="s">
        <v>11039</v>
      </c>
      <c r="E1658" s="45" t="s">
        <v>7651</v>
      </c>
      <c r="F1658" s="45" t="s">
        <v>18140</v>
      </c>
      <c r="G1658" s="45" t="s">
        <v>11041</v>
      </c>
      <c r="H1658" s="45" t="s">
        <v>18141</v>
      </c>
      <c r="I1658" s="45" t="s">
        <v>18142</v>
      </c>
      <c r="J1658" s="45" t="s">
        <v>6940</v>
      </c>
      <c r="K1658" s="45" t="s">
        <v>18143</v>
      </c>
      <c r="L1658" s="46"/>
    </row>
    <row r="1659" spans="1:12" s="47" customFormat="1" ht="12.75" customHeight="1" x14ac:dyDescent="0.2">
      <c r="A1659" s="45">
        <v>217576275</v>
      </c>
      <c r="B1659" s="45" t="s">
        <v>18144</v>
      </c>
      <c r="C1659" s="45" t="s">
        <v>2189</v>
      </c>
      <c r="D1659" s="45" t="s">
        <v>11162</v>
      </c>
      <c r="E1659" s="45" t="s">
        <v>7616</v>
      </c>
      <c r="F1659" s="45" t="s">
        <v>18145</v>
      </c>
      <c r="G1659" s="45" t="s">
        <v>11164</v>
      </c>
      <c r="H1659" s="45" t="s">
        <v>18146</v>
      </c>
      <c r="I1659" s="45" t="s">
        <v>18147</v>
      </c>
      <c r="J1659" s="45" t="s">
        <v>18148</v>
      </c>
      <c r="K1659" s="45" t="s">
        <v>18149</v>
      </c>
      <c r="L1659" s="46"/>
    </row>
    <row r="1660" spans="1:12" s="47" customFormat="1" ht="12.75" customHeight="1" x14ac:dyDescent="0.2">
      <c r="A1660" s="45">
        <v>217605376</v>
      </c>
      <c r="B1660" s="45" t="s">
        <v>18150</v>
      </c>
      <c r="C1660" s="45" t="s">
        <v>2817</v>
      </c>
      <c r="D1660" s="45" t="s">
        <v>12274</v>
      </c>
      <c r="E1660" s="45" t="s">
        <v>7660</v>
      </c>
      <c r="F1660" s="45" t="s">
        <v>18151</v>
      </c>
      <c r="G1660" s="45" t="s">
        <v>12276</v>
      </c>
      <c r="H1660" s="45" t="s">
        <v>18152</v>
      </c>
      <c r="I1660" s="45" t="s">
        <v>18153</v>
      </c>
      <c r="J1660" s="45" t="s">
        <v>6515</v>
      </c>
      <c r="K1660" s="45" t="s">
        <v>18154</v>
      </c>
      <c r="L1660" s="46"/>
    </row>
    <row r="1661" spans="1:12" s="47" customFormat="1" ht="12.75" customHeight="1" x14ac:dyDescent="0.2">
      <c r="A1661" s="45">
        <v>217605576</v>
      </c>
      <c r="B1661" s="45" t="s">
        <v>18155</v>
      </c>
      <c r="C1661" s="45" t="s">
        <v>3187</v>
      </c>
      <c r="D1661" s="45" t="s">
        <v>12376</v>
      </c>
      <c r="E1661" s="45" t="s">
        <v>7660</v>
      </c>
      <c r="F1661" s="45" t="s">
        <v>18156</v>
      </c>
      <c r="G1661" s="45" t="s">
        <v>18157</v>
      </c>
      <c r="H1661" s="45" t="s">
        <v>18158</v>
      </c>
      <c r="I1661" s="45" t="s">
        <v>18159</v>
      </c>
      <c r="J1661" s="45" t="s">
        <v>18160</v>
      </c>
      <c r="K1661" s="45" t="s">
        <v>18161</v>
      </c>
      <c r="L1661" s="46"/>
    </row>
    <row r="1662" spans="1:12" s="47" customFormat="1" ht="12.75" customHeight="1" x14ac:dyDescent="0.2">
      <c r="A1662" s="45">
        <v>217615176</v>
      </c>
      <c r="B1662" s="45" t="s">
        <v>18162</v>
      </c>
      <c r="C1662" s="45" t="s">
        <v>378</v>
      </c>
      <c r="D1662" s="45" t="s">
        <v>9675</v>
      </c>
      <c r="E1662" s="45" t="s">
        <v>7578</v>
      </c>
      <c r="F1662" s="45" t="s">
        <v>18163</v>
      </c>
      <c r="G1662" s="45" t="s">
        <v>9677</v>
      </c>
      <c r="H1662" s="45" t="s">
        <v>18164</v>
      </c>
      <c r="I1662" s="45" t="s">
        <v>18165</v>
      </c>
      <c r="J1662" s="45" t="s">
        <v>18166</v>
      </c>
      <c r="K1662" s="45" t="s">
        <v>18167</v>
      </c>
      <c r="L1662" s="46"/>
    </row>
    <row r="1663" spans="1:12" s="47" customFormat="1" ht="12.75" customHeight="1" x14ac:dyDescent="0.2">
      <c r="A1663" s="45">
        <v>217615276</v>
      </c>
      <c r="B1663" s="45" t="s">
        <v>18168</v>
      </c>
      <c r="C1663" s="45" t="s">
        <v>2187</v>
      </c>
      <c r="D1663" s="45" t="s">
        <v>18169</v>
      </c>
      <c r="E1663" s="45" t="s">
        <v>7578</v>
      </c>
      <c r="F1663" s="45" t="s">
        <v>18170</v>
      </c>
      <c r="G1663" s="45" t="s">
        <v>18171</v>
      </c>
      <c r="H1663" s="45" t="s">
        <v>18172</v>
      </c>
      <c r="I1663" s="45" t="s">
        <v>18173</v>
      </c>
      <c r="J1663" s="45" t="s">
        <v>18174</v>
      </c>
      <c r="K1663" s="45" t="s">
        <v>18175</v>
      </c>
      <c r="L1663" s="46"/>
    </row>
    <row r="1664" spans="1:12" s="47" customFormat="1" ht="12.75" customHeight="1" x14ac:dyDescent="0.2">
      <c r="A1664" s="45">
        <v>217615476</v>
      </c>
      <c r="B1664" s="45" t="s">
        <v>18176</v>
      </c>
      <c r="C1664" s="45" t="s">
        <v>2986</v>
      </c>
      <c r="D1664" s="45" t="s">
        <v>8797</v>
      </c>
      <c r="E1664" s="45" t="s">
        <v>7578</v>
      </c>
      <c r="F1664" s="45" t="s">
        <v>18177</v>
      </c>
      <c r="G1664" s="45" t="s">
        <v>8799</v>
      </c>
      <c r="H1664" s="45" t="s">
        <v>18178</v>
      </c>
      <c r="I1664" s="45" t="s">
        <v>18179</v>
      </c>
      <c r="J1664" s="45" t="s">
        <v>6677</v>
      </c>
      <c r="K1664" s="45" t="s">
        <v>18180</v>
      </c>
      <c r="L1664" s="46"/>
    </row>
    <row r="1665" spans="1:12" s="47" customFormat="1" ht="12.75" customHeight="1" x14ac:dyDescent="0.2">
      <c r="A1665" s="45">
        <v>217615676</v>
      </c>
      <c r="B1665" s="45" t="s">
        <v>18181</v>
      </c>
      <c r="C1665" s="45" t="s">
        <v>3362</v>
      </c>
      <c r="D1665" s="45" t="s">
        <v>18182</v>
      </c>
      <c r="E1665" s="45" t="s">
        <v>7578</v>
      </c>
      <c r="F1665" s="45" t="s">
        <v>18183</v>
      </c>
      <c r="G1665" s="45" t="s">
        <v>18184</v>
      </c>
      <c r="H1665" s="45" t="s">
        <v>18185</v>
      </c>
      <c r="I1665" s="45" t="s">
        <v>18186</v>
      </c>
      <c r="J1665" s="45" t="s">
        <v>18187</v>
      </c>
      <c r="K1665" s="45" t="s">
        <v>18188</v>
      </c>
      <c r="L1665" s="46"/>
    </row>
    <row r="1666" spans="1:12" s="47" customFormat="1" ht="12.75" customHeight="1" x14ac:dyDescent="0.2">
      <c r="A1666" s="45">
        <v>217615776</v>
      </c>
      <c r="B1666" s="45" t="s">
        <v>18189</v>
      </c>
      <c r="C1666" s="45" t="s">
        <v>3511</v>
      </c>
      <c r="D1666" s="45" t="s">
        <v>8911</v>
      </c>
      <c r="E1666" s="45" t="s">
        <v>7578</v>
      </c>
      <c r="F1666" s="45" t="s">
        <v>18190</v>
      </c>
      <c r="G1666" s="45" t="s">
        <v>8913</v>
      </c>
      <c r="H1666" s="45" t="s">
        <v>18191</v>
      </c>
      <c r="I1666" s="45" t="s">
        <v>18191</v>
      </c>
      <c r="J1666" s="45" t="s">
        <v>18192</v>
      </c>
      <c r="K1666" s="45" t="s">
        <v>18193</v>
      </c>
      <c r="L1666" s="46"/>
    </row>
    <row r="1667" spans="1:12" s="47" customFormat="1" ht="12.75" customHeight="1" x14ac:dyDescent="0.2">
      <c r="A1667" s="45">
        <v>217641676</v>
      </c>
      <c r="B1667" s="45" t="s">
        <v>18194</v>
      </c>
      <c r="C1667" s="45" t="s">
        <v>3396</v>
      </c>
      <c r="D1667" s="45" t="s">
        <v>18195</v>
      </c>
      <c r="E1667" s="45" t="s">
        <v>7811</v>
      </c>
      <c r="F1667" s="45" t="s">
        <v>18196</v>
      </c>
      <c r="G1667" s="45" t="s">
        <v>18197</v>
      </c>
      <c r="H1667" s="45" t="s">
        <v>18198</v>
      </c>
      <c r="I1667" s="45" t="s">
        <v>18199</v>
      </c>
      <c r="J1667" s="45" t="s">
        <v>7026</v>
      </c>
      <c r="K1667" s="45" t="s">
        <v>18200</v>
      </c>
      <c r="L1667" s="46"/>
    </row>
    <row r="1668" spans="1:12" s="47" customFormat="1" ht="12.75" customHeight="1" x14ac:dyDescent="0.2">
      <c r="A1668" s="45">
        <v>217668176</v>
      </c>
      <c r="B1668" s="45" t="s">
        <v>18201</v>
      </c>
      <c r="C1668" s="45" t="s">
        <v>370</v>
      </c>
      <c r="D1668" s="45" t="s">
        <v>9472</v>
      </c>
      <c r="E1668" s="45" t="s">
        <v>7633</v>
      </c>
      <c r="F1668" s="45" t="s">
        <v>18202</v>
      </c>
      <c r="G1668" s="45" t="s">
        <v>9474</v>
      </c>
      <c r="H1668" s="45" t="s">
        <v>18203</v>
      </c>
      <c r="I1668" s="45" t="s">
        <v>18204</v>
      </c>
      <c r="J1668" s="45" t="s">
        <v>18205</v>
      </c>
      <c r="K1668" s="45" t="s">
        <v>18206</v>
      </c>
      <c r="L1668" s="46"/>
    </row>
    <row r="1669" spans="1:12" s="47" customFormat="1" ht="12.75" customHeight="1" x14ac:dyDescent="0.2">
      <c r="A1669" s="45">
        <v>217668276</v>
      </c>
      <c r="B1669" s="45" t="s">
        <v>18207</v>
      </c>
      <c r="C1669" s="45" t="s">
        <v>2190</v>
      </c>
      <c r="D1669" s="45" t="s">
        <v>9528</v>
      </c>
      <c r="E1669" s="45" t="s">
        <v>7633</v>
      </c>
      <c r="F1669" s="45" t="s">
        <v>18208</v>
      </c>
      <c r="G1669" s="45" t="s">
        <v>18209</v>
      </c>
      <c r="H1669" s="45" t="s">
        <v>18210</v>
      </c>
      <c r="I1669" s="45" t="s">
        <v>18211</v>
      </c>
      <c r="J1669" s="45" t="s">
        <v>18212</v>
      </c>
      <c r="K1669" s="45" t="s">
        <v>18213</v>
      </c>
      <c r="L1669" s="46"/>
    </row>
    <row r="1670" spans="1:12" s="47" customFormat="1" ht="12.75" customHeight="1" x14ac:dyDescent="0.2">
      <c r="A1670" s="45">
        <v>217715377</v>
      </c>
      <c r="B1670" s="45" t="s">
        <v>18214</v>
      </c>
      <c r="C1670" s="45" t="s">
        <v>2859</v>
      </c>
      <c r="D1670" s="45" t="s">
        <v>18215</v>
      </c>
      <c r="E1670" s="45" t="s">
        <v>7578</v>
      </c>
      <c r="F1670" s="45" t="s">
        <v>18216</v>
      </c>
      <c r="G1670" s="45" t="s">
        <v>18217</v>
      </c>
      <c r="H1670" s="45" t="s">
        <v>18218</v>
      </c>
      <c r="I1670" s="45" t="s">
        <v>18219</v>
      </c>
      <c r="J1670" s="45" t="s">
        <v>18220</v>
      </c>
      <c r="K1670" s="45" t="s">
        <v>18221</v>
      </c>
      <c r="L1670" s="46"/>
    </row>
    <row r="1671" spans="1:12" s="47" customFormat="1" ht="12.75" customHeight="1" x14ac:dyDescent="0.2">
      <c r="A1671" s="45">
        <v>217717777</v>
      </c>
      <c r="B1671" s="45" t="s">
        <v>18222</v>
      </c>
      <c r="C1671" s="45" t="s">
        <v>3507</v>
      </c>
      <c r="D1671" s="45" t="s">
        <v>18223</v>
      </c>
      <c r="E1671" s="45" t="s">
        <v>7607</v>
      </c>
      <c r="F1671" s="45" t="s">
        <v>18224</v>
      </c>
      <c r="G1671" s="45" t="s">
        <v>18225</v>
      </c>
      <c r="H1671" s="45" t="s">
        <v>18226</v>
      </c>
      <c r="I1671" s="45" t="s">
        <v>18227</v>
      </c>
      <c r="J1671" s="45" t="s">
        <v>18228</v>
      </c>
      <c r="K1671" s="45" t="s">
        <v>18229</v>
      </c>
      <c r="L1671" s="46"/>
    </row>
    <row r="1672" spans="1:12" s="47" customFormat="1" ht="12.75" customHeight="1" x14ac:dyDescent="0.2">
      <c r="A1672" s="45">
        <v>217717877</v>
      </c>
      <c r="B1672" s="45" t="s">
        <v>18230</v>
      </c>
      <c r="C1672" s="45" t="s">
        <v>3752</v>
      </c>
      <c r="D1672" s="45" t="s">
        <v>18231</v>
      </c>
      <c r="E1672" s="45" t="s">
        <v>7607</v>
      </c>
      <c r="F1672" s="45" t="s">
        <v>18232</v>
      </c>
      <c r="G1672" s="45" t="s">
        <v>9799</v>
      </c>
      <c r="H1672" s="45" t="s">
        <v>18233</v>
      </c>
      <c r="I1672" s="45" t="s">
        <v>18234</v>
      </c>
      <c r="J1672" s="45" t="s">
        <v>18235</v>
      </c>
      <c r="K1672" s="45" t="s">
        <v>18236</v>
      </c>
      <c r="L1672" s="46"/>
    </row>
    <row r="1673" spans="1:12" s="47" customFormat="1" ht="12.75" customHeight="1" x14ac:dyDescent="0.2">
      <c r="A1673" s="45">
        <v>217725377</v>
      </c>
      <c r="B1673" s="45" t="s">
        <v>18237</v>
      </c>
      <c r="C1673" s="45" t="s">
        <v>2815</v>
      </c>
      <c r="D1673" s="45" t="s">
        <v>18238</v>
      </c>
      <c r="E1673" s="45" t="s">
        <v>7825</v>
      </c>
      <c r="F1673" s="45" t="s">
        <v>18239</v>
      </c>
      <c r="G1673" s="45" t="s">
        <v>18240</v>
      </c>
      <c r="H1673" s="45" t="s">
        <v>18241</v>
      </c>
      <c r="I1673" s="45" t="s">
        <v>18242</v>
      </c>
      <c r="J1673" s="45" t="s">
        <v>6513</v>
      </c>
      <c r="K1673" s="45" t="s">
        <v>18243</v>
      </c>
      <c r="L1673" s="46"/>
    </row>
    <row r="1674" spans="1:12" s="47" customFormat="1" ht="12.75" customHeight="1" x14ac:dyDescent="0.2">
      <c r="A1674" s="45">
        <v>217725777</v>
      </c>
      <c r="B1674" s="45" t="s">
        <v>18244</v>
      </c>
      <c r="C1674" s="45" t="s">
        <v>3496</v>
      </c>
      <c r="D1674" s="45" t="s">
        <v>18245</v>
      </c>
      <c r="E1674" s="45" t="s">
        <v>7825</v>
      </c>
      <c r="F1674" s="45" t="s">
        <v>18246</v>
      </c>
      <c r="G1674" s="45" t="s">
        <v>18247</v>
      </c>
      <c r="H1674" s="45" t="s">
        <v>18248</v>
      </c>
      <c r="I1674" s="45" t="s">
        <v>18249</v>
      </c>
      <c r="J1674" s="45" t="s">
        <v>18250</v>
      </c>
      <c r="K1674" s="45" t="s">
        <v>18251</v>
      </c>
      <c r="L1674" s="46"/>
    </row>
    <row r="1675" spans="1:12" s="47" customFormat="1" ht="12.75" customHeight="1" x14ac:dyDescent="0.2">
      <c r="A1675" s="45">
        <v>217727077</v>
      </c>
      <c r="B1675" s="45" t="s">
        <v>18252</v>
      </c>
      <c r="C1675" s="45" t="s">
        <v>170</v>
      </c>
      <c r="D1675" s="45" t="s">
        <v>18253</v>
      </c>
      <c r="E1675" s="45" t="s">
        <v>7642</v>
      </c>
      <c r="F1675" s="45" t="s">
        <v>18254</v>
      </c>
      <c r="G1675" s="45" t="s">
        <v>18255</v>
      </c>
      <c r="H1675" s="45" t="s">
        <v>18256</v>
      </c>
      <c r="I1675" s="45" t="s">
        <v>18256</v>
      </c>
      <c r="J1675" s="45" t="s">
        <v>3932</v>
      </c>
      <c r="K1675" s="45" t="s">
        <v>18257</v>
      </c>
      <c r="L1675" s="46"/>
    </row>
    <row r="1676" spans="1:12" s="47" customFormat="1" ht="12.75" customHeight="1" x14ac:dyDescent="0.2">
      <c r="A1676" s="45">
        <v>217750577</v>
      </c>
      <c r="B1676" s="45" t="s">
        <v>18258</v>
      </c>
      <c r="C1676" s="45" t="s">
        <v>3205</v>
      </c>
      <c r="D1676" s="45" t="s">
        <v>18259</v>
      </c>
      <c r="E1676" s="45" t="s">
        <v>7904</v>
      </c>
      <c r="F1676" s="45" t="s">
        <v>18260</v>
      </c>
      <c r="G1676" s="45" t="s">
        <v>18261</v>
      </c>
      <c r="H1676" s="45" t="s">
        <v>18262</v>
      </c>
      <c r="I1676" s="45" t="s">
        <v>18263</v>
      </c>
      <c r="J1676" s="45" t="s">
        <v>18264</v>
      </c>
      <c r="K1676" s="45" t="s">
        <v>18265</v>
      </c>
      <c r="L1676" s="46"/>
    </row>
    <row r="1677" spans="1:12" s="47" customFormat="1" ht="12.75" customHeight="1" x14ac:dyDescent="0.2">
      <c r="A1677" s="45">
        <v>217754377</v>
      </c>
      <c r="B1677" s="45" t="s">
        <v>18266</v>
      </c>
      <c r="C1677" s="45" t="s">
        <v>2858</v>
      </c>
      <c r="D1677" s="45" t="s">
        <v>18267</v>
      </c>
      <c r="E1677" s="45" t="s">
        <v>7592</v>
      </c>
      <c r="F1677" s="45" t="s">
        <v>18268</v>
      </c>
      <c r="G1677" s="45" t="s">
        <v>18269</v>
      </c>
      <c r="H1677" s="45" t="s">
        <v>18270</v>
      </c>
      <c r="I1677" s="45" t="s">
        <v>18271</v>
      </c>
      <c r="J1677" s="45" t="s">
        <v>18272</v>
      </c>
      <c r="K1677" s="45" t="s">
        <v>18273</v>
      </c>
      <c r="L1677" s="46"/>
    </row>
    <row r="1678" spans="1:12" s="47" customFormat="1" ht="12.75" customHeight="1" x14ac:dyDescent="0.2">
      <c r="A1678" s="45">
        <v>217768077</v>
      </c>
      <c r="B1678" s="45" t="s">
        <v>18274</v>
      </c>
      <c r="C1678" s="45" t="s">
        <v>182</v>
      </c>
      <c r="D1678" s="45" t="s">
        <v>9390</v>
      </c>
      <c r="E1678" s="45" t="s">
        <v>7633</v>
      </c>
      <c r="F1678" s="45" t="s">
        <v>18275</v>
      </c>
      <c r="G1678" s="45" t="s">
        <v>18276</v>
      </c>
      <c r="H1678" s="45" t="s">
        <v>18277</v>
      </c>
      <c r="I1678" s="45" t="s">
        <v>18278</v>
      </c>
      <c r="J1678" s="45" t="s">
        <v>18279</v>
      </c>
      <c r="K1678" s="45" t="s">
        <v>18280</v>
      </c>
      <c r="L1678" s="46"/>
    </row>
    <row r="1679" spans="1:12" s="47" customFormat="1" ht="12.75" customHeight="1" x14ac:dyDescent="0.2">
      <c r="A1679" s="45">
        <v>217768377</v>
      </c>
      <c r="B1679" s="45" t="s">
        <v>18281</v>
      </c>
      <c r="C1679" s="45" t="s">
        <v>2814</v>
      </c>
      <c r="D1679" s="45" t="s">
        <v>18282</v>
      </c>
      <c r="E1679" s="45" t="s">
        <v>7633</v>
      </c>
      <c r="F1679" s="45" t="s">
        <v>18283</v>
      </c>
      <c r="G1679" s="45" t="s">
        <v>18284</v>
      </c>
      <c r="H1679" s="45" t="s">
        <v>18285</v>
      </c>
      <c r="I1679" s="45" t="s">
        <v>18286</v>
      </c>
      <c r="J1679" s="45" t="s">
        <v>18287</v>
      </c>
      <c r="K1679" s="45" t="s">
        <v>18288</v>
      </c>
      <c r="L1679" s="46"/>
    </row>
    <row r="1680" spans="1:12" s="47" customFormat="1" ht="12.75" customHeight="1" x14ac:dyDescent="0.2">
      <c r="A1680" s="45">
        <v>217776377</v>
      </c>
      <c r="B1680" s="45" t="s">
        <v>18289</v>
      </c>
      <c r="C1680" s="45" t="s">
        <v>2820</v>
      </c>
      <c r="D1680" s="45" t="s">
        <v>11339</v>
      </c>
      <c r="E1680" s="45" t="s">
        <v>7616</v>
      </c>
      <c r="F1680" s="45" t="s">
        <v>18290</v>
      </c>
      <c r="G1680" s="45" t="s">
        <v>18291</v>
      </c>
      <c r="H1680" s="45" t="s">
        <v>18292</v>
      </c>
      <c r="I1680" s="45" t="s">
        <v>18292</v>
      </c>
      <c r="J1680" s="45" t="s">
        <v>18293</v>
      </c>
      <c r="K1680" s="45" t="s">
        <v>18294</v>
      </c>
      <c r="L1680" s="46"/>
    </row>
    <row r="1681" spans="1:12" s="47" customFormat="1" ht="12.75" customHeight="1" x14ac:dyDescent="0.2">
      <c r="A1681" s="45">
        <v>217808078</v>
      </c>
      <c r="B1681" s="45" t="s">
        <v>18295</v>
      </c>
      <c r="C1681" s="45" t="s">
        <v>178</v>
      </c>
      <c r="D1681" s="45" t="s">
        <v>9880</v>
      </c>
      <c r="E1681" s="45" t="s">
        <v>8218</v>
      </c>
      <c r="F1681" s="45" t="s">
        <v>18296</v>
      </c>
      <c r="G1681" s="45" t="s">
        <v>9882</v>
      </c>
      <c r="H1681" s="45" t="s">
        <v>18297</v>
      </c>
      <c r="I1681" s="45" t="s">
        <v>18298</v>
      </c>
      <c r="J1681" s="45" t="s">
        <v>18299</v>
      </c>
      <c r="K1681" s="45" t="s">
        <v>18300</v>
      </c>
      <c r="L1681" s="46"/>
    </row>
    <row r="1682" spans="1:12" s="47" customFormat="1" ht="12.75" customHeight="1" x14ac:dyDescent="0.2">
      <c r="A1682" s="45">
        <v>217815778</v>
      </c>
      <c r="B1682" s="45" t="s">
        <v>18301</v>
      </c>
      <c r="C1682" s="45" t="s">
        <v>3513</v>
      </c>
      <c r="D1682" s="45" t="s">
        <v>18302</v>
      </c>
      <c r="E1682" s="45" t="s">
        <v>7578</v>
      </c>
      <c r="F1682" s="45" t="s">
        <v>18303</v>
      </c>
      <c r="G1682" s="45" t="s">
        <v>18304</v>
      </c>
      <c r="H1682" s="45" t="s">
        <v>18305</v>
      </c>
      <c r="I1682" s="45" t="s">
        <v>18306</v>
      </c>
      <c r="J1682" s="45" t="s">
        <v>18307</v>
      </c>
      <c r="K1682" s="45" t="s">
        <v>18308</v>
      </c>
      <c r="L1682" s="46"/>
    </row>
    <row r="1683" spans="1:12" s="47" customFormat="1" ht="12.75" customHeight="1" x14ac:dyDescent="0.2">
      <c r="A1683" s="45">
        <v>217820178</v>
      </c>
      <c r="B1683" s="45" t="s">
        <v>18309</v>
      </c>
      <c r="C1683" s="45" t="s">
        <v>380</v>
      </c>
      <c r="D1683" s="45" t="s">
        <v>18310</v>
      </c>
      <c r="E1683" s="45" t="s">
        <v>7763</v>
      </c>
      <c r="F1683" s="45" t="s">
        <v>18311</v>
      </c>
      <c r="G1683" s="45" t="s">
        <v>18312</v>
      </c>
      <c r="H1683" s="45" t="s">
        <v>18313</v>
      </c>
      <c r="I1683" s="45" t="s">
        <v>18313</v>
      </c>
      <c r="J1683" s="45" t="s">
        <v>18314</v>
      </c>
      <c r="K1683" s="45" t="s">
        <v>18315</v>
      </c>
      <c r="L1683" s="46"/>
    </row>
    <row r="1684" spans="1:12" s="47" customFormat="1" ht="12.75" customHeight="1" x14ac:dyDescent="0.2">
      <c r="A1684" s="45">
        <v>217823678</v>
      </c>
      <c r="B1684" s="45" t="s">
        <v>18316</v>
      </c>
      <c r="C1684" s="45" t="s">
        <v>3314</v>
      </c>
      <c r="D1684" s="45" t="s">
        <v>18317</v>
      </c>
      <c r="E1684" s="45" t="s">
        <v>7860</v>
      </c>
      <c r="F1684" s="45" t="s">
        <v>18318</v>
      </c>
      <c r="G1684" s="45" t="s">
        <v>18319</v>
      </c>
      <c r="H1684" s="45" t="s">
        <v>18320</v>
      </c>
      <c r="I1684" s="45" t="s">
        <v>18321</v>
      </c>
      <c r="J1684" s="45" t="s">
        <v>6949</v>
      </c>
      <c r="K1684" s="45" t="s">
        <v>18322</v>
      </c>
      <c r="L1684" s="46"/>
    </row>
    <row r="1685" spans="1:12" s="47" customFormat="1" ht="12.75" customHeight="1" x14ac:dyDescent="0.2">
      <c r="A1685" s="45">
        <v>217825178</v>
      </c>
      <c r="B1685" s="45" t="s">
        <v>18323</v>
      </c>
      <c r="C1685" s="45" t="s">
        <v>376</v>
      </c>
      <c r="D1685" s="45" t="s">
        <v>18324</v>
      </c>
      <c r="E1685" s="45" t="s">
        <v>7825</v>
      </c>
      <c r="F1685" s="45" t="s">
        <v>18325</v>
      </c>
      <c r="G1685" s="45" t="s">
        <v>18326</v>
      </c>
      <c r="H1685" s="45" t="s">
        <v>18327</v>
      </c>
      <c r="I1685" s="45" t="s">
        <v>18328</v>
      </c>
      <c r="J1685" s="45" t="s">
        <v>4137</v>
      </c>
      <c r="K1685" s="45" t="s">
        <v>18329</v>
      </c>
      <c r="L1685" s="46"/>
    </row>
    <row r="1686" spans="1:12" s="47" customFormat="1" ht="12.75" customHeight="1" x14ac:dyDescent="0.2">
      <c r="A1686" s="45">
        <v>217825878</v>
      </c>
      <c r="B1686" s="45" t="s">
        <v>18330</v>
      </c>
      <c r="C1686" s="45" t="s">
        <v>3749</v>
      </c>
      <c r="D1686" s="45" t="s">
        <v>18331</v>
      </c>
      <c r="E1686" s="45" t="s">
        <v>7825</v>
      </c>
      <c r="F1686" s="45" t="s">
        <v>18332</v>
      </c>
      <c r="G1686" s="45" t="s">
        <v>18333</v>
      </c>
      <c r="H1686" s="45" t="s">
        <v>18334</v>
      </c>
      <c r="I1686" s="45" t="s">
        <v>18335</v>
      </c>
      <c r="J1686" s="45" t="s">
        <v>18336</v>
      </c>
      <c r="K1686" s="45" t="s">
        <v>18337</v>
      </c>
      <c r="L1686" s="46"/>
    </row>
    <row r="1687" spans="1:12" s="47" customFormat="1" ht="12.75" customHeight="1" x14ac:dyDescent="0.2">
      <c r="A1687" s="45">
        <v>217841078</v>
      </c>
      <c r="B1687" s="45" t="s">
        <v>18338</v>
      </c>
      <c r="C1687" s="45" t="s">
        <v>179</v>
      </c>
      <c r="D1687" s="45" t="s">
        <v>10218</v>
      </c>
      <c r="E1687" s="45" t="s">
        <v>7811</v>
      </c>
      <c r="F1687" s="45" t="s">
        <v>18339</v>
      </c>
      <c r="G1687" s="45" t="s">
        <v>10220</v>
      </c>
      <c r="H1687" s="45" t="s">
        <v>18340</v>
      </c>
      <c r="I1687" s="45" t="s">
        <v>18341</v>
      </c>
      <c r="J1687" s="45" t="s">
        <v>18342</v>
      </c>
      <c r="K1687" s="45" t="s">
        <v>18343</v>
      </c>
      <c r="L1687" s="46"/>
    </row>
    <row r="1688" spans="1:12" s="47" customFormat="1" ht="12.75" customHeight="1" x14ac:dyDescent="0.2">
      <c r="A1688" s="45">
        <v>217841378</v>
      </c>
      <c r="B1688" s="45" t="s">
        <v>18344</v>
      </c>
      <c r="C1688" s="45" t="s">
        <v>2813</v>
      </c>
      <c r="D1688" s="45" t="s">
        <v>18345</v>
      </c>
      <c r="E1688" s="45" t="s">
        <v>7811</v>
      </c>
      <c r="F1688" s="45" t="s">
        <v>18346</v>
      </c>
      <c r="G1688" s="45" t="s">
        <v>18347</v>
      </c>
      <c r="H1688" s="45" t="s">
        <v>18348</v>
      </c>
      <c r="I1688" s="45" t="s">
        <v>18349</v>
      </c>
      <c r="J1688" s="45" t="s">
        <v>18350</v>
      </c>
      <c r="K1688" s="45" t="s">
        <v>18351</v>
      </c>
      <c r="L1688" s="46"/>
    </row>
    <row r="1689" spans="1:12" s="47" customFormat="1" ht="12.75" customHeight="1" x14ac:dyDescent="0.2">
      <c r="A1689" s="45">
        <v>217844078</v>
      </c>
      <c r="B1689" s="45" t="s">
        <v>18352</v>
      </c>
      <c r="C1689" s="45" t="s">
        <v>186</v>
      </c>
      <c r="D1689" s="45" t="s">
        <v>11241</v>
      </c>
      <c r="E1689" s="45" t="s">
        <v>7786</v>
      </c>
      <c r="F1689" s="45" t="s">
        <v>18353</v>
      </c>
      <c r="G1689" s="45" t="s">
        <v>11243</v>
      </c>
      <c r="H1689" s="45" t="s">
        <v>18354</v>
      </c>
      <c r="I1689" s="45" t="s">
        <v>18355</v>
      </c>
      <c r="J1689" s="45" t="s">
        <v>18356</v>
      </c>
      <c r="K1689" s="45" t="s">
        <v>18357</v>
      </c>
      <c r="L1689" s="46"/>
    </row>
    <row r="1690" spans="1:12" s="47" customFormat="1" ht="12.75" customHeight="1" x14ac:dyDescent="0.2">
      <c r="A1690" s="45">
        <v>217844378</v>
      </c>
      <c r="B1690" s="45" t="s">
        <v>18358</v>
      </c>
      <c r="C1690" s="45" t="s">
        <v>2376</v>
      </c>
      <c r="D1690" s="45" t="s">
        <v>18359</v>
      </c>
      <c r="E1690" s="45" t="s">
        <v>7786</v>
      </c>
      <c r="F1690" s="45" t="s">
        <v>18360</v>
      </c>
      <c r="G1690" s="45" t="s">
        <v>18361</v>
      </c>
      <c r="H1690" s="45" t="s">
        <v>18362</v>
      </c>
      <c r="I1690" s="45" t="s">
        <v>18363</v>
      </c>
      <c r="J1690" s="45" t="s">
        <v>6079</v>
      </c>
      <c r="K1690" s="45" t="s">
        <v>18364</v>
      </c>
      <c r="L1690" s="46"/>
    </row>
    <row r="1691" spans="1:12" s="47" customFormat="1" ht="12.75" customHeight="1" x14ac:dyDescent="0.2">
      <c r="A1691" s="45">
        <v>217852378</v>
      </c>
      <c r="B1691" s="45" t="s">
        <v>18365</v>
      </c>
      <c r="C1691" s="45" t="s">
        <v>2819</v>
      </c>
      <c r="D1691" s="45" t="s">
        <v>10829</v>
      </c>
      <c r="E1691" s="45" t="s">
        <v>7585</v>
      </c>
      <c r="F1691" s="45" t="s">
        <v>18366</v>
      </c>
      <c r="G1691" s="45" t="s">
        <v>10831</v>
      </c>
      <c r="H1691" s="45" t="s">
        <v>18367</v>
      </c>
      <c r="I1691" s="45" t="s">
        <v>18368</v>
      </c>
      <c r="J1691" s="45" t="s">
        <v>18369</v>
      </c>
      <c r="K1691" s="45" t="s">
        <v>18370</v>
      </c>
      <c r="L1691" s="46"/>
    </row>
    <row r="1692" spans="1:12" s="47" customFormat="1" ht="12.75" customHeight="1" x14ac:dyDescent="0.2">
      <c r="A1692" s="45">
        <v>217852678</v>
      </c>
      <c r="B1692" s="45" t="s">
        <v>18371</v>
      </c>
      <c r="C1692" s="45" t="s">
        <v>3296</v>
      </c>
      <c r="D1692" s="45" t="s">
        <v>10911</v>
      </c>
      <c r="E1692" s="45" t="s">
        <v>7585</v>
      </c>
      <c r="F1692" s="45" t="s">
        <v>18372</v>
      </c>
      <c r="G1692" s="45" t="s">
        <v>10913</v>
      </c>
      <c r="H1692" s="45" t="s">
        <v>18373</v>
      </c>
      <c r="I1692" s="45" t="s">
        <v>18374</v>
      </c>
      <c r="J1692" s="45" t="s">
        <v>6932</v>
      </c>
      <c r="K1692" s="45" t="s">
        <v>18375</v>
      </c>
      <c r="L1692" s="46"/>
    </row>
    <row r="1693" spans="1:12" s="47" customFormat="1" ht="12.75" customHeight="1" x14ac:dyDescent="0.2">
      <c r="A1693" s="45">
        <v>217870678</v>
      </c>
      <c r="B1693" s="45" t="s">
        <v>18376</v>
      </c>
      <c r="C1693" s="45" t="s">
        <v>3308</v>
      </c>
      <c r="D1693" s="45" t="s">
        <v>18377</v>
      </c>
      <c r="E1693" s="45" t="s">
        <v>8622</v>
      </c>
      <c r="F1693" s="45" t="s">
        <v>13087</v>
      </c>
      <c r="G1693" s="45" t="s">
        <v>18378</v>
      </c>
      <c r="H1693" s="45" t="s">
        <v>18379</v>
      </c>
      <c r="I1693" s="45" t="s">
        <v>18380</v>
      </c>
      <c r="J1693" s="45" t="s">
        <v>6944</v>
      </c>
      <c r="K1693" s="45" t="s">
        <v>18381</v>
      </c>
      <c r="L1693" s="46"/>
    </row>
    <row r="1694" spans="1:12" s="47" customFormat="1" ht="12.75" customHeight="1" x14ac:dyDescent="0.2">
      <c r="A1694" s="45">
        <v>217873678</v>
      </c>
      <c r="B1694" s="45" t="s">
        <v>18382</v>
      </c>
      <c r="C1694" s="45" t="s">
        <v>3351</v>
      </c>
      <c r="D1694" s="45" t="s">
        <v>18383</v>
      </c>
      <c r="E1694" s="45" t="s">
        <v>7651</v>
      </c>
      <c r="F1694" s="45" t="s">
        <v>18384</v>
      </c>
      <c r="G1694" s="45" t="s">
        <v>18385</v>
      </c>
      <c r="H1694" s="45" t="s">
        <v>18386</v>
      </c>
      <c r="I1694" s="45" t="s">
        <v>8788</v>
      </c>
      <c r="J1694" s="45" t="s">
        <v>6983</v>
      </c>
      <c r="K1694" s="45" t="s">
        <v>18387</v>
      </c>
      <c r="L1694" s="46"/>
    </row>
    <row r="1695" spans="1:12" s="47" customFormat="1" ht="12.75" customHeight="1" x14ac:dyDescent="0.2">
      <c r="A1695" s="45">
        <v>217905079</v>
      </c>
      <c r="B1695" s="45" t="s">
        <v>18388</v>
      </c>
      <c r="C1695" s="45" t="s">
        <v>181</v>
      </c>
      <c r="D1695" s="45" t="s">
        <v>10513</v>
      </c>
      <c r="E1695" s="45" t="s">
        <v>7660</v>
      </c>
      <c r="F1695" s="45" t="s">
        <v>18389</v>
      </c>
      <c r="G1695" s="45" t="s">
        <v>9392</v>
      </c>
      <c r="H1695" s="45" t="s">
        <v>18390</v>
      </c>
      <c r="I1695" s="45" t="s">
        <v>18391</v>
      </c>
      <c r="J1695" s="45" t="s">
        <v>3943</v>
      </c>
      <c r="K1695" s="45" t="s">
        <v>18392</v>
      </c>
      <c r="L1695" s="46"/>
    </row>
    <row r="1696" spans="1:12" s="47" customFormat="1" ht="12.75" customHeight="1" x14ac:dyDescent="0.2">
      <c r="A1696" s="45">
        <v>217905579</v>
      </c>
      <c r="B1696" s="45" t="s">
        <v>18393</v>
      </c>
      <c r="C1696" s="45" t="s">
        <v>3193</v>
      </c>
      <c r="D1696" s="45" t="s">
        <v>8570</v>
      </c>
      <c r="E1696" s="45" t="s">
        <v>7660</v>
      </c>
      <c r="F1696" s="45" t="s">
        <v>16443</v>
      </c>
      <c r="G1696" s="45" t="s">
        <v>8572</v>
      </c>
      <c r="H1696" s="45" t="s">
        <v>18394</v>
      </c>
      <c r="I1696" s="45" t="s">
        <v>18394</v>
      </c>
      <c r="J1696" s="45" t="s">
        <v>18395</v>
      </c>
      <c r="K1696" s="45" t="s">
        <v>18396</v>
      </c>
      <c r="L1696" s="46"/>
    </row>
    <row r="1697" spans="1:12" s="47" customFormat="1" ht="12.75" customHeight="1" x14ac:dyDescent="0.2">
      <c r="A1697" s="45">
        <v>217905679</v>
      </c>
      <c r="B1697" s="45" t="s">
        <v>18397</v>
      </c>
      <c r="C1697" s="45" t="s">
        <v>3384</v>
      </c>
      <c r="D1697" s="45" t="s">
        <v>12489</v>
      </c>
      <c r="E1697" s="45" t="s">
        <v>7660</v>
      </c>
      <c r="F1697" s="45" t="s">
        <v>18398</v>
      </c>
      <c r="G1697" s="45" t="s">
        <v>12491</v>
      </c>
      <c r="H1697" s="45" t="s">
        <v>18399</v>
      </c>
      <c r="I1697" s="45" t="s">
        <v>18400</v>
      </c>
      <c r="J1697" s="45" t="s">
        <v>18401</v>
      </c>
      <c r="K1697" s="45" t="s">
        <v>18402</v>
      </c>
      <c r="L1697" s="46"/>
    </row>
    <row r="1698" spans="1:12" s="47" customFormat="1" ht="12.75" customHeight="1" x14ac:dyDescent="0.2">
      <c r="A1698" s="45">
        <v>217915879</v>
      </c>
      <c r="B1698" s="45" t="s">
        <v>18403</v>
      </c>
      <c r="C1698" s="45" t="s">
        <v>3750</v>
      </c>
      <c r="D1698" s="45" t="s">
        <v>18404</v>
      </c>
      <c r="E1698" s="45" t="s">
        <v>7578</v>
      </c>
      <c r="F1698" s="45" t="s">
        <v>18405</v>
      </c>
      <c r="G1698" s="45" t="s">
        <v>18406</v>
      </c>
      <c r="H1698" s="45" t="s">
        <v>18407</v>
      </c>
      <c r="I1698" s="45" t="s">
        <v>18408</v>
      </c>
      <c r="J1698" s="45" t="s">
        <v>7362</v>
      </c>
      <c r="K1698" s="45" t="s">
        <v>18409</v>
      </c>
      <c r="L1698" s="46"/>
    </row>
    <row r="1699" spans="1:12" s="47" customFormat="1" ht="12.75" customHeight="1" x14ac:dyDescent="0.2">
      <c r="A1699" s="45">
        <v>217918479</v>
      </c>
      <c r="B1699" s="45" t="s">
        <v>18410</v>
      </c>
      <c r="C1699" s="45" t="s">
        <v>2982</v>
      </c>
      <c r="D1699" s="45" t="s">
        <v>18411</v>
      </c>
      <c r="E1699" s="45" t="s">
        <v>7817</v>
      </c>
      <c r="F1699" s="45" t="s">
        <v>18412</v>
      </c>
      <c r="G1699" s="45" t="s">
        <v>18413</v>
      </c>
      <c r="H1699" s="45" t="s">
        <v>18414</v>
      </c>
      <c r="I1699" s="45" t="s">
        <v>18415</v>
      </c>
      <c r="J1699" s="45" t="s">
        <v>6673</v>
      </c>
      <c r="K1699" s="45" t="s">
        <v>18416</v>
      </c>
      <c r="L1699" s="46"/>
    </row>
    <row r="1700" spans="1:12" s="47" customFormat="1" ht="12.75" customHeight="1" x14ac:dyDescent="0.2">
      <c r="A1700" s="45">
        <v>217923079</v>
      </c>
      <c r="B1700" s="45" t="s">
        <v>18417</v>
      </c>
      <c r="C1700" s="45" t="s">
        <v>230</v>
      </c>
      <c r="D1700" s="45" t="s">
        <v>18418</v>
      </c>
      <c r="E1700" s="45" t="s">
        <v>7860</v>
      </c>
      <c r="F1700" s="45" t="s">
        <v>18419</v>
      </c>
      <c r="G1700" s="45" t="s">
        <v>13600</v>
      </c>
      <c r="H1700" s="45" t="s">
        <v>18420</v>
      </c>
      <c r="I1700" s="45" t="s">
        <v>18420</v>
      </c>
      <c r="J1700" s="45" t="s">
        <v>18421</v>
      </c>
      <c r="K1700" s="45" t="s">
        <v>18422</v>
      </c>
      <c r="L1700" s="46"/>
    </row>
    <row r="1701" spans="1:12" s="47" customFormat="1" ht="12.75" customHeight="1" x14ac:dyDescent="0.2">
      <c r="A1701" s="45">
        <v>217925279</v>
      </c>
      <c r="B1701" s="45" t="s">
        <v>18423</v>
      </c>
      <c r="C1701" s="45" t="s">
        <v>2191</v>
      </c>
      <c r="D1701" s="45" t="s">
        <v>18424</v>
      </c>
      <c r="E1701" s="45" t="s">
        <v>7825</v>
      </c>
      <c r="F1701" s="45" t="s">
        <v>18425</v>
      </c>
      <c r="G1701" s="45" t="s">
        <v>18426</v>
      </c>
      <c r="H1701" s="45" t="s">
        <v>18427</v>
      </c>
      <c r="I1701" s="45" t="s">
        <v>18428</v>
      </c>
      <c r="J1701" s="45" t="s">
        <v>18429</v>
      </c>
      <c r="K1701" s="45" t="s">
        <v>18430</v>
      </c>
      <c r="L1701" s="46"/>
    </row>
    <row r="1702" spans="1:12" s="47" customFormat="1" ht="12.75" customHeight="1" x14ac:dyDescent="0.2">
      <c r="A1702" s="45">
        <v>217925779</v>
      </c>
      <c r="B1702" s="45" t="s">
        <v>18431</v>
      </c>
      <c r="C1702" s="45" t="s">
        <v>3509</v>
      </c>
      <c r="D1702" s="45" t="s">
        <v>18432</v>
      </c>
      <c r="E1702" s="45" t="s">
        <v>7825</v>
      </c>
      <c r="F1702" s="45" t="s">
        <v>18433</v>
      </c>
      <c r="G1702" s="45" t="s">
        <v>18434</v>
      </c>
      <c r="H1702" s="45" t="s">
        <v>18435</v>
      </c>
      <c r="I1702" s="45" t="s">
        <v>18436</v>
      </c>
      <c r="J1702" s="45" t="s">
        <v>18437</v>
      </c>
      <c r="K1702" s="45" t="s">
        <v>18438</v>
      </c>
      <c r="L1702" s="46"/>
    </row>
    <row r="1703" spans="1:12" s="47" customFormat="1" ht="12.75" customHeight="1" x14ac:dyDescent="0.2">
      <c r="A1703" s="45">
        <v>217944279</v>
      </c>
      <c r="B1703" s="45" t="s">
        <v>18439</v>
      </c>
      <c r="C1703" s="45" t="s">
        <v>2293</v>
      </c>
      <c r="D1703" s="45" t="s">
        <v>11295</v>
      </c>
      <c r="E1703" s="45" t="s">
        <v>7786</v>
      </c>
      <c r="F1703" s="45" t="s">
        <v>18440</v>
      </c>
      <c r="G1703" s="45" t="s">
        <v>11297</v>
      </c>
      <c r="H1703" s="45" t="s">
        <v>18441</v>
      </c>
      <c r="I1703" s="45" t="s">
        <v>18441</v>
      </c>
      <c r="J1703" s="45" t="s">
        <v>18442</v>
      </c>
      <c r="K1703" s="45" t="s">
        <v>18443</v>
      </c>
      <c r="L1703" s="46"/>
    </row>
    <row r="1704" spans="1:12" s="47" customFormat="1" ht="12.75" customHeight="1" x14ac:dyDescent="0.2">
      <c r="A1704" s="45">
        <v>217952079</v>
      </c>
      <c r="B1704" s="45" t="s">
        <v>18444</v>
      </c>
      <c r="C1704" s="45" t="s">
        <v>180</v>
      </c>
      <c r="D1704" s="45" t="s">
        <v>10708</v>
      </c>
      <c r="E1704" s="45" t="s">
        <v>7585</v>
      </c>
      <c r="F1704" s="45" t="s">
        <v>18445</v>
      </c>
      <c r="G1704" s="45" t="s">
        <v>10710</v>
      </c>
      <c r="H1704" s="45" t="s">
        <v>18446</v>
      </c>
      <c r="I1704" s="45" t="s">
        <v>18446</v>
      </c>
      <c r="J1704" s="45" t="s">
        <v>3942</v>
      </c>
      <c r="K1704" s="45" t="s">
        <v>18447</v>
      </c>
      <c r="L1704" s="46"/>
    </row>
    <row r="1705" spans="1:12" s="47" customFormat="1" ht="12.75" customHeight="1" x14ac:dyDescent="0.2">
      <c r="A1705" s="45">
        <v>217968079</v>
      </c>
      <c r="B1705" s="45" t="s">
        <v>18448</v>
      </c>
      <c r="C1705" s="45" t="s">
        <v>183</v>
      </c>
      <c r="D1705" s="45" t="s">
        <v>9409</v>
      </c>
      <c r="E1705" s="45" t="s">
        <v>7633</v>
      </c>
      <c r="F1705" s="45" t="s">
        <v>18449</v>
      </c>
      <c r="G1705" s="45" t="s">
        <v>9411</v>
      </c>
      <c r="H1705" s="45" t="s">
        <v>18450</v>
      </c>
      <c r="I1705" s="45" t="s">
        <v>18451</v>
      </c>
      <c r="J1705" s="45" t="s">
        <v>4997</v>
      </c>
      <c r="K1705" s="45" t="s">
        <v>18452</v>
      </c>
      <c r="L1705" s="46"/>
    </row>
    <row r="1706" spans="1:12" s="47" customFormat="1" ht="12.75" customHeight="1" x14ac:dyDescent="0.2">
      <c r="A1706" s="45">
        <v>217968179</v>
      </c>
      <c r="B1706" s="45" t="s">
        <v>18453</v>
      </c>
      <c r="C1706" s="45" t="s">
        <v>377</v>
      </c>
      <c r="D1706" s="45" t="s">
        <v>18454</v>
      </c>
      <c r="E1706" s="45" t="s">
        <v>7633</v>
      </c>
      <c r="F1706" s="45" t="s">
        <v>18455</v>
      </c>
      <c r="G1706" s="45" t="s">
        <v>18456</v>
      </c>
      <c r="H1706" s="45" t="s">
        <v>18457</v>
      </c>
      <c r="I1706" s="45" t="s">
        <v>18458</v>
      </c>
      <c r="J1706" s="45" t="s">
        <v>4138</v>
      </c>
      <c r="K1706" s="45" t="s">
        <v>18459</v>
      </c>
      <c r="L1706" s="46"/>
    </row>
    <row r="1707" spans="1:12" s="47" customFormat="1" ht="12.75" customHeight="1" x14ac:dyDescent="0.2">
      <c r="A1707" s="45">
        <v>217968679</v>
      </c>
      <c r="B1707" s="45" t="s">
        <v>18460</v>
      </c>
      <c r="C1707" s="45" t="s">
        <v>3326</v>
      </c>
      <c r="D1707" s="45" t="s">
        <v>10558</v>
      </c>
      <c r="E1707" s="45" t="s">
        <v>7633</v>
      </c>
      <c r="F1707" s="45" t="s">
        <v>18461</v>
      </c>
      <c r="G1707" s="45" t="s">
        <v>10560</v>
      </c>
      <c r="H1707" s="45" t="s">
        <v>18462</v>
      </c>
      <c r="I1707" s="45" t="s">
        <v>18463</v>
      </c>
      <c r="J1707" s="45" t="s">
        <v>18464</v>
      </c>
      <c r="K1707" s="45" t="s">
        <v>18465</v>
      </c>
      <c r="L1707" s="46"/>
    </row>
    <row r="1708" spans="1:12" s="47" customFormat="1" ht="12.75" customHeight="1" x14ac:dyDescent="0.2">
      <c r="A1708" s="45">
        <v>217985279</v>
      </c>
      <c r="B1708" s="45" t="s">
        <v>18466</v>
      </c>
      <c r="C1708" s="45" t="s">
        <v>3235</v>
      </c>
      <c r="D1708" s="45" t="s">
        <v>18467</v>
      </c>
      <c r="E1708" s="45" t="s">
        <v>8454</v>
      </c>
      <c r="F1708" s="45" t="s">
        <v>18468</v>
      </c>
      <c r="G1708" s="45" t="s">
        <v>18469</v>
      </c>
      <c r="H1708" s="45" t="s">
        <v>18470</v>
      </c>
      <c r="I1708" s="45" t="s">
        <v>18471</v>
      </c>
      <c r="J1708" s="45" t="s">
        <v>6874</v>
      </c>
      <c r="K1708" s="45" t="s">
        <v>18472</v>
      </c>
      <c r="L1708" s="46"/>
    </row>
    <row r="1709" spans="1:12" s="47" customFormat="1" ht="12.75" customHeight="1" x14ac:dyDescent="0.2">
      <c r="A1709" s="45">
        <v>218005380</v>
      </c>
      <c r="B1709" s="45" t="s">
        <v>18473</v>
      </c>
      <c r="C1709" s="45" t="s">
        <v>2823</v>
      </c>
      <c r="D1709" s="45" t="s">
        <v>12288</v>
      </c>
      <c r="E1709" s="45" t="s">
        <v>7660</v>
      </c>
      <c r="F1709" s="45" t="s">
        <v>18474</v>
      </c>
      <c r="G1709" s="45" t="s">
        <v>12290</v>
      </c>
      <c r="H1709" s="45" t="s">
        <v>18475</v>
      </c>
      <c r="I1709" s="45" t="s">
        <v>18476</v>
      </c>
      <c r="J1709" s="45" t="s">
        <v>6520</v>
      </c>
      <c r="K1709" s="45" t="s">
        <v>18477</v>
      </c>
      <c r="L1709" s="46"/>
    </row>
    <row r="1710" spans="1:12" s="47" customFormat="1" ht="12.75" customHeight="1" x14ac:dyDescent="0.2">
      <c r="A1710" s="45">
        <v>218005480</v>
      </c>
      <c r="B1710" s="45" t="s">
        <v>18478</v>
      </c>
      <c r="C1710" s="45" t="s">
        <v>2996</v>
      </c>
      <c r="D1710" s="45" t="s">
        <v>12335</v>
      </c>
      <c r="E1710" s="45" t="s">
        <v>7660</v>
      </c>
      <c r="F1710" s="45" t="s">
        <v>18479</v>
      </c>
      <c r="G1710" s="45" t="s">
        <v>12337</v>
      </c>
      <c r="H1710" s="45" t="s">
        <v>18480</v>
      </c>
      <c r="I1710" s="45" t="s">
        <v>18481</v>
      </c>
      <c r="J1710" s="45" t="s">
        <v>18482</v>
      </c>
      <c r="K1710" s="45" t="s">
        <v>18483</v>
      </c>
      <c r="L1710" s="46"/>
    </row>
    <row r="1711" spans="1:12" s="47" customFormat="1" ht="12.75" customHeight="1" x14ac:dyDescent="0.2">
      <c r="A1711" s="45">
        <v>218013580</v>
      </c>
      <c r="B1711" s="45" t="s">
        <v>18484</v>
      </c>
      <c r="C1711" s="45" t="s">
        <v>3238</v>
      </c>
      <c r="D1711" s="45" t="s">
        <v>18485</v>
      </c>
      <c r="E1711" s="45" t="s">
        <v>8361</v>
      </c>
      <c r="F1711" s="45" t="s">
        <v>18486</v>
      </c>
      <c r="G1711" s="45" t="s">
        <v>18487</v>
      </c>
      <c r="H1711" s="45" t="s">
        <v>18488</v>
      </c>
      <c r="I1711" s="45" t="s">
        <v>18488</v>
      </c>
      <c r="J1711" s="45" t="s">
        <v>18489</v>
      </c>
      <c r="K1711" s="45" t="s">
        <v>18490</v>
      </c>
      <c r="L1711" s="46"/>
    </row>
    <row r="1712" spans="1:12" s="47" customFormat="1" ht="12.75" customHeight="1" x14ac:dyDescent="0.2">
      <c r="A1712" s="45">
        <v>218013780</v>
      </c>
      <c r="B1712" s="45" t="s">
        <v>18491</v>
      </c>
      <c r="C1712" s="45" t="s">
        <v>3516</v>
      </c>
      <c r="D1712" s="45" t="s">
        <v>18492</v>
      </c>
      <c r="E1712" s="45" t="s">
        <v>8361</v>
      </c>
      <c r="F1712" s="45" t="s">
        <v>18493</v>
      </c>
      <c r="G1712" s="45" t="s">
        <v>18494</v>
      </c>
      <c r="H1712" s="45" t="s">
        <v>18495</v>
      </c>
      <c r="I1712" s="45" t="s">
        <v>18495</v>
      </c>
      <c r="J1712" s="45" t="s">
        <v>7141</v>
      </c>
      <c r="K1712" s="45" t="s">
        <v>18496</v>
      </c>
      <c r="L1712" s="46"/>
    </row>
    <row r="1713" spans="1:12" s="47" customFormat="1" ht="12.75" customHeight="1" x14ac:dyDescent="0.2">
      <c r="A1713" s="45">
        <v>218015180</v>
      </c>
      <c r="B1713" s="45" t="s">
        <v>18497</v>
      </c>
      <c r="C1713" s="45" t="s">
        <v>381</v>
      </c>
      <c r="D1713" s="45" t="s">
        <v>18498</v>
      </c>
      <c r="E1713" s="45" t="s">
        <v>7578</v>
      </c>
      <c r="F1713" s="45" t="s">
        <v>18499</v>
      </c>
      <c r="G1713" s="45" t="s">
        <v>18500</v>
      </c>
      <c r="H1713" s="45" t="s">
        <v>18501</v>
      </c>
      <c r="I1713" s="45" t="s">
        <v>18502</v>
      </c>
      <c r="J1713" s="45" t="s">
        <v>18503</v>
      </c>
      <c r="K1713" s="45" t="s">
        <v>18504</v>
      </c>
      <c r="L1713" s="46"/>
    </row>
    <row r="1714" spans="1:12" s="47" customFormat="1" ht="12.75" customHeight="1" x14ac:dyDescent="0.2">
      <c r="A1714" s="45">
        <v>218015380</v>
      </c>
      <c r="B1714" s="45" t="s">
        <v>18505</v>
      </c>
      <c r="C1714" s="45" t="s">
        <v>2816</v>
      </c>
      <c r="D1714" s="45" t="s">
        <v>18506</v>
      </c>
      <c r="E1714" s="45" t="s">
        <v>7578</v>
      </c>
      <c r="F1714" s="45" t="s">
        <v>18507</v>
      </c>
      <c r="G1714" s="45" t="s">
        <v>18508</v>
      </c>
      <c r="H1714" s="45" t="s">
        <v>18509</v>
      </c>
      <c r="I1714" s="45" t="s">
        <v>18510</v>
      </c>
      <c r="J1714" s="45" t="s">
        <v>6514</v>
      </c>
      <c r="K1714" s="45" t="s">
        <v>18511</v>
      </c>
      <c r="L1714" s="46"/>
    </row>
    <row r="1715" spans="1:12" s="47" customFormat="1" ht="12.75" customHeight="1" x14ac:dyDescent="0.2">
      <c r="A1715" s="45">
        <v>218015480</v>
      </c>
      <c r="B1715" s="45" t="s">
        <v>18512</v>
      </c>
      <c r="C1715" s="45" t="s">
        <v>2998</v>
      </c>
      <c r="D1715" s="45" t="s">
        <v>18513</v>
      </c>
      <c r="E1715" s="45" t="s">
        <v>7578</v>
      </c>
      <c r="F1715" s="45" t="s">
        <v>15686</v>
      </c>
      <c r="G1715" s="45" t="s">
        <v>18514</v>
      </c>
      <c r="H1715" s="45" t="s">
        <v>18515</v>
      </c>
      <c r="I1715" s="45" t="s">
        <v>18516</v>
      </c>
      <c r="J1715" s="45" t="s">
        <v>6689</v>
      </c>
      <c r="K1715" s="45" t="s">
        <v>18517</v>
      </c>
      <c r="L1715" s="46"/>
    </row>
    <row r="1716" spans="1:12" s="47" customFormat="1" ht="12.75" customHeight="1" x14ac:dyDescent="0.2">
      <c r="A1716" s="45">
        <v>218015580</v>
      </c>
      <c r="B1716" s="45" t="s">
        <v>18518</v>
      </c>
      <c r="C1716" s="45" t="s">
        <v>3229</v>
      </c>
      <c r="D1716" s="45" t="s">
        <v>8865</v>
      </c>
      <c r="E1716" s="45" t="s">
        <v>7578</v>
      </c>
      <c r="F1716" s="45" t="s">
        <v>18519</v>
      </c>
      <c r="G1716" s="45" t="s">
        <v>8867</v>
      </c>
      <c r="H1716" s="45" t="s">
        <v>18520</v>
      </c>
      <c r="I1716" s="45" t="s">
        <v>18520</v>
      </c>
      <c r="J1716" s="45" t="s">
        <v>18521</v>
      </c>
      <c r="K1716" s="45" t="s">
        <v>18522</v>
      </c>
      <c r="L1716" s="46"/>
    </row>
    <row r="1717" spans="1:12" s="47" customFormat="1" ht="12.75" customHeight="1" x14ac:dyDescent="0.2">
      <c r="A1717" s="45">
        <v>218017380</v>
      </c>
      <c r="B1717" s="45" t="s">
        <v>18523</v>
      </c>
      <c r="C1717" s="45" t="s">
        <v>2821</v>
      </c>
      <c r="D1717" s="45" t="s">
        <v>8482</v>
      </c>
      <c r="E1717" s="45" t="s">
        <v>7607</v>
      </c>
      <c r="F1717" s="45" t="s">
        <v>18524</v>
      </c>
      <c r="G1717" s="45" t="s">
        <v>8484</v>
      </c>
      <c r="H1717" s="45" t="s">
        <v>18525</v>
      </c>
      <c r="I1717" s="45" t="s">
        <v>18526</v>
      </c>
      <c r="J1717" s="45" t="s">
        <v>6518</v>
      </c>
      <c r="K1717" s="45" t="s">
        <v>18527</v>
      </c>
      <c r="L1717" s="46"/>
    </row>
    <row r="1718" spans="1:12" s="47" customFormat="1" ht="12.75" customHeight="1" x14ac:dyDescent="0.2">
      <c r="A1718" s="45">
        <v>218019780</v>
      </c>
      <c r="B1718" s="45" t="s">
        <v>18528</v>
      </c>
      <c r="C1718" s="45" t="s">
        <v>3487</v>
      </c>
      <c r="D1718" s="45" t="s">
        <v>18529</v>
      </c>
      <c r="E1718" s="45" t="s">
        <v>7868</v>
      </c>
      <c r="F1718" s="45" t="s">
        <v>18530</v>
      </c>
      <c r="G1718" s="45" t="s">
        <v>18531</v>
      </c>
      <c r="H1718" s="45" t="s">
        <v>18532</v>
      </c>
      <c r="I1718" s="45" t="s">
        <v>18532</v>
      </c>
      <c r="J1718" s="45" t="s">
        <v>7112</v>
      </c>
      <c r="K1718" s="45" t="s">
        <v>18533</v>
      </c>
      <c r="L1718" s="46"/>
    </row>
    <row r="1719" spans="1:12" s="47" customFormat="1" ht="12.75" customHeight="1" x14ac:dyDescent="0.2">
      <c r="A1719" s="45">
        <v>218023580</v>
      </c>
      <c r="B1719" s="45" t="s">
        <v>18534</v>
      </c>
      <c r="C1719" s="45" t="s">
        <v>3204</v>
      </c>
      <c r="D1719" s="45" t="s">
        <v>18535</v>
      </c>
      <c r="E1719" s="45" t="s">
        <v>7860</v>
      </c>
      <c r="F1719" s="45" t="s">
        <v>18536</v>
      </c>
      <c r="G1719" s="45" t="s">
        <v>18537</v>
      </c>
      <c r="H1719" s="45" t="s">
        <v>18538</v>
      </c>
      <c r="I1719" s="45" t="s">
        <v>18539</v>
      </c>
      <c r="J1719" s="45" t="s">
        <v>6845</v>
      </c>
      <c r="K1719" s="45" t="s">
        <v>18540</v>
      </c>
      <c r="L1719" s="46"/>
    </row>
    <row r="1720" spans="1:12" s="47" customFormat="1" ht="12.75" customHeight="1" x14ac:dyDescent="0.2">
      <c r="A1720" s="45">
        <v>218025580</v>
      </c>
      <c r="B1720" s="45" t="s">
        <v>18541</v>
      </c>
      <c r="C1720" s="45" t="s">
        <v>3218</v>
      </c>
      <c r="D1720" s="45" t="s">
        <v>18542</v>
      </c>
      <c r="E1720" s="45" t="s">
        <v>7825</v>
      </c>
      <c r="F1720" s="45" t="s">
        <v>18543</v>
      </c>
      <c r="G1720" s="45" t="s">
        <v>18544</v>
      </c>
      <c r="H1720" s="45" t="s">
        <v>18545</v>
      </c>
      <c r="I1720" s="45" t="s">
        <v>18545</v>
      </c>
      <c r="J1720" s="45" t="s">
        <v>18546</v>
      </c>
      <c r="K1720" s="45" t="s">
        <v>18547</v>
      </c>
      <c r="L1720" s="46"/>
    </row>
    <row r="1721" spans="1:12" s="47" customFormat="1" ht="12.75" customHeight="1" x14ac:dyDescent="0.2">
      <c r="A1721" s="45">
        <v>218027580</v>
      </c>
      <c r="B1721" s="45" t="s">
        <v>18548</v>
      </c>
      <c r="C1721" s="45" t="s">
        <v>3258</v>
      </c>
      <c r="D1721" s="45" t="s">
        <v>18549</v>
      </c>
      <c r="E1721" s="45" t="s">
        <v>7642</v>
      </c>
      <c r="F1721" s="45" t="s">
        <v>18550</v>
      </c>
      <c r="G1721" s="45" t="s">
        <v>18551</v>
      </c>
      <c r="H1721" s="45" t="s">
        <v>18552</v>
      </c>
      <c r="I1721" s="45" t="s">
        <v>18552</v>
      </c>
      <c r="J1721" s="45" t="s">
        <v>18553</v>
      </c>
      <c r="K1721" s="45" t="s">
        <v>18554</v>
      </c>
      <c r="L1721" s="46"/>
    </row>
    <row r="1722" spans="1:12" s="47" customFormat="1" ht="12.75" customHeight="1" x14ac:dyDescent="0.2">
      <c r="A1722" s="45">
        <v>218047980</v>
      </c>
      <c r="B1722" s="45" t="s">
        <v>18555</v>
      </c>
      <c r="C1722" s="45" t="s">
        <v>3771</v>
      </c>
      <c r="D1722" s="45" t="s">
        <v>9917</v>
      </c>
      <c r="E1722" s="45" t="s">
        <v>8352</v>
      </c>
      <c r="F1722" s="45" t="s">
        <v>18556</v>
      </c>
      <c r="G1722" s="45" t="s">
        <v>18557</v>
      </c>
      <c r="H1722" s="45" t="s">
        <v>18558</v>
      </c>
      <c r="I1722" s="45" t="s">
        <v>18558</v>
      </c>
      <c r="J1722" s="45" t="s">
        <v>18559</v>
      </c>
      <c r="K1722" s="45" t="s">
        <v>18560</v>
      </c>
      <c r="L1722" s="46"/>
    </row>
    <row r="1723" spans="1:12" s="47" customFormat="1" ht="12.75" customHeight="1" x14ac:dyDescent="0.2">
      <c r="A1723" s="45">
        <v>218050680</v>
      </c>
      <c r="B1723" s="45" t="s">
        <v>18561</v>
      </c>
      <c r="C1723" s="45" t="s">
        <v>3315</v>
      </c>
      <c r="D1723" s="45" t="s">
        <v>18562</v>
      </c>
      <c r="E1723" s="45" t="s">
        <v>7904</v>
      </c>
      <c r="F1723" s="45" t="s">
        <v>18563</v>
      </c>
      <c r="G1723" s="45" t="s">
        <v>18564</v>
      </c>
      <c r="H1723" s="45" t="s">
        <v>18565</v>
      </c>
      <c r="I1723" s="45" t="s">
        <v>18565</v>
      </c>
      <c r="J1723" s="45" t="s">
        <v>6950</v>
      </c>
      <c r="K1723" s="45" t="s">
        <v>18566</v>
      </c>
      <c r="L1723" s="46"/>
    </row>
    <row r="1724" spans="1:12" s="47" customFormat="1" ht="12.75" customHeight="1" x14ac:dyDescent="0.2">
      <c r="A1724" s="45">
        <v>218052480</v>
      </c>
      <c r="B1724" s="45" t="s">
        <v>18567</v>
      </c>
      <c r="C1724" s="45" t="s">
        <v>3001</v>
      </c>
      <c r="D1724" s="45" t="s">
        <v>18568</v>
      </c>
      <c r="E1724" s="45" t="s">
        <v>7585</v>
      </c>
      <c r="F1724" s="45" t="s">
        <v>18569</v>
      </c>
      <c r="G1724" s="45" t="s">
        <v>8377</v>
      </c>
      <c r="H1724" s="45" t="s">
        <v>18570</v>
      </c>
      <c r="I1724" s="45" t="s">
        <v>18571</v>
      </c>
      <c r="J1724" s="45" t="s">
        <v>18572</v>
      </c>
      <c r="K1724" s="45" t="s">
        <v>18573</v>
      </c>
      <c r="L1724" s="46"/>
    </row>
    <row r="1725" spans="1:12" s="47" customFormat="1" ht="12.75" customHeight="1" x14ac:dyDescent="0.2">
      <c r="A1725" s="45">
        <v>218054480</v>
      </c>
      <c r="B1725" s="45" t="s">
        <v>18574</v>
      </c>
      <c r="C1725" s="45" t="s">
        <v>2997</v>
      </c>
      <c r="D1725" s="45" t="s">
        <v>18575</v>
      </c>
      <c r="E1725" s="45" t="s">
        <v>7592</v>
      </c>
      <c r="F1725" s="45" t="s">
        <v>18576</v>
      </c>
      <c r="G1725" s="45" t="s">
        <v>18577</v>
      </c>
      <c r="H1725" s="45" t="s">
        <v>18578</v>
      </c>
      <c r="I1725" s="45" t="s">
        <v>18579</v>
      </c>
      <c r="J1725" s="45" t="s">
        <v>18580</v>
      </c>
      <c r="K1725" s="45" t="s">
        <v>18581</v>
      </c>
      <c r="L1725" s="46"/>
    </row>
    <row r="1726" spans="1:12" s="47" customFormat="1" ht="12.75" customHeight="1" x14ac:dyDescent="0.2">
      <c r="A1726" s="45">
        <v>218054680</v>
      </c>
      <c r="B1726" s="45" t="s">
        <v>18582</v>
      </c>
      <c r="C1726" s="45" t="s">
        <v>3409</v>
      </c>
      <c r="D1726" s="45" t="s">
        <v>18583</v>
      </c>
      <c r="E1726" s="45" t="s">
        <v>7592</v>
      </c>
      <c r="F1726" s="45" t="s">
        <v>18584</v>
      </c>
      <c r="G1726" s="45" t="s">
        <v>18585</v>
      </c>
      <c r="H1726" s="45" t="s">
        <v>18586</v>
      </c>
      <c r="I1726" s="45" t="s">
        <v>18587</v>
      </c>
      <c r="J1726" s="45" t="s">
        <v>7039</v>
      </c>
      <c r="K1726" s="45" t="s">
        <v>18588</v>
      </c>
      <c r="L1726" s="46"/>
    </row>
    <row r="1727" spans="1:12" s="47" customFormat="1" ht="12.75" customHeight="1" x14ac:dyDescent="0.2">
      <c r="A1727" s="45">
        <v>218068780</v>
      </c>
      <c r="B1727" s="45" t="s">
        <v>18589</v>
      </c>
      <c r="C1727" s="45" t="s">
        <v>3508</v>
      </c>
      <c r="D1727" s="45" t="s">
        <v>18590</v>
      </c>
      <c r="E1727" s="45" t="s">
        <v>7633</v>
      </c>
      <c r="F1727" s="45" t="s">
        <v>18591</v>
      </c>
      <c r="G1727" s="45" t="s">
        <v>18592</v>
      </c>
      <c r="H1727" s="45" t="s">
        <v>18593</v>
      </c>
      <c r="I1727" s="45" t="s">
        <v>18594</v>
      </c>
      <c r="J1727" s="45" t="s">
        <v>18595</v>
      </c>
      <c r="K1727" s="45" t="s">
        <v>18596</v>
      </c>
      <c r="L1727" s="46"/>
    </row>
    <row r="1728" spans="1:12" s="47" customFormat="1" ht="12.75" customHeight="1" x14ac:dyDescent="0.2">
      <c r="A1728" s="45">
        <v>218115681</v>
      </c>
      <c r="B1728" s="45" t="s">
        <v>18597</v>
      </c>
      <c r="C1728" s="45" t="s">
        <v>3366</v>
      </c>
      <c r="D1728" s="45" t="s">
        <v>18598</v>
      </c>
      <c r="E1728" s="45" t="s">
        <v>7578</v>
      </c>
      <c r="F1728" s="45" t="s">
        <v>18599</v>
      </c>
      <c r="G1728" s="45" t="s">
        <v>18600</v>
      </c>
      <c r="H1728" s="45" t="s">
        <v>18601</v>
      </c>
      <c r="I1728" s="45" t="s">
        <v>18602</v>
      </c>
      <c r="J1728" s="45" t="s">
        <v>18603</v>
      </c>
      <c r="K1728" s="45" t="s">
        <v>18604</v>
      </c>
      <c r="L1728" s="46"/>
    </row>
    <row r="1729" spans="1:12" s="47" customFormat="1" ht="12.75" customHeight="1" x14ac:dyDescent="0.2">
      <c r="A1729" s="45">
        <v>218125181</v>
      </c>
      <c r="B1729" s="45" t="s">
        <v>18605</v>
      </c>
      <c r="C1729" s="45" t="s">
        <v>388</v>
      </c>
      <c r="D1729" s="45" t="s">
        <v>18606</v>
      </c>
      <c r="E1729" s="45" t="s">
        <v>7825</v>
      </c>
      <c r="F1729" s="45" t="s">
        <v>18607</v>
      </c>
      <c r="G1729" s="45" t="s">
        <v>18608</v>
      </c>
      <c r="H1729" s="45" t="s">
        <v>18609</v>
      </c>
      <c r="I1729" s="45" t="s">
        <v>18610</v>
      </c>
      <c r="J1729" s="45" t="s">
        <v>4149</v>
      </c>
      <c r="K1729" s="45" t="s">
        <v>18611</v>
      </c>
      <c r="L1729" s="46"/>
    </row>
    <row r="1730" spans="1:12" s="47" customFormat="1" ht="12.75" customHeight="1" x14ac:dyDescent="0.2">
      <c r="A1730" s="45">
        <v>218125281</v>
      </c>
      <c r="B1730" s="45" t="s">
        <v>18612</v>
      </c>
      <c r="C1730" s="45" t="s">
        <v>2295</v>
      </c>
      <c r="D1730" s="45" t="s">
        <v>18613</v>
      </c>
      <c r="E1730" s="45" t="s">
        <v>7825</v>
      </c>
      <c r="F1730" s="45" t="s">
        <v>18614</v>
      </c>
      <c r="G1730" s="45" t="s">
        <v>18615</v>
      </c>
      <c r="H1730" s="45" t="s">
        <v>18616</v>
      </c>
      <c r="I1730" s="45" t="s">
        <v>18617</v>
      </c>
      <c r="J1730" s="45" t="s">
        <v>6002</v>
      </c>
      <c r="K1730" s="45" t="s">
        <v>18618</v>
      </c>
      <c r="L1730" s="46"/>
    </row>
    <row r="1731" spans="1:12" s="47" customFormat="1" ht="12.75" customHeight="1" x14ac:dyDescent="0.2">
      <c r="A1731" s="45">
        <v>218125781</v>
      </c>
      <c r="B1731" s="45" t="s">
        <v>18619</v>
      </c>
      <c r="C1731" s="45" t="s">
        <v>3512</v>
      </c>
      <c r="D1731" s="45" t="s">
        <v>18620</v>
      </c>
      <c r="E1731" s="45" t="s">
        <v>7825</v>
      </c>
      <c r="F1731" s="45" t="s">
        <v>18621</v>
      </c>
      <c r="G1731" s="45" t="s">
        <v>18622</v>
      </c>
      <c r="H1731" s="45" t="s">
        <v>18623</v>
      </c>
      <c r="I1731" s="45" t="s">
        <v>18624</v>
      </c>
      <c r="J1731" s="45" t="s">
        <v>18625</v>
      </c>
      <c r="K1731" s="45" t="s">
        <v>18626</v>
      </c>
      <c r="L1731" s="46"/>
    </row>
    <row r="1732" spans="1:12" s="47" customFormat="1" ht="12.75" customHeight="1" x14ac:dyDescent="0.2">
      <c r="A1732" s="45">
        <v>218152381</v>
      </c>
      <c r="B1732" s="45" t="s">
        <v>18627</v>
      </c>
      <c r="C1732" s="45" t="s">
        <v>2825</v>
      </c>
      <c r="D1732" s="45" t="s">
        <v>18628</v>
      </c>
      <c r="E1732" s="45" t="s">
        <v>7585</v>
      </c>
      <c r="F1732" s="45" t="s">
        <v>18629</v>
      </c>
      <c r="G1732" s="45" t="s">
        <v>18630</v>
      </c>
      <c r="H1732" s="45" t="s">
        <v>18631</v>
      </c>
      <c r="I1732" s="45" t="s">
        <v>18632</v>
      </c>
      <c r="J1732" s="45" t="s">
        <v>18633</v>
      </c>
      <c r="K1732" s="45" t="s">
        <v>18634</v>
      </c>
      <c r="L1732" s="46"/>
    </row>
    <row r="1733" spans="1:12" s="47" customFormat="1" ht="12.75" customHeight="1" x14ac:dyDescent="0.2">
      <c r="A1733" s="45">
        <v>218168081</v>
      </c>
      <c r="B1733" s="45" t="s">
        <v>18635</v>
      </c>
      <c r="C1733" s="45" t="s">
        <v>185</v>
      </c>
      <c r="D1733" s="45" t="s">
        <v>8063</v>
      </c>
      <c r="E1733" s="45" t="s">
        <v>7633</v>
      </c>
      <c r="F1733" s="45" t="s">
        <v>18636</v>
      </c>
      <c r="G1733" s="45" t="s">
        <v>18637</v>
      </c>
      <c r="H1733" s="45" t="s">
        <v>18638</v>
      </c>
      <c r="I1733" s="45" t="s">
        <v>18639</v>
      </c>
      <c r="J1733" s="45" t="s">
        <v>18640</v>
      </c>
      <c r="K1733" s="45" t="s">
        <v>18641</v>
      </c>
      <c r="L1733" s="46"/>
    </row>
    <row r="1734" spans="1:12" s="47" customFormat="1" ht="12.75" customHeight="1" x14ac:dyDescent="0.2">
      <c r="A1734" s="45">
        <v>218205282</v>
      </c>
      <c r="B1734" s="45" t="s">
        <v>18642</v>
      </c>
      <c r="C1734" s="45" t="s">
        <v>2297</v>
      </c>
      <c r="D1734" s="45" t="s">
        <v>11705</v>
      </c>
      <c r="E1734" s="45" t="s">
        <v>7660</v>
      </c>
      <c r="F1734" s="45" t="s">
        <v>18643</v>
      </c>
      <c r="G1734" s="45" t="s">
        <v>11707</v>
      </c>
      <c r="H1734" s="45" t="s">
        <v>18644</v>
      </c>
      <c r="I1734" s="45" t="s">
        <v>18645</v>
      </c>
      <c r="J1734" s="45" t="s">
        <v>18646</v>
      </c>
      <c r="K1734" s="45" t="s">
        <v>18647</v>
      </c>
      <c r="L1734" s="46"/>
    </row>
    <row r="1735" spans="1:12" s="47" customFormat="1" ht="12.75" customHeight="1" x14ac:dyDescent="0.2">
      <c r="A1735" s="45">
        <v>218223182</v>
      </c>
      <c r="B1735" s="45" t="s">
        <v>18648</v>
      </c>
      <c r="C1735" s="45" t="s">
        <v>375</v>
      </c>
      <c r="D1735" s="45" t="s">
        <v>11606</v>
      </c>
      <c r="E1735" s="45" t="s">
        <v>7860</v>
      </c>
      <c r="F1735" s="45" t="s">
        <v>18649</v>
      </c>
      <c r="G1735" s="45" t="s">
        <v>11608</v>
      </c>
      <c r="H1735" s="45" t="s">
        <v>18650</v>
      </c>
      <c r="I1735" s="45" t="s">
        <v>18650</v>
      </c>
      <c r="J1735" s="45" t="s">
        <v>18651</v>
      </c>
      <c r="K1735" s="45" t="s">
        <v>18652</v>
      </c>
      <c r="L1735" s="46"/>
    </row>
    <row r="1736" spans="1:12" s="47" customFormat="1" ht="12.75" customHeight="1" x14ac:dyDescent="0.2">
      <c r="A1736" s="45">
        <v>218266682</v>
      </c>
      <c r="B1736" s="45" t="s">
        <v>18653</v>
      </c>
      <c r="C1736" s="45" t="s">
        <v>3399</v>
      </c>
      <c r="D1736" s="45" t="s">
        <v>10550</v>
      </c>
      <c r="E1736" s="45" t="s">
        <v>7746</v>
      </c>
      <c r="F1736" s="45" t="s">
        <v>18654</v>
      </c>
      <c r="G1736" s="45" t="s">
        <v>10552</v>
      </c>
      <c r="H1736" s="45" t="s">
        <v>18655</v>
      </c>
      <c r="I1736" s="45" t="s">
        <v>18656</v>
      </c>
      <c r="J1736" s="45" t="s">
        <v>18657</v>
      </c>
      <c r="K1736" s="45" t="s">
        <v>18658</v>
      </c>
      <c r="L1736" s="46"/>
    </row>
    <row r="1737" spans="1:12" s="47" customFormat="1" ht="12.75" customHeight="1" x14ac:dyDescent="0.2">
      <c r="A1737" s="45">
        <v>218268682</v>
      </c>
      <c r="B1737" s="45" t="s">
        <v>18659</v>
      </c>
      <c r="C1737" s="45" t="s">
        <v>3330</v>
      </c>
      <c r="D1737" s="45" t="s">
        <v>18660</v>
      </c>
      <c r="E1737" s="45" t="s">
        <v>7633</v>
      </c>
      <c r="F1737" s="45" t="s">
        <v>18661</v>
      </c>
      <c r="G1737" s="45" t="s">
        <v>18662</v>
      </c>
      <c r="H1737" s="45" t="s">
        <v>18663</v>
      </c>
      <c r="I1737" s="45" t="s">
        <v>18663</v>
      </c>
      <c r="J1737" s="45" t="s">
        <v>18664</v>
      </c>
      <c r="K1737" s="45" t="s">
        <v>18665</v>
      </c>
      <c r="L1737" s="46"/>
    </row>
    <row r="1738" spans="1:12" s="47" customFormat="1" ht="12.75" customHeight="1" x14ac:dyDescent="0.2">
      <c r="A1738" s="45">
        <v>218305483</v>
      </c>
      <c r="B1738" s="45" t="s">
        <v>18666</v>
      </c>
      <c r="C1738" s="45" t="s">
        <v>2999</v>
      </c>
      <c r="D1738" s="45" t="s">
        <v>12343</v>
      </c>
      <c r="E1738" s="45" t="s">
        <v>7660</v>
      </c>
      <c r="F1738" s="45" t="s">
        <v>18667</v>
      </c>
      <c r="G1738" s="45" t="s">
        <v>18668</v>
      </c>
      <c r="H1738" s="45" t="s">
        <v>18669</v>
      </c>
      <c r="I1738" s="45" t="s">
        <v>18670</v>
      </c>
      <c r="J1738" s="45" t="s">
        <v>18671</v>
      </c>
      <c r="K1738" s="45" t="s">
        <v>18672</v>
      </c>
      <c r="L1738" s="46"/>
    </row>
    <row r="1739" spans="1:12" s="47" customFormat="1" ht="12.75" customHeight="1" x14ac:dyDescent="0.2">
      <c r="A1739" s="45">
        <v>218313683</v>
      </c>
      <c r="B1739" s="45" t="s">
        <v>18673</v>
      </c>
      <c r="C1739" s="45" t="s">
        <v>3403</v>
      </c>
      <c r="D1739" s="45" t="s">
        <v>18674</v>
      </c>
      <c r="E1739" s="45" t="s">
        <v>8361</v>
      </c>
      <c r="F1739" s="45" t="s">
        <v>16235</v>
      </c>
      <c r="G1739" s="45" t="s">
        <v>18675</v>
      </c>
      <c r="H1739" s="45" t="s">
        <v>18676</v>
      </c>
      <c r="I1739" s="45" t="s">
        <v>18677</v>
      </c>
      <c r="J1739" s="45" t="s">
        <v>18678</v>
      </c>
      <c r="K1739" s="45" t="s">
        <v>18679</v>
      </c>
      <c r="L1739" s="46"/>
    </row>
    <row r="1740" spans="1:12" s="47" customFormat="1" ht="12.75" customHeight="1" x14ac:dyDescent="0.2">
      <c r="A1740" s="45">
        <v>218315183</v>
      </c>
      <c r="B1740" s="45" t="s">
        <v>18680</v>
      </c>
      <c r="C1740" s="45" t="s">
        <v>382</v>
      </c>
      <c r="D1740" s="45" t="s">
        <v>18681</v>
      </c>
      <c r="E1740" s="45" t="s">
        <v>7578</v>
      </c>
      <c r="F1740" s="45" t="s">
        <v>18682</v>
      </c>
      <c r="G1740" s="45" t="s">
        <v>18683</v>
      </c>
      <c r="H1740" s="45" t="s">
        <v>18684</v>
      </c>
      <c r="I1740" s="45" t="s">
        <v>18684</v>
      </c>
      <c r="J1740" s="45" t="s">
        <v>18685</v>
      </c>
      <c r="K1740" s="45" t="s">
        <v>18686</v>
      </c>
      <c r="L1740" s="46"/>
    </row>
    <row r="1741" spans="1:12" s="47" customFormat="1" ht="12.75" customHeight="1" x14ac:dyDescent="0.2">
      <c r="A1741" s="45">
        <v>218320383</v>
      </c>
      <c r="B1741" s="45" t="s">
        <v>18687</v>
      </c>
      <c r="C1741" s="45" t="s">
        <v>2826</v>
      </c>
      <c r="D1741" s="45" t="s">
        <v>18688</v>
      </c>
      <c r="E1741" s="45" t="s">
        <v>7763</v>
      </c>
      <c r="F1741" s="45" t="s">
        <v>18689</v>
      </c>
      <c r="G1741" s="45" t="s">
        <v>18690</v>
      </c>
      <c r="H1741" s="45" t="s">
        <v>18691</v>
      </c>
      <c r="I1741" s="45" t="s">
        <v>18691</v>
      </c>
      <c r="J1741" s="45" t="s">
        <v>6523</v>
      </c>
      <c r="K1741" s="45" t="s">
        <v>18692</v>
      </c>
      <c r="L1741" s="46"/>
    </row>
    <row r="1742" spans="1:12" s="47" customFormat="1" ht="12.75" customHeight="1" x14ac:dyDescent="0.2">
      <c r="A1742" s="45">
        <v>218325183</v>
      </c>
      <c r="B1742" s="45" t="s">
        <v>18693</v>
      </c>
      <c r="C1742" s="45" t="s">
        <v>389</v>
      </c>
      <c r="D1742" s="45" t="s">
        <v>9551</v>
      </c>
      <c r="E1742" s="45" t="s">
        <v>7825</v>
      </c>
      <c r="F1742" s="45" t="s">
        <v>18694</v>
      </c>
      <c r="G1742" s="45" t="s">
        <v>18695</v>
      </c>
      <c r="H1742" s="45" t="s">
        <v>18696</v>
      </c>
      <c r="I1742" s="45" t="s">
        <v>18697</v>
      </c>
      <c r="J1742" s="45" t="s">
        <v>4150</v>
      </c>
      <c r="K1742" s="45" t="s">
        <v>18698</v>
      </c>
      <c r="L1742" s="46"/>
    </row>
    <row r="1743" spans="1:12" s="47" customFormat="1" ht="12.75" customHeight="1" x14ac:dyDescent="0.2">
      <c r="A1743" s="45">
        <v>218325483</v>
      </c>
      <c r="B1743" s="45" t="s">
        <v>18699</v>
      </c>
      <c r="C1743" s="45" t="s">
        <v>3000</v>
      </c>
      <c r="D1743" s="45" t="s">
        <v>18700</v>
      </c>
      <c r="E1743" s="45" t="s">
        <v>7825</v>
      </c>
      <c r="F1743" s="45" t="s">
        <v>12673</v>
      </c>
      <c r="G1743" s="45" t="s">
        <v>18701</v>
      </c>
      <c r="H1743" s="45" t="s">
        <v>18702</v>
      </c>
      <c r="I1743" s="45" t="s">
        <v>18703</v>
      </c>
      <c r="J1743" s="45" t="s">
        <v>18704</v>
      </c>
      <c r="K1743" s="45" t="s">
        <v>18705</v>
      </c>
      <c r="L1743" s="46"/>
    </row>
    <row r="1744" spans="1:12" s="47" customFormat="1" ht="12.75" customHeight="1" x14ac:dyDescent="0.2">
      <c r="A1744" s="45">
        <v>218341483</v>
      </c>
      <c r="B1744" s="45" t="s">
        <v>18706</v>
      </c>
      <c r="C1744" s="45" t="s">
        <v>3002</v>
      </c>
      <c r="D1744" s="45" t="s">
        <v>18707</v>
      </c>
      <c r="E1744" s="45" t="s">
        <v>7811</v>
      </c>
      <c r="F1744" s="45" t="s">
        <v>18708</v>
      </c>
      <c r="G1744" s="45" t="s">
        <v>18709</v>
      </c>
      <c r="H1744" s="45" t="s">
        <v>18710</v>
      </c>
      <c r="I1744" s="45" t="s">
        <v>18711</v>
      </c>
      <c r="J1744" s="45" t="s">
        <v>18712</v>
      </c>
      <c r="K1744" s="45" t="s">
        <v>18713</v>
      </c>
      <c r="L1744" s="46"/>
    </row>
    <row r="1745" spans="1:12" s="47" customFormat="1" ht="12.75" customHeight="1" x14ac:dyDescent="0.2">
      <c r="A1745" s="45">
        <v>218350683</v>
      </c>
      <c r="B1745" s="45" t="s">
        <v>18714</v>
      </c>
      <c r="C1745" s="45" t="s">
        <v>3341</v>
      </c>
      <c r="D1745" s="45" t="s">
        <v>18715</v>
      </c>
      <c r="E1745" s="45" t="s">
        <v>7904</v>
      </c>
      <c r="F1745" s="45" t="s">
        <v>18716</v>
      </c>
      <c r="G1745" s="45" t="s">
        <v>18717</v>
      </c>
      <c r="H1745" s="45" t="s">
        <v>18718</v>
      </c>
      <c r="I1745" s="45" t="s">
        <v>18719</v>
      </c>
      <c r="J1745" s="45" t="s">
        <v>18720</v>
      </c>
      <c r="K1745" s="45" t="s">
        <v>18721</v>
      </c>
      <c r="L1745" s="46"/>
    </row>
    <row r="1746" spans="1:12" s="47" customFormat="1" ht="12.75" customHeight="1" x14ac:dyDescent="0.2">
      <c r="A1746" s="45">
        <v>218352083</v>
      </c>
      <c r="B1746" s="45" t="s">
        <v>18722</v>
      </c>
      <c r="C1746" s="45" t="s">
        <v>193</v>
      </c>
      <c r="D1746" s="45" t="s">
        <v>18723</v>
      </c>
      <c r="E1746" s="45" t="s">
        <v>7585</v>
      </c>
      <c r="F1746" s="45" t="s">
        <v>18724</v>
      </c>
      <c r="G1746" s="45" t="s">
        <v>9371</v>
      </c>
      <c r="H1746" s="45" t="s">
        <v>18725</v>
      </c>
      <c r="I1746" s="45" t="s">
        <v>18725</v>
      </c>
      <c r="J1746" s="45" t="s">
        <v>3955</v>
      </c>
      <c r="K1746" s="45" t="s">
        <v>18726</v>
      </c>
      <c r="L1746" s="46"/>
    </row>
    <row r="1747" spans="1:12" s="47" customFormat="1" ht="12.75" customHeight="1" x14ac:dyDescent="0.2">
      <c r="A1747" s="45">
        <v>218352683</v>
      </c>
      <c r="B1747" s="45" t="s">
        <v>18727</v>
      </c>
      <c r="C1747" s="45" t="s">
        <v>3382</v>
      </c>
      <c r="D1747" s="45" t="s">
        <v>10955</v>
      </c>
      <c r="E1747" s="45" t="s">
        <v>7585</v>
      </c>
      <c r="F1747" s="45" t="s">
        <v>18728</v>
      </c>
      <c r="G1747" s="45" t="s">
        <v>8410</v>
      </c>
      <c r="H1747" s="45" t="s">
        <v>18729</v>
      </c>
      <c r="I1747" s="45" t="s">
        <v>18730</v>
      </c>
      <c r="J1747" s="45" t="s">
        <v>18731</v>
      </c>
      <c r="K1747" s="45" t="s">
        <v>18732</v>
      </c>
      <c r="L1747" s="46"/>
    </row>
    <row r="1748" spans="1:12" s="47" customFormat="1" ht="12.75" customHeight="1" x14ac:dyDescent="0.2">
      <c r="A1748" s="45">
        <v>218366383</v>
      </c>
      <c r="B1748" s="45" t="s">
        <v>18733</v>
      </c>
      <c r="C1748" s="45" t="s">
        <v>2818</v>
      </c>
      <c r="D1748" s="45" t="s">
        <v>10128</v>
      </c>
      <c r="E1748" s="45" t="s">
        <v>7746</v>
      </c>
      <c r="F1748" s="45" t="s">
        <v>18734</v>
      </c>
      <c r="G1748" s="45" t="s">
        <v>10130</v>
      </c>
      <c r="H1748" s="45" t="s">
        <v>18735</v>
      </c>
      <c r="I1748" s="45" t="s">
        <v>18735</v>
      </c>
      <c r="J1748" s="45" t="s">
        <v>6516</v>
      </c>
      <c r="K1748" s="45" t="s">
        <v>18736</v>
      </c>
      <c r="L1748" s="46"/>
    </row>
    <row r="1749" spans="1:12" s="47" customFormat="1" ht="12.75" customHeight="1" x14ac:dyDescent="0.2">
      <c r="A1749" s="45">
        <v>218373283</v>
      </c>
      <c r="B1749" s="45" t="s">
        <v>18737</v>
      </c>
      <c r="C1749" s="45" t="s">
        <v>2298</v>
      </c>
      <c r="D1749" s="45" t="s">
        <v>10278</v>
      </c>
      <c r="E1749" s="45" t="s">
        <v>7651</v>
      </c>
      <c r="F1749" s="45" t="s">
        <v>18738</v>
      </c>
      <c r="G1749" s="45" t="s">
        <v>10280</v>
      </c>
      <c r="H1749" s="45" t="s">
        <v>18739</v>
      </c>
      <c r="I1749" s="45" t="s">
        <v>18740</v>
      </c>
      <c r="J1749" s="45" t="s">
        <v>18741</v>
      </c>
      <c r="K1749" s="45" t="s">
        <v>18742</v>
      </c>
      <c r="L1749" s="46"/>
    </row>
    <row r="1750" spans="1:12" s="47" customFormat="1" ht="12.75" customHeight="1" x14ac:dyDescent="0.2">
      <c r="A1750" s="45">
        <v>218373483</v>
      </c>
      <c r="B1750" s="45" t="s">
        <v>18743</v>
      </c>
      <c r="C1750" s="45" t="s">
        <v>3003</v>
      </c>
      <c r="D1750" s="45" t="s">
        <v>8537</v>
      </c>
      <c r="E1750" s="45" t="s">
        <v>7651</v>
      </c>
      <c r="F1750" s="45" t="s">
        <v>18744</v>
      </c>
      <c r="G1750" s="45" t="s">
        <v>8539</v>
      </c>
      <c r="H1750" s="45" t="s">
        <v>18745</v>
      </c>
      <c r="I1750" s="45" t="s">
        <v>18746</v>
      </c>
      <c r="J1750" s="45" t="s">
        <v>6694</v>
      </c>
      <c r="K1750" s="45" t="s">
        <v>18747</v>
      </c>
      <c r="L1750" s="46"/>
    </row>
    <row r="1751" spans="1:12" s="47" customFormat="1" ht="12.75" customHeight="1" x14ac:dyDescent="0.2">
      <c r="A1751" s="45">
        <v>218405284</v>
      </c>
      <c r="B1751" s="45" t="s">
        <v>18748</v>
      </c>
      <c r="C1751" s="45" t="s">
        <v>2301</v>
      </c>
      <c r="D1751" s="45" t="s">
        <v>11726</v>
      </c>
      <c r="E1751" s="45" t="s">
        <v>7660</v>
      </c>
      <c r="F1751" s="45" t="s">
        <v>18749</v>
      </c>
      <c r="G1751" s="45" t="s">
        <v>11728</v>
      </c>
      <c r="H1751" s="45" t="s">
        <v>18750</v>
      </c>
      <c r="I1751" s="45" t="s">
        <v>9877</v>
      </c>
      <c r="J1751" s="45" t="s">
        <v>18751</v>
      </c>
      <c r="K1751" s="45" t="s">
        <v>18752</v>
      </c>
      <c r="L1751" s="46"/>
    </row>
    <row r="1752" spans="1:12" s="47" customFormat="1" ht="12.75" customHeight="1" x14ac:dyDescent="0.2">
      <c r="A1752" s="45">
        <v>218468684</v>
      </c>
      <c r="B1752" s="45" t="s">
        <v>18753</v>
      </c>
      <c r="C1752" s="45" t="s">
        <v>3335</v>
      </c>
      <c r="D1752" s="45" t="s">
        <v>18754</v>
      </c>
      <c r="E1752" s="45" t="s">
        <v>7633</v>
      </c>
      <c r="F1752" s="45" t="s">
        <v>18755</v>
      </c>
      <c r="G1752" s="45" t="s">
        <v>18756</v>
      </c>
      <c r="H1752" s="45" t="s">
        <v>18757</v>
      </c>
      <c r="I1752" s="45" t="s">
        <v>18758</v>
      </c>
      <c r="J1752" s="45" t="s">
        <v>18759</v>
      </c>
      <c r="K1752" s="45" t="s">
        <v>18760</v>
      </c>
      <c r="L1752" s="46"/>
    </row>
    <row r="1753" spans="1:12" s="47" customFormat="1" ht="12.75" customHeight="1" x14ac:dyDescent="0.2">
      <c r="A1753" s="45">
        <v>218505585</v>
      </c>
      <c r="B1753" s="45" t="s">
        <v>18761</v>
      </c>
      <c r="C1753" s="45" t="s">
        <v>3207</v>
      </c>
      <c r="D1753" s="45" t="s">
        <v>12651</v>
      </c>
      <c r="E1753" s="45" t="s">
        <v>7660</v>
      </c>
      <c r="F1753" s="45" t="s">
        <v>18762</v>
      </c>
      <c r="G1753" s="45" t="s">
        <v>12653</v>
      </c>
      <c r="H1753" s="45" t="s">
        <v>18763</v>
      </c>
      <c r="I1753" s="45" t="s">
        <v>18764</v>
      </c>
      <c r="J1753" s="45" t="s">
        <v>6848</v>
      </c>
      <c r="K1753" s="45" t="s">
        <v>18765</v>
      </c>
      <c r="L1753" s="46"/>
    </row>
    <row r="1754" spans="1:12" s="47" customFormat="1" ht="12.75" customHeight="1" x14ac:dyDescent="0.2">
      <c r="A1754" s="45">
        <v>218505885</v>
      </c>
      <c r="B1754" s="45" t="s">
        <v>18766</v>
      </c>
      <c r="C1754" s="45" t="s">
        <v>3756</v>
      </c>
      <c r="D1754" s="45" t="s">
        <v>12620</v>
      </c>
      <c r="E1754" s="45" t="s">
        <v>7660</v>
      </c>
      <c r="F1754" s="45" t="s">
        <v>12620</v>
      </c>
      <c r="G1754" s="45" t="s">
        <v>12622</v>
      </c>
      <c r="H1754" s="45" t="s">
        <v>18767</v>
      </c>
      <c r="I1754" s="45" t="s">
        <v>18768</v>
      </c>
      <c r="J1754" s="45" t="s">
        <v>7368</v>
      </c>
      <c r="K1754" s="45" t="s">
        <v>18769</v>
      </c>
      <c r="L1754" s="46"/>
    </row>
    <row r="1755" spans="1:12" s="47" customFormat="1" ht="12.75" customHeight="1" x14ac:dyDescent="0.2">
      <c r="A1755" s="45">
        <v>218508685</v>
      </c>
      <c r="B1755" s="45" t="s">
        <v>18770</v>
      </c>
      <c r="C1755" s="45" t="s">
        <v>3415</v>
      </c>
      <c r="D1755" s="45" t="s">
        <v>10150</v>
      </c>
      <c r="E1755" s="45" t="s">
        <v>8218</v>
      </c>
      <c r="F1755" s="45" t="s">
        <v>18771</v>
      </c>
      <c r="G1755" s="45" t="s">
        <v>10152</v>
      </c>
      <c r="H1755" s="45" t="s">
        <v>18772</v>
      </c>
      <c r="I1755" s="45" t="s">
        <v>18773</v>
      </c>
      <c r="J1755" s="45" t="s">
        <v>18774</v>
      </c>
      <c r="K1755" s="45" t="s">
        <v>18775</v>
      </c>
      <c r="L1755" s="46"/>
    </row>
    <row r="1756" spans="1:12" s="47" customFormat="1" ht="12.75" customHeight="1" x14ac:dyDescent="0.2">
      <c r="A1756" s="45">
        <v>218515185</v>
      </c>
      <c r="B1756" s="45" t="s">
        <v>18776</v>
      </c>
      <c r="C1756" s="45" t="s">
        <v>384</v>
      </c>
      <c r="D1756" s="45" t="s">
        <v>18777</v>
      </c>
      <c r="E1756" s="45" t="s">
        <v>7578</v>
      </c>
      <c r="F1756" s="45" t="s">
        <v>18778</v>
      </c>
      <c r="G1756" s="45" t="s">
        <v>18779</v>
      </c>
      <c r="H1756" s="45" t="s">
        <v>18780</v>
      </c>
      <c r="I1756" s="45" t="s">
        <v>18780</v>
      </c>
      <c r="J1756" s="45" t="s">
        <v>18781</v>
      </c>
      <c r="K1756" s="45" t="s">
        <v>18782</v>
      </c>
      <c r="L1756" s="46"/>
    </row>
    <row r="1757" spans="1:12" s="47" customFormat="1" ht="12.75" customHeight="1" x14ac:dyDescent="0.2">
      <c r="A1757" s="45">
        <v>218518785</v>
      </c>
      <c r="B1757" s="45" t="s">
        <v>18783</v>
      </c>
      <c r="C1757" s="45" t="s">
        <v>3473</v>
      </c>
      <c r="D1757" s="45" t="s">
        <v>18784</v>
      </c>
      <c r="E1757" s="45" t="s">
        <v>7817</v>
      </c>
      <c r="F1757" s="45" t="s">
        <v>18785</v>
      </c>
      <c r="G1757" s="45" t="s">
        <v>18786</v>
      </c>
      <c r="H1757" s="45" t="s">
        <v>18787</v>
      </c>
      <c r="I1757" s="45" t="s">
        <v>18788</v>
      </c>
      <c r="J1757" s="45" t="s">
        <v>18789</v>
      </c>
      <c r="K1757" s="45" t="s">
        <v>18790</v>
      </c>
      <c r="L1757" s="46"/>
    </row>
    <row r="1758" spans="1:12" s="47" customFormat="1" ht="12.75" customHeight="1" x14ac:dyDescent="0.2">
      <c r="A1758" s="45">
        <v>218519585</v>
      </c>
      <c r="B1758" s="45" t="s">
        <v>18791</v>
      </c>
      <c r="C1758" s="45" t="s">
        <v>3220</v>
      </c>
      <c r="D1758" s="45" t="s">
        <v>18792</v>
      </c>
      <c r="E1758" s="45" t="s">
        <v>7868</v>
      </c>
      <c r="F1758" s="45" t="s">
        <v>18793</v>
      </c>
      <c r="G1758" s="45" t="s">
        <v>18794</v>
      </c>
      <c r="H1758" s="45" t="s">
        <v>18795</v>
      </c>
      <c r="I1758" s="45" t="s">
        <v>18796</v>
      </c>
      <c r="J1758" s="45" t="s">
        <v>18797</v>
      </c>
      <c r="K1758" s="45" t="s">
        <v>18798</v>
      </c>
      <c r="L1758" s="46"/>
    </row>
    <row r="1759" spans="1:12" s="47" customFormat="1" ht="12.75" customHeight="1" x14ac:dyDescent="0.2">
      <c r="A1759" s="45">
        <v>218519785</v>
      </c>
      <c r="B1759" s="45" t="s">
        <v>18799</v>
      </c>
      <c r="C1759" s="45" t="s">
        <v>3491</v>
      </c>
      <c r="D1759" s="45" t="s">
        <v>18800</v>
      </c>
      <c r="E1759" s="45" t="s">
        <v>7868</v>
      </c>
      <c r="F1759" s="45" t="s">
        <v>18801</v>
      </c>
      <c r="G1759" s="45" t="s">
        <v>18802</v>
      </c>
      <c r="H1759" s="45" t="s">
        <v>18803</v>
      </c>
      <c r="I1759" s="45" t="s">
        <v>18804</v>
      </c>
      <c r="J1759" s="45" t="s">
        <v>18805</v>
      </c>
      <c r="K1759" s="45" t="s">
        <v>18806</v>
      </c>
      <c r="L1759" s="46"/>
    </row>
    <row r="1760" spans="1:12" s="47" customFormat="1" ht="12.75" customHeight="1" x14ac:dyDescent="0.2">
      <c r="A1760" s="45">
        <v>218525785</v>
      </c>
      <c r="B1760" s="45" t="s">
        <v>18807</v>
      </c>
      <c r="C1760" s="45" t="s">
        <v>3514</v>
      </c>
      <c r="D1760" s="45" t="s">
        <v>18808</v>
      </c>
      <c r="E1760" s="45" t="s">
        <v>7825</v>
      </c>
      <c r="F1760" s="45" t="s">
        <v>18809</v>
      </c>
      <c r="G1760" s="45" t="s">
        <v>18810</v>
      </c>
      <c r="H1760" s="45" t="s">
        <v>18811</v>
      </c>
      <c r="I1760" s="45" t="s">
        <v>18812</v>
      </c>
      <c r="J1760" s="45" t="s">
        <v>18813</v>
      </c>
      <c r="K1760" s="45" t="s">
        <v>18814</v>
      </c>
      <c r="L1760" s="46"/>
    </row>
    <row r="1761" spans="1:12" s="47" customFormat="1" ht="12.75" customHeight="1" x14ac:dyDescent="0.2">
      <c r="A1761" s="45">
        <v>218525885</v>
      </c>
      <c r="B1761" s="45" t="s">
        <v>18815</v>
      </c>
      <c r="C1761" s="45" t="s">
        <v>3753</v>
      </c>
      <c r="D1761" s="45" t="s">
        <v>18816</v>
      </c>
      <c r="E1761" s="45" t="s">
        <v>7825</v>
      </c>
      <c r="F1761" s="45" t="s">
        <v>18817</v>
      </c>
      <c r="G1761" s="45" t="s">
        <v>18818</v>
      </c>
      <c r="H1761" s="45" t="s">
        <v>18819</v>
      </c>
      <c r="I1761" s="45" t="s">
        <v>18820</v>
      </c>
      <c r="J1761" s="45" t="s">
        <v>18821</v>
      </c>
      <c r="K1761" s="45" t="s">
        <v>18822</v>
      </c>
      <c r="L1761" s="46"/>
    </row>
    <row r="1762" spans="1:12" s="47" customFormat="1" ht="12.75" customHeight="1" x14ac:dyDescent="0.2">
      <c r="A1762" s="45">
        <v>218541885</v>
      </c>
      <c r="B1762" s="45" t="s">
        <v>18823</v>
      </c>
      <c r="C1762" s="45" t="s">
        <v>3755</v>
      </c>
      <c r="D1762" s="45" t="s">
        <v>18824</v>
      </c>
      <c r="E1762" s="45" t="s">
        <v>7811</v>
      </c>
      <c r="F1762" s="45" t="s">
        <v>18825</v>
      </c>
      <c r="G1762" s="45" t="s">
        <v>18826</v>
      </c>
      <c r="H1762" s="45" t="s">
        <v>18827</v>
      </c>
      <c r="I1762" s="45" t="s">
        <v>18828</v>
      </c>
      <c r="J1762" s="45" t="s">
        <v>18829</v>
      </c>
      <c r="K1762" s="45" t="s">
        <v>18830</v>
      </c>
      <c r="L1762" s="46"/>
    </row>
    <row r="1763" spans="1:12" s="47" customFormat="1" ht="12.75" customHeight="1" x14ac:dyDescent="0.2">
      <c r="A1763" s="45">
        <v>218552385</v>
      </c>
      <c r="B1763" s="45" t="s">
        <v>18831</v>
      </c>
      <c r="C1763" s="45" t="s">
        <v>2829</v>
      </c>
      <c r="D1763" s="45" t="s">
        <v>18832</v>
      </c>
      <c r="E1763" s="45" t="s">
        <v>7585</v>
      </c>
      <c r="F1763" s="45" t="s">
        <v>18833</v>
      </c>
      <c r="G1763" s="45" t="s">
        <v>18834</v>
      </c>
      <c r="H1763" s="45" t="s">
        <v>18835</v>
      </c>
      <c r="I1763" s="45" t="s">
        <v>18836</v>
      </c>
      <c r="J1763" s="45" t="s">
        <v>18837</v>
      </c>
      <c r="K1763" s="45" t="s">
        <v>18838</v>
      </c>
      <c r="L1763" s="46"/>
    </row>
    <row r="1764" spans="1:12" s="47" customFormat="1" ht="12.75" customHeight="1" x14ac:dyDescent="0.2">
      <c r="A1764" s="45">
        <v>218552585</v>
      </c>
      <c r="B1764" s="45" t="s">
        <v>18839</v>
      </c>
      <c r="C1764" s="45" t="s">
        <v>3219</v>
      </c>
      <c r="D1764" s="45" t="s">
        <v>18840</v>
      </c>
      <c r="E1764" s="45" t="s">
        <v>7585</v>
      </c>
      <c r="F1764" s="45" t="s">
        <v>18841</v>
      </c>
      <c r="G1764" s="45" t="s">
        <v>18842</v>
      </c>
      <c r="H1764" s="45" t="s">
        <v>18843</v>
      </c>
      <c r="I1764" s="45" t="s">
        <v>18843</v>
      </c>
      <c r="J1764" s="45" t="s">
        <v>18844</v>
      </c>
      <c r="K1764" s="45" t="s">
        <v>18845</v>
      </c>
      <c r="L1764" s="46"/>
    </row>
    <row r="1765" spans="1:12" s="47" customFormat="1" ht="12.75" customHeight="1" x14ac:dyDescent="0.2">
      <c r="A1765" s="45">
        <v>218552685</v>
      </c>
      <c r="B1765" s="45" t="s">
        <v>18846</v>
      </c>
      <c r="C1765" s="45" t="s">
        <v>3310</v>
      </c>
      <c r="D1765" s="45" t="s">
        <v>18847</v>
      </c>
      <c r="E1765" s="45" t="s">
        <v>7585</v>
      </c>
      <c r="F1765" s="45" t="s">
        <v>18848</v>
      </c>
      <c r="G1765" s="45" t="s">
        <v>18849</v>
      </c>
      <c r="H1765" s="45" t="s">
        <v>18850</v>
      </c>
      <c r="I1765" s="45" t="s">
        <v>18850</v>
      </c>
      <c r="J1765" s="45" t="s">
        <v>18851</v>
      </c>
      <c r="K1765" s="45" t="s">
        <v>18852</v>
      </c>
      <c r="L1765" s="46"/>
    </row>
    <row r="1766" spans="1:12" s="47" customFormat="1" ht="12.75" customHeight="1" x14ac:dyDescent="0.2">
      <c r="A1766" s="45">
        <v>218552885</v>
      </c>
      <c r="B1766" s="45" t="s">
        <v>18853</v>
      </c>
      <c r="C1766" s="45" t="s">
        <v>3754</v>
      </c>
      <c r="D1766" s="45" t="s">
        <v>18854</v>
      </c>
      <c r="E1766" s="45" t="s">
        <v>7585</v>
      </c>
      <c r="F1766" s="45" t="s">
        <v>18855</v>
      </c>
      <c r="G1766" s="45" t="s">
        <v>18856</v>
      </c>
      <c r="H1766" s="45" t="s">
        <v>18857</v>
      </c>
      <c r="I1766" s="45" t="s">
        <v>18858</v>
      </c>
      <c r="J1766" s="45" t="s">
        <v>7366</v>
      </c>
      <c r="K1766" s="45" t="s">
        <v>18859</v>
      </c>
      <c r="L1766" s="46"/>
    </row>
    <row r="1767" spans="1:12" s="47" customFormat="1" ht="12.75" customHeight="1" x14ac:dyDescent="0.2">
      <c r="A1767" s="45">
        <v>218554385</v>
      </c>
      <c r="B1767" s="45" t="s">
        <v>18860</v>
      </c>
      <c r="C1767" s="45" t="s">
        <v>2822</v>
      </c>
      <c r="D1767" s="45" t="s">
        <v>18861</v>
      </c>
      <c r="E1767" s="45" t="s">
        <v>7592</v>
      </c>
      <c r="F1767" s="45" t="s">
        <v>18862</v>
      </c>
      <c r="G1767" s="45" t="s">
        <v>18863</v>
      </c>
      <c r="H1767" s="45" t="s">
        <v>18864</v>
      </c>
      <c r="I1767" s="45" t="s">
        <v>18865</v>
      </c>
      <c r="J1767" s="45" t="s">
        <v>18866</v>
      </c>
      <c r="K1767" s="45" t="s">
        <v>18867</v>
      </c>
      <c r="L1767" s="46"/>
    </row>
    <row r="1768" spans="1:12" s="47" customFormat="1" ht="12.75" customHeight="1" x14ac:dyDescent="0.2">
      <c r="A1768" s="45">
        <v>218568385</v>
      </c>
      <c r="B1768" s="45" t="s">
        <v>18868</v>
      </c>
      <c r="C1768" s="45" t="s">
        <v>2860</v>
      </c>
      <c r="D1768" s="45" t="s">
        <v>18869</v>
      </c>
      <c r="E1768" s="45" t="s">
        <v>7633</v>
      </c>
      <c r="F1768" s="45" t="s">
        <v>18870</v>
      </c>
      <c r="G1768" s="45" t="s">
        <v>18871</v>
      </c>
      <c r="H1768" s="45" t="s">
        <v>18872</v>
      </c>
      <c r="I1768" s="45" t="s">
        <v>18872</v>
      </c>
      <c r="J1768" s="45" t="s">
        <v>6556</v>
      </c>
      <c r="K1768" s="45" t="s">
        <v>18873</v>
      </c>
      <c r="L1768" s="46"/>
    </row>
    <row r="1769" spans="1:12" s="47" customFormat="1" ht="12.75" customHeight="1" x14ac:dyDescent="0.2">
      <c r="A1769" s="45">
        <v>218573585</v>
      </c>
      <c r="B1769" s="45" t="s">
        <v>18874</v>
      </c>
      <c r="C1769" s="45" t="s">
        <v>3221</v>
      </c>
      <c r="D1769" s="45" t="s">
        <v>10837</v>
      </c>
      <c r="E1769" s="45" t="s">
        <v>7651</v>
      </c>
      <c r="F1769" s="45" t="s">
        <v>18875</v>
      </c>
      <c r="G1769" s="45" t="s">
        <v>10839</v>
      </c>
      <c r="H1769" s="45" t="s">
        <v>18876</v>
      </c>
      <c r="I1769" s="45" t="s">
        <v>18877</v>
      </c>
      <c r="J1769" s="45" t="s">
        <v>18878</v>
      </c>
      <c r="K1769" s="45" t="s">
        <v>18879</v>
      </c>
      <c r="L1769" s="46"/>
    </row>
    <row r="1770" spans="1:12" s="47" customFormat="1" ht="12.75" customHeight="1" x14ac:dyDescent="0.2">
      <c r="A1770" s="45">
        <v>218586885</v>
      </c>
      <c r="B1770" s="45" t="s">
        <v>18880</v>
      </c>
      <c r="C1770" s="45" t="s">
        <v>3735</v>
      </c>
      <c r="D1770" s="45" t="s">
        <v>10803</v>
      </c>
      <c r="E1770" s="45" t="s">
        <v>8389</v>
      </c>
      <c r="F1770" s="45" t="s">
        <v>18881</v>
      </c>
      <c r="G1770" s="45" t="s">
        <v>18882</v>
      </c>
      <c r="H1770" s="45" t="s">
        <v>18883</v>
      </c>
      <c r="I1770" s="45" t="s">
        <v>18884</v>
      </c>
      <c r="J1770" s="45" t="s">
        <v>18885</v>
      </c>
      <c r="K1770" s="45" t="s">
        <v>18886</v>
      </c>
      <c r="L1770" s="46"/>
    </row>
    <row r="1771" spans="1:12" s="47" customFormat="1" ht="12.75" customHeight="1" x14ac:dyDescent="0.2">
      <c r="A1771" s="45">
        <v>218605086</v>
      </c>
      <c r="B1771" s="45" t="s">
        <v>18887</v>
      </c>
      <c r="C1771" s="45" t="s">
        <v>197</v>
      </c>
      <c r="D1771" s="45" t="s">
        <v>10624</v>
      </c>
      <c r="E1771" s="45" t="s">
        <v>7660</v>
      </c>
      <c r="F1771" s="45" t="s">
        <v>10624</v>
      </c>
      <c r="G1771" s="45" t="s">
        <v>10626</v>
      </c>
      <c r="H1771" s="45" t="s">
        <v>18888</v>
      </c>
      <c r="I1771" s="45" t="s">
        <v>18889</v>
      </c>
      <c r="J1771" s="45" t="s">
        <v>18890</v>
      </c>
      <c r="K1771" s="45" t="s">
        <v>18891</v>
      </c>
      <c r="L1771" s="46"/>
    </row>
    <row r="1772" spans="1:12" s="47" customFormat="1" ht="12.75" customHeight="1" x14ac:dyDescent="0.2">
      <c r="A1772" s="45">
        <v>218605686</v>
      </c>
      <c r="B1772" s="45" t="s">
        <v>18892</v>
      </c>
      <c r="C1772" s="45" t="s">
        <v>3400</v>
      </c>
      <c r="D1772" s="45" t="s">
        <v>18893</v>
      </c>
      <c r="E1772" s="45" t="s">
        <v>7660</v>
      </c>
      <c r="F1772" s="45" t="s">
        <v>18894</v>
      </c>
      <c r="G1772" s="45" t="s">
        <v>18895</v>
      </c>
      <c r="H1772" s="45" t="s">
        <v>18896</v>
      </c>
      <c r="I1772" s="45" t="s">
        <v>18897</v>
      </c>
      <c r="J1772" s="45" t="s">
        <v>18898</v>
      </c>
      <c r="K1772" s="45" t="s">
        <v>18899</v>
      </c>
      <c r="L1772" s="46"/>
    </row>
    <row r="1773" spans="1:12" s="47" customFormat="1" ht="12.75" customHeight="1" x14ac:dyDescent="0.2">
      <c r="A1773" s="45">
        <v>218615686</v>
      </c>
      <c r="B1773" s="45" t="s">
        <v>18900</v>
      </c>
      <c r="C1773" s="45" t="s">
        <v>3407</v>
      </c>
      <c r="D1773" s="45" t="s">
        <v>18901</v>
      </c>
      <c r="E1773" s="45" t="s">
        <v>7578</v>
      </c>
      <c r="F1773" s="45" t="s">
        <v>18902</v>
      </c>
      <c r="G1773" s="45" t="s">
        <v>18903</v>
      </c>
      <c r="H1773" s="45" t="s">
        <v>18904</v>
      </c>
      <c r="I1773" s="45" t="s">
        <v>18905</v>
      </c>
      <c r="J1773" s="45" t="s">
        <v>18906</v>
      </c>
      <c r="K1773" s="45" t="s">
        <v>18907</v>
      </c>
      <c r="L1773" s="46"/>
    </row>
    <row r="1774" spans="1:12" s="47" customFormat="1" ht="12.75" customHeight="1" x14ac:dyDescent="0.2">
      <c r="A1774" s="45">
        <v>218617486</v>
      </c>
      <c r="B1774" s="45" t="s">
        <v>18908</v>
      </c>
      <c r="C1774" s="45" t="s">
        <v>3006</v>
      </c>
      <c r="D1774" s="45" t="s">
        <v>18909</v>
      </c>
      <c r="E1774" s="45" t="s">
        <v>7607</v>
      </c>
      <c r="F1774" s="45" t="s">
        <v>18910</v>
      </c>
      <c r="G1774" s="45" t="s">
        <v>18911</v>
      </c>
      <c r="H1774" s="45" t="s">
        <v>18912</v>
      </c>
      <c r="I1774" s="45" t="s">
        <v>18913</v>
      </c>
      <c r="J1774" s="45" t="s">
        <v>18914</v>
      </c>
      <c r="K1774" s="45" t="s">
        <v>18915</v>
      </c>
      <c r="L1774" s="46"/>
    </row>
    <row r="1775" spans="1:12" s="47" customFormat="1" ht="12.75" customHeight="1" x14ac:dyDescent="0.2">
      <c r="A1775" s="45">
        <v>218623586</v>
      </c>
      <c r="B1775" s="45" t="s">
        <v>18916</v>
      </c>
      <c r="C1775" s="45" t="s">
        <v>3222</v>
      </c>
      <c r="D1775" s="45" t="s">
        <v>18917</v>
      </c>
      <c r="E1775" s="45" t="s">
        <v>7860</v>
      </c>
      <c r="F1775" s="45" t="s">
        <v>18918</v>
      </c>
      <c r="G1775" s="45" t="s">
        <v>18919</v>
      </c>
      <c r="H1775" s="45" t="s">
        <v>18920</v>
      </c>
      <c r="I1775" s="45" t="s">
        <v>18921</v>
      </c>
      <c r="J1775" s="45" t="s">
        <v>18922</v>
      </c>
      <c r="K1775" s="45" t="s">
        <v>18923</v>
      </c>
      <c r="L1775" s="46"/>
    </row>
    <row r="1776" spans="1:12" s="47" customFormat="1" ht="12.75" customHeight="1" x14ac:dyDescent="0.2">
      <c r="A1776" s="45">
        <v>218623686</v>
      </c>
      <c r="B1776" s="45" t="s">
        <v>18924</v>
      </c>
      <c r="C1776" s="45" t="s">
        <v>3372</v>
      </c>
      <c r="D1776" s="45" t="s">
        <v>18925</v>
      </c>
      <c r="E1776" s="45" t="s">
        <v>7860</v>
      </c>
      <c r="F1776" s="45" t="s">
        <v>18926</v>
      </c>
      <c r="G1776" s="45" t="s">
        <v>18927</v>
      </c>
      <c r="H1776" s="45" t="s">
        <v>18928</v>
      </c>
      <c r="I1776" s="45" t="s">
        <v>18928</v>
      </c>
      <c r="J1776" s="45" t="s">
        <v>18929</v>
      </c>
      <c r="K1776" s="45" t="s">
        <v>18930</v>
      </c>
      <c r="L1776" s="46"/>
    </row>
    <row r="1777" spans="1:12" s="47" customFormat="1" ht="12.75" customHeight="1" x14ac:dyDescent="0.2">
      <c r="A1777" s="45">
        <v>218625086</v>
      </c>
      <c r="B1777" s="45" t="s">
        <v>18931</v>
      </c>
      <c r="C1777" s="45" t="s">
        <v>198</v>
      </c>
      <c r="D1777" s="45" t="s">
        <v>18932</v>
      </c>
      <c r="E1777" s="45" t="s">
        <v>7825</v>
      </c>
      <c r="F1777" s="45" t="s">
        <v>18933</v>
      </c>
      <c r="G1777" s="45" t="s">
        <v>18934</v>
      </c>
      <c r="H1777" s="45" t="s">
        <v>18935</v>
      </c>
      <c r="I1777" s="45" t="s">
        <v>18936</v>
      </c>
      <c r="J1777" s="45" t="s">
        <v>3960</v>
      </c>
      <c r="K1777" s="45" t="s">
        <v>18937</v>
      </c>
      <c r="L1777" s="46"/>
    </row>
    <row r="1778" spans="1:12" s="47" customFormat="1" ht="12.75" customHeight="1" x14ac:dyDescent="0.2">
      <c r="A1778" s="45">
        <v>218625286</v>
      </c>
      <c r="B1778" s="45" t="s">
        <v>18938</v>
      </c>
      <c r="C1778" s="45" t="s">
        <v>2309</v>
      </c>
      <c r="D1778" s="45" t="s">
        <v>8941</v>
      </c>
      <c r="E1778" s="45" t="s">
        <v>7825</v>
      </c>
      <c r="F1778" s="45" t="s">
        <v>18939</v>
      </c>
      <c r="G1778" s="45" t="s">
        <v>18940</v>
      </c>
      <c r="H1778" s="45" t="s">
        <v>18941</v>
      </c>
      <c r="I1778" s="45" t="s">
        <v>18942</v>
      </c>
      <c r="J1778" s="45" t="s">
        <v>18943</v>
      </c>
      <c r="K1778" s="45" t="s">
        <v>18944</v>
      </c>
      <c r="L1778" s="46"/>
    </row>
    <row r="1779" spans="1:12" s="47" customFormat="1" ht="12.75" customHeight="1" x14ac:dyDescent="0.2">
      <c r="A1779" s="45">
        <v>218625386</v>
      </c>
      <c r="B1779" s="45" t="s">
        <v>18945</v>
      </c>
      <c r="C1779" s="45" t="s">
        <v>2832</v>
      </c>
      <c r="D1779" s="45" t="s">
        <v>9836</v>
      </c>
      <c r="E1779" s="45" t="s">
        <v>7825</v>
      </c>
      <c r="F1779" s="45" t="s">
        <v>18946</v>
      </c>
      <c r="G1779" s="45" t="s">
        <v>18947</v>
      </c>
      <c r="H1779" s="45" t="s">
        <v>18948</v>
      </c>
      <c r="I1779" s="45" t="s">
        <v>18949</v>
      </c>
      <c r="J1779" s="45" t="s">
        <v>6528</v>
      </c>
      <c r="K1779" s="45" t="s">
        <v>18950</v>
      </c>
      <c r="L1779" s="46"/>
    </row>
    <row r="1780" spans="1:12" s="47" customFormat="1" ht="12.75" customHeight="1" x14ac:dyDescent="0.2">
      <c r="A1780" s="45">
        <v>218625486</v>
      </c>
      <c r="B1780" s="45" t="s">
        <v>18951</v>
      </c>
      <c r="C1780" s="45" t="s">
        <v>3008</v>
      </c>
      <c r="D1780" s="45" t="s">
        <v>18952</v>
      </c>
      <c r="E1780" s="45" t="s">
        <v>7825</v>
      </c>
      <c r="F1780" s="45" t="s">
        <v>18953</v>
      </c>
      <c r="G1780" s="45" t="s">
        <v>18954</v>
      </c>
      <c r="H1780" s="45" t="s">
        <v>18955</v>
      </c>
      <c r="I1780" s="45" t="s">
        <v>18956</v>
      </c>
      <c r="J1780" s="45" t="s">
        <v>18957</v>
      </c>
      <c r="K1780" s="45" t="s">
        <v>18958</v>
      </c>
      <c r="L1780" s="46"/>
    </row>
    <row r="1781" spans="1:12" s="47" customFormat="1" ht="12.75" customHeight="1" x14ac:dyDescent="0.2">
      <c r="A1781" s="45">
        <v>218650686</v>
      </c>
      <c r="B1781" s="45" t="s">
        <v>18959</v>
      </c>
      <c r="C1781" s="45" t="s">
        <v>3348</v>
      </c>
      <c r="D1781" s="45" t="s">
        <v>18960</v>
      </c>
      <c r="E1781" s="45" t="s">
        <v>7904</v>
      </c>
      <c r="F1781" s="45" t="s">
        <v>18961</v>
      </c>
      <c r="G1781" s="45" t="s">
        <v>18962</v>
      </c>
      <c r="H1781" s="45" t="s">
        <v>18963</v>
      </c>
      <c r="I1781" s="45" t="s">
        <v>18963</v>
      </c>
      <c r="J1781" s="45" t="s">
        <v>18964</v>
      </c>
      <c r="K1781" s="45" t="s">
        <v>18965</v>
      </c>
      <c r="L1781" s="46"/>
    </row>
    <row r="1782" spans="1:12" s="47" customFormat="1" ht="12.75" customHeight="1" x14ac:dyDescent="0.2">
      <c r="A1782" s="45">
        <v>218652786</v>
      </c>
      <c r="B1782" s="45" t="s">
        <v>18966</v>
      </c>
      <c r="C1782" s="45" t="s">
        <v>3521</v>
      </c>
      <c r="D1782" s="45" t="s">
        <v>18967</v>
      </c>
      <c r="E1782" s="45" t="s">
        <v>7585</v>
      </c>
      <c r="F1782" s="45" t="s">
        <v>18968</v>
      </c>
      <c r="G1782" s="45" t="s">
        <v>18969</v>
      </c>
      <c r="H1782" s="45" t="s">
        <v>18970</v>
      </c>
      <c r="I1782" s="45" t="s">
        <v>18970</v>
      </c>
      <c r="J1782" s="45" t="s">
        <v>18971</v>
      </c>
      <c r="K1782" s="45" t="s">
        <v>18972</v>
      </c>
      <c r="L1782" s="46"/>
    </row>
    <row r="1783" spans="1:12" s="47" customFormat="1" ht="12.75" customHeight="1" x14ac:dyDescent="0.2">
      <c r="A1783" s="45">
        <v>218668686</v>
      </c>
      <c r="B1783" s="45" t="s">
        <v>18973</v>
      </c>
      <c r="C1783" s="45" t="s">
        <v>3360</v>
      </c>
      <c r="D1783" s="45" t="s">
        <v>8381</v>
      </c>
      <c r="E1783" s="45" t="s">
        <v>7633</v>
      </c>
      <c r="F1783" s="45" t="s">
        <v>18974</v>
      </c>
      <c r="G1783" s="45" t="s">
        <v>8383</v>
      </c>
      <c r="H1783" s="45" t="s">
        <v>18975</v>
      </c>
      <c r="I1783" s="45" t="s">
        <v>18975</v>
      </c>
      <c r="J1783" s="45" t="s">
        <v>6992</v>
      </c>
      <c r="K1783" s="45" t="s">
        <v>8386</v>
      </c>
      <c r="L1783" s="46"/>
    </row>
    <row r="1784" spans="1:12" s="47" customFormat="1" ht="12.75" customHeight="1" x14ac:dyDescent="0.2">
      <c r="A1784" s="45">
        <v>218673686</v>
      </c>
      <c r="B1784" s="45" t="s">
        <v>18976</v>
      </c>
      <c r="C1784" s="45" t="s">
        <v>3393</v>
      </c>
      <c r="D1784" s="45" t="s">
        <v>11060</v>
      </c>
      <c r="E1784" s="45" t="s">
        <v>7651</v>
      </c>
      <c r="F1784" s="45" t="s">
        <v>18977</v>
      </c>
      <c r="G1784" s="45" t="s">
        <v>11062</v>
      </c>
      <c r="H1784" s="45" t="s">
        <v>18978</v>
      </c>
      <c r="I1784" s="45" t="s">
        <v>18979</v>
      </c>
      <c r="J1784" s="45" t="s">
        <v>7023</v>
      </c>
      <c r="K1784" s="45" t="s">
        <v>18980</v>
      </c>
      <c r="L1784" s="46"/>
    </row>
    <row r="1785" spans="1:12" s="47" customFormat="1" ht="12.75" customHeight="1" x14ac:dyDescent="0.2">
      <c r="A1785" s="45">
        <v>218705887</v>
      </c>
      <c r="B1785" s="45" t="s">
        <v>18981</v>
      </c>
      <c r="C1785" s="45" t="s">
        <v>3757</v>
      </c>
      <c r="D1785" s="45" t="s">
        <v>8476</v>
      </c>
      <c r="E1785" s="45" t="s">
        <v>7660</v>
      </c>
      <c r="F1785" s="45" t="s">
        <v>18982</v>
      </c>
      <c r="G1785" s="45" t="s">
        <v>8478</v>
      </c>
      <c r="H1785" s="45" t="s">
        <v>18983</v>
      </c>
      <c r="I1785" s="45" t="s">
        <v>18984</v>
      </c>
      <c r="J1785" s="45" t="s">
        <v>18985</v>
      </c>
      <c r="K1785" s="45" t="s">
        <v>18986</v>
      </c>
      <c r="L1785" s="46"/>
    </row>
    <row r="1786" spans="1:12" s="47" customFormat="1" ht="12.75" customHeight="1" x14ac:dyDescent="0.2">
      <c r="A1786" s="45">
        <v>218715087</v>
      </c>
      <c r="B1786" s="45" t="s">
        <v>18987</v>
      </c>
      <c r="C1786" s="45" t="s">
        <v>192</v>
      </c>
      <c r="D1786" s="45" t="s">
        <v>18988</v>
      </c>
      <c r="E1786" s="45" t="s">
        <v>7578</v>
      </c>
      <c r="F1786" s="45" t="s">
        <v>18989</v>
      </c>
      <c r="G1786" s="45" t="s">
        <v>18990</v>
      </c>
      <c r="H1786" s="45" t="s">
        <v>18991</v>
      </c>
      <c r="I1786" s="45" t="s">
        <v>18992</v>
      </c>
      <c r="J1786" s="45" t="s">
        <v>3954</v>
      </c>
      <c r="K1786" s="45" t="s">
        <v>18993</v>
      </c>
      <c r="L1786" s="46"/>
    </row>
    <row r="1787" spans="1:12" s="47" customFormat="1" ht="12.75" customHeight="1" x14ac:dyDescent="0.2">
      <c r="A1787" s="45">
        <v>218715187</v>
      </c>
      <c r="B1787" s="45" t="s">
        <v>18994</v>
      </c>
      <c r="C1787" s="45" t="s">
        <v>385</v>
      </c>
      <c r="D1787" s="45" t="s">
        <v>18995</v>
      </c>
      <c r="E1787" s="45" t="s">
        <v>7578</v>
      </c>
      <c r="F1787" s="45" t="s">
        <v>18996</v>
      </c>
      <c r="G1787" s="45" t="s">
        <v>18997</v>
      </c>
      <c r="H1787" s="45" t="s">
        <v>18998</v>
      </c>
      <c r="I1787" s="45" t="s">
        <v>18998</v>
      </c>
      <c r="J1787" s="45" t="s">
        <v>18999</v>
      </c>
      <c r="K1787" s="45" t="s">
        <v>19000</v>
      </c>
      <c r="L1787" s="46"/>
    </row>
    <row r="1788" spans="1:12" s="47" customFormat="1" ht="12.75" customHeight="1" x14ac:dyDescent="0.2">
      <c r="A1788" s="45">
        <v>218720787</v>
      </c>
      <c r="B1788" s="45" t="s">
        <v>19001</v>
      </c>
      <c r="C1788" s="45" t="s">
        <v>3517</v>
      </c>
      <c r="D1788" s="45" t="s">
        <v>19002</v>
      </c>
      <c r="E1788" s="45" t="s">
        <v>7763</v>
      </c>
      <c r="F1788" s="45" t="s">
        <v>19003</v>
      </c>
      <c r="G1788" s="45" t="s">
        <v>19004</v>
      </c>
      <c r="H1788" s="45" t="s">
        <v>19005</v>
      </c>
      <c r="I1788" s="45" t="s">
        <v>19005</v>
      </c>
      <c r="J1788" s="45" t="s">
        <v>7142</v>
      </c>
      <c r="K1788" s="45" t="s">
        <v>19006</v>
      </c>
      <c r="L1788" s="46"/>
    </row>
    <row r="1789" spans="1:12" s="47" customFormat="1" ht="12.75" customHeight="1" x14ac:dyDescent="0.2">
      <c r="A1789" s="45">
        <v>218727787</v>
      </c>
      <c r="B1789" s="45" t="s">
        <v>19007</v>
      </c>
      <c r="C1789" s="45" t="s">
        <v>3515</v>
      </c>
      <c r="D1789" s="45" t="s">
        <v>19008</v>
      </c>
      <c r="E1789" s="45" t="s">
        <v>7642</v>
      </c>
      <c r="F1789" s="45" t="s">
        <v>19009</v>
      </c>
      <c r="G1789" s="45" t="s">
        <v>19010</v>
      </c>
      <c r="H1789" s="45" t="s">
        <v>19011</v>
      </c>
      <c r="I1789" s="45" t="s">
        <v>19011</v>
      </c>
      <c r="J1789" s="45" t="s">
        <v>7140</v>
      </c>
      <c r="K1789" s="45" t="s">
        <v>19012</v>
      </c>
      <c r="L1789" s="46"/>
    </row>
    <row r="1790" spans="1:12" s="47" customFormat="1" ht="12.75" customHeight="1" x14ac:dyDescent="0.2">
      <c r="A1790" s="45">
        <v>218750287</v>
      </c>
      <c r="B1790" s="45" t="s">
        <v>19013</v>
      </c>
      <c r="C1790" s="45" t="s">
        <v>2302</v>
      </c>
      <c r="D1790" s="45" t="s">
        <v>19014</v>
      </c>
      <c r="E1790" s="45" t="s">
        <v>7904</v>
      </c>
      <c r="F1790" s="45" t="s">
        <v>19015</v>
      </c>
      <c r="G1790" s="45" t="s">
        <v>19016</v>
      </c>
      <c r="H1790" s="45" t="s">
        <v>19017</v>
      </c>
      <c r="I1790" s="45" t="s">
        <v>19018</v>
      </c>
      <c r="J1790" s="45" t="s">
        <v>6009</v>
      </c>
      <c r="K1790" s="45" t="s">
        <v>19019</v>
      </c>
      <c r="L1790" s="46"/>
    </row>
    <row r="1791" spans="1:12" s="47" customFormat="1" ht="12.75" customHeight="1" x14ac:dyDescent="0.2">
      <c r="A1791" s="45">
        <v>218752287</v>
      </c>
      <c r="B1791" s="45" t="s">
        <v>19020</v>
      </c>
      <c r="C1791" s="45" t="s">
        <v>2308</v>
      </c>
      <c r="D1791" s="45" t="s">
        <v>19021</v>
      </c>
      <c r="E1791" s="45" t="s">
        <v>7585</v>
      </c>
      <c r="F1791" s="45" t="s">
        <v>19022</v>
      </c>
      <c r="G1791" s="45" t="s">
        <v>19023</v>
      </c>
      <c r="H1791" s="45" t="s">
        <v>19024</v>
      </c>
      <c r="I1791" s="45" t="s">
        <v>19025</v>
      </c>
      <c r="J1791" s="45" t="s">
        <v>6015</v>
      </c>
      <c r="K1791" s="45" t="s">
        <v>19026</v>
      </c>
      <c r="L1791" s="46"/>
    </row>
    <row r="1792" spans="1:12" s="47" customFormat="1" ht="12.75" customHeight="1" x14ac:dyDescent="0.2">
      <c r="A1792" s="45">
        <v>218752687</v>
      </c>
      <c r="B1792" s="45" t="s">
        <v>19027</v>
      </c>
      <c r="C1792" s="45" t="s">
        <v>3349</v>
      </c>
      <c r="D1792" s="45" t="s">
        <v>19028</v>
      </c>
      <c r="E1792" s="45" t="s">
        <v>7585</v>
      </c>
      <c r="F1792" s="45" t="s">
        <v>19029</v>
      </c>
      <c r="G1792" s="45" t="s">
        <v>19030</v>
      </c>
      <c r="H1792" s="45" t="s">
        <v>19031</v>
      </c>
      <c r="I1792" s="45" t="s">
        <v>19031</v>
      </c>
      <c r="J1792" s="45" t="s">
        <v>6981</v>
      </c>
      <c r="K1792" s="45" t="s">
        <v>19032</v>
      </c>
      <c r="L1792" s="46"/>
    </row>
    <row r="1793" spans="1:12" s="47" customFormat="1" ht="12.75" customHeight="1" x14ac:dyDescent="0.2">
      <c r="A1793" s="45">
        <v>218766687</v>
      </c>
      <c r="B1793" s="45" t="s">
        <v>19033</v>
      </c>
      <c r="C1793" s="45" t="s">
        <v>3417</v>
      </c>
      <c r="D1793" s="45" t="s">
        <v>19034</v>
      </c>
      <c r="E1793" s="45" t="s">
        <v>7746</v>
      </c>
      <c r="F1793" s="45" t="s">
        <v>19035</v>
      </c>
      <c r="G1793" s="45" t="s">
        <v>19036</v>
      </c>
      <c r="H1793" s="45" t="s">
        <v>19037</v>
      </c>
      <c r="I1793" s="45" t="s">
        <v>19038</v>
      </c>
      <c r="J1793" s="45" t="s">
        <v>19039</v>
      </c>
      <c r="K1793" s="45" t="s">
        <v>19040</v>
      </c>
      <c r="L1793" s="46"/>
    </row>
    <row r="1794" spans="1:12" s="47" customFormat="1" ht="12.75" customHeight="1" x14ac:dyDescent="0.2">
      <c r="A1794" s="45">
        <v>218805088</v>
      </c>
      <c r="B1794" s="45" t="s">
        <v>19041</v>
      </c>
      <c r="C1794" s="45" t="s">
        <v>196</v>
      </c>
      <c r="D1794" s="45" t="s">
        <v>9339</v>
      </c>
      <c r="E1794" s="45" t="s">
        <v>7660</v>
      </c>
      <c r="F1794" s="45" t="s">
        <v>19042</v>
      </c>
      <c r="G1794" s="45" t="s">
        <v>19043</v>
      </c>
      <c r="H1794" s="45" t="s">
        <v>19044</v>
      </c>
      <c r="I1794" s="45" t="s">
        <v>19045</v>
      </c>
      <c r="J1794" s="45" t="s">
        <v>3958</v>
      </c>
      <c r="K1794" s="45" t="s">
        <v>19046</v>
      </c>
      <c r="L1794" s="46"/>
    </row>
    <row r="1795" spans="1:12" s="47" customFormat="1" ht="12.75" customHeight="1" x14ac:dyDescent="0.2">
      <c r="A1795" s="45">
        <v>218813188</v>
      </c>
      <c r="B1795" s="45" t="s">
        <v>19047</v>
      </c>
      <c r="C1795" s="45" t="s">
        <v>390</v>
      </c>
      <c r="D1795" s="45" t="s">
        <v>19048</v>
      </c>
      <c r="E1795" s="45" t="s">
        <v>8361</v>
      </c>
      <c r="F1795" s="45" t="s">
        <v>19049</v>
      </c>
      <c r="G1795" s="45" t="s">
        <v>19050</v>
      </c>
      <c r="H1795" s="45" t="s">
        <v>19051</v>
      </c>
      <c r="I1795" s="45" t="s">
        <v>19052</v>
      </c>
      <c r="J1795" s="45" t="s">
        <v>4151</v>
      </c>
      <c r="K1795" s="45" t="s">
        <v>19053</v>
      </c>
      <c r="L1795" s="46"/>
    </row>
    <row r="1796" spans="1:12" s="47" customFormat="1" ht="12.75" customHeight="1" x14ac:dyDescent="0.2">
      <c r="A1796" s="45">
        <v>218813688</v>
      </c>
      <c r="B1796" s="45" t="s">
        <v>19054</v>
      </c>
      <c r="C1796" s="45" t="s">
        <v>3402</v>
      </c>
      <c r="D1796" s="45" t="s">
        <v>19055</v>
      </c>
      <c r="E1796" s="45" t="s">
        <v>8361</v>
      </c>
      <c r="F1796" s="45" t="s">
        <v>19056</v>
      </c>
      <c r="G1796" s="45" t="s">
        <v>19057</v>
      </c>
      <c r="H1796" s="45" t="s">
        <v>19058</v>
      </c>
      <c r="I1796" s="45" t="s">
        <v>19058</v>
      </c>
      <c r="J1796" s="45" t="s">
        <v>7032</v>
      </c>
      <c r="K1796" s="45" t="s">
        <v>19059</v>
      </c>
      <c r="L1796" s="46"/>
    </row>
    <row r="1797" spans="1:12" s="47" customFormat="1" ht="12.75" customHeight="1" x14ac:dyDescent="0.2">
      <c r="A1797" s="45">
        <v>218817088</v>
      </c>
      <c r="B1797" s="45" t="s">
        <v>19060</v>
      </c>
      <c r="C1797" s="45" t="s">
        <v>191</v>
      </c>
      <c r="D1797" s="45" t="s">
        <v>11275</v>
      </c>
      <c r="E1797" s="45" t="s">
        <v>7607</v>
      </c>
      <c r="F1797" s="45" t="s">
        <v>19061</v>
      </c>
      <c r="G1797" s="45" t="s">
        <v>11277</v>
      </c>
      <c r="H1797" s="45" t="s">
        <v>19062</v>
      </c>
      <c r="I1797" s="45" t="s">
        <v>19063</v>
      </c>
      <c r="J1797" s="45" t="s">
        <v>19064</v>
      </c>
      <c r="K1797" s="45" t="s">
        <v>19065</v>
      </c>
      <c r="L1797" s="46"/>
    </row>
    <row r="1798" spans="1:12" s="47" customFormat="1" ht="12.75" customHeight="1" x14ac:dyDescent="0.2">
      <c r="A1798" s="45">
        <v>218817388</v>
      </c>
      <c r="B1798" s="45" t="s">
        <v>19066</v>
      </c>
      <c r="C1798" s="45" t="s">
        <v>2831</v>
      </c>
      <c r="D1798" s="45" t="s">
        <v>11461</v>
      </c>
      <c r="E1798" s="45" t="s">
        <v>7607</v>
      </c>
      <c r="F1798" s="45" t="s">
        <v>19067</v>
      </c>
      <c r="G1798" s="45" t="s">
        <v>11463</v>
      </c>
      <c r="H1798" s="45" t="s">
        <v>19068</v>
      </c>
      <c r="I1798" s="45" t="s">
        <v>19069</v>
      </c>
      <c r="J1798" s="45" t="s">
        <v>6527</v>
      </c>
      <c r="K1798" s="45" t="s">
        <v>19070</v>
      </c>
      <c r="L1798" s="46"/>
    </row>
    <row r="1799" spans="1:12" s="47" customFormat="1" ht="12.75" customHeight="1" x14ac:dyDescent="0.2">
      <c r="A1799" s="45">
        <v>218825288</v>
      </c>
      <c r="B1799" s="45" t="s">
        <v>19071</v>
      </c>
      <c r="C1799" s="45" t="s">
        <v>2310</v>
      </c>
      <c r="D1799" s="45" t="s">
        <v>19072</v>
      </c>
      <c r="E1799" s="45" t="s">
        <v>7825</v>
      </c>
      <c r="F1799" s="45" t="s">
        <v>19073</v>
      </c>
      <c r="G1799" s="45" t="s">
        <v>19074</v>
      </c>
      <c r="H1799" s="45" t="s">
        <v>19075</v>
      </c>
      <c r="I1799" s="45" t="s">
        <v>19076</v>
      </c>
      <c r="J1799" s="45" t="s">
        <v>19077</v>
      </c>
      <c r="K1799" s="45" t="s">
        <v>19078</v>
      </c>
      <c r="L1799" s="46"/>
    </row>
    <row r="1800" spans="1:12" s="47" customFormat="1" ht="12.75" customHeight="1" x14ac:dyDescent="0.2">
      <c r="A1800" s="45">
        <v>218825488</v>
      </c>
      <c r="B1800" s="45" t="s">
        <v>19079</v>
      </c>
      <c r="C1800" s="45" t="s">
        <v>3009</v>
      </c>
      <c r="D1800" s="45" t="s">
        <v>19080</v>
      </c>
      <c r="E1800" s="45" t="s">
        <v>7825</v>
      </c>
      <c r="F1800" s="45" t="s">
        <v>19081</v>
      </c>
      <c r="G1800" s="45" t="s">
        <v>19082</v>
      </c>
      <c r="H1800" s="45" t="s">
        <v>19083</v>
      </c>
      <c r="I1800" s="45" t="s">
        <v>19084</v>
      </c>
      <c r="J1800" s="45" t="s">
        <v>19085</v>
      </c>
      <c r="K1800" s="45" t="s">
        <v>19086</v>
      </c>
      <c r="L1800" s="46"/>
    </row>
    <row r="1801" spans="1:12" s="47" customFormat="1" ht="12.75" customHeight="1" x14ac:dyDescent="0.2">
      <c r="A1801" s="45">
        <v>218847288</v>
      </c>
      <c r="B1801" s="45" t="s">
        <v>19087</v>
      </c>
      <c r="C1801" s="45" t="s">
        <v>2303</v>
      </c>
      <c r="D1801" s="45" t="s">
        <v>9606</v>
      </c>
      <c r="E1801" s="45" t="s">
        <v>8352</v>
      </c>
      <c r="F1801" s="45" t="s">
        <v>19088</v>
      </c>
      <c r="G1801" s="45" t="s">
        <v>9608</v>
      </c>
      <c r="H1801" s="45" t="s">
        <v>19089</v>
      </c>
      <c r="I1801" s="45" t="s">
        <v>19090</v>
      </c>
      <c r="J1801" s="45" t="s">
        <v>19091</v>
      </c>
      <c r="K1801" s="45" t="s">
        <v>19092</v>
      </c>
      <c r="L1801" s="46"/>
    </row>
    <row r="1802" spans="1:12" s="47" customFormat="1" ht="12.75" customHeight="1" x14ac:dyDescent="0.2">
      <c r="A1802" s="45">
        <v>218852788</v>
      </c>
      <c r="B1802" s="45" t="s">
        <v>19093</v>
      </c>
      <c r="C1802" s="45" t="s">
        <v>3522</v>
      </c>
      <c r="D1802" s="45" t="s">
        <v>19094</v>
      </c>
      <c r="E1802" s="45" t="s">
        <v>7585</v>
      </c>
      <c r="F1802" s="45" t="s">
        <v>19095</v>
      </c>
      <c r="G1802" s="45" t="s">
        <v>19096</v>
      </c>
      <c r="H1802" s="45" t="s">
        <v>19097</v>
      </c>
      <c r="I1802" s="45" t="s">
        <v>19097</v>
      </c>
      <c r="J1802" s="45" t="s">
        <v>19098</v>
      </c>
      <c r="K1802" s="45" t="s">
        <v>19099</v>
      </c>
      <c r="L1802" s="46"/>
    </row>
    <row r="1803" spans="1:12" s="47" customFormat="1" ht="12.75" customHeight="1" x14ac:dyDescent="0.2">
      <c r="A1803" s="45">
        <v>218866088</v>
      </c>
      <c r="B1803" s="45" t="s">
        <v>19100</v>
      </c>
      <c r="C1803" s="45" t="s">
        <v>195</v>
      </c>
      <c r="D1803" s="45" t="s">
        <v>8543</v>
      </c>
      <c r="E1803" s="45" t="s">
        <v>7746</v>
      </c>
      <c r="F1803" s="45" t="s">
        <v>19101</v>
      </c>
      <c r="G1803" s="45" t="s">
        <v>8545</v>
      </c>
      <c r="H1803" s="45" t="s">
        <v>19102</v>
      </c>
      <c r="I1803" s="45" t="s">
        <v>19102</v>
      </c>
      <c r="J1803" s="45" t="s">
        <v>3957</v>
      </c>
      <c r="K1803" s="45" t="s">
        <v>19103</v>
      </c>
      <c r="L1803" s="46"/>
    </row>
    <row r="1804" spans="1:12" s="47" customFormat="1" ht="12.75" customHeight="1" x14ac:dyDescent="0.2">
      <c r="A1804" s="45">
        <v>218905789</v>
      </c>
      <c r="B1804" s="45" t="s">
        <v>19104</v>
      </c>
      <c r="C1804" s="45" t="s">
        <v>3520</v>
      </c>
      <c r="D1804" s="45" t="s">
        <v>12527</v>
      </c>
      <c r="E1804" s="45" t="s">
        <v>7660</v>
      </c>
      <c r="F1804" s="45" t="s">
        <v>19105</v>
      </c>
      <c r="G1804" s="45" t="s">
        <v>12529</v>
      </c>
      <c r="H1804" s="45" t="s">
        <v>19106</v>
      </c>
      <c r="I1804" s="45" t="s">
        <v>19106</v>
      </c>
      <c r="J1804" s="45" t="s">
        <v>19107</v>
      </c>
      <c r="K1804" s="45" t="s">
        <v>19108</v>
      </c>
      <c r="L1804" s="46"/>
    </row>
    <row r="1805" spans="1:12" s="47" customFormat="1" ht="12.75" customHeight="1" x14ac:dyDescent="0.2">
      <c r="A1805" s="45">
        <v>218915189</v>
      </c>
      <c r="B1805" s="45" t="s">
        <v>19109</v>
      </c>
      <c r="C1805" s="45" t="s">
        <v>393</v>
      </c>
      <c r="D1805" s="45" t="s">
        <v>8681</v>
      </c>
      <c r="E1805" s="45" t="s">
        <v>7578</v>
      </c>
      <c r="F1805" s="45" t="s">
        <v>19110</v>
      </c>
      <c r="G1805" s="45" t="s">
        <v>8683</v>
      </c>
      <c r="H1805" s="45" t="s">
        <v>19111</v>
      </c>
      <c r="I1805" s="45" t="s">
        <v>19111</v>
      </c>
      <c r="J1805" s="45" t="s">
        <v>19112</v>
      </c>
      <c r="K1805" s="45" t="s">
        <v>19113</v>
      </c>
      <c r="L1805" s="46"/>
    </row>
    <row r="1806" spans="1:12" s="47" customFormat="1" ht="12.75" customHeight="1" x14ac:dyDescent="0.2">
      <c r="A1806" s="45">
        <v>218923189</v>
      </c>
      <c r="B1806" s="45" t="s">
        <v>19114</v>
      </c>
      <c r="C1806" s="45" t="s">
        <v>392</v>
      </c>
      <c r="D1806" s="45" t="s">
        <v>11283</v>
      </c>
      <c r="E1806" s="45" t="s">
        <v>7860</v>
      </c>
      <c r="F1806" s="45" t="s">
        <v>19115</v>
      </c>
      <c r="G1806" s="45" t="s">
        <v>11285</v>
      </c>
      <c r="H1806" s="45" t="s">
        <v>19116</v>
      </c>
      <c r="I1806" s="45" t="s">
        <v>19116</v>
      </c>
      <c r="J1806" s="45" t="s">
        <v>4153</v>
      </c>
      <c r="K1806" s="45" t="s">
        <v>19117</v>
      </c>
      <c r="L1806" s="46"/>
    </row>
    <row r="1807" spans="1:12" s="47" customFormat="1" ht="12.75" customHeight="1" x14ac:dyDescent="0.2">
      <c r="A1807" s="45">
        <v>218925489</v>
      </c>
      <c r="B1807" s="45" t="s">
        <v>19118</v>
      </c>
      <c r="C1807" s="45" t="s">
        <v>3010</v>
      </c>
      <c r="D1807" s="45" t="s">
        <v>19119</v>
      </c>
      <c r="E1807" s="45" t="s">
        <v>7825</v>
      </c>
      <c r="F1807" s="45" t="s">
        <v>19120</v>
      </c>
      <c r="G1807" s="45" t="s">
        <v>19121</v>
      </c>
      <c r="H1807" s="45" t="s">
        <v>19122</v>
      </c>
      <c r="I1807" s="45" t="s">
        <v>19122</v>
      </c>
      <c r="J1807" s="45" t="s">
        <v>19123</v>
      </c>
      <c r="K1807" s="45" t="s">
        <v>19124</v>
      </c>
      <c r="L1807" s="46"/>
    </row>
    <row r="1808" spans="1:12" s="47" customFormat="1" ht="12.75" customHeight="1" x14ac:dyDescent="0.2">
      <c r="A1808" s="45">
        <v>218947189</v>
      </c>
      <c r="B1808" s="45" t="s">
        <v>19125</v>
      </c>
      <c r="C1808" s="45" t="s">
        <v>391</v>
      </c>
      <c r="D1808" s="45" t="s">
        <v>9543</v>
      </c>
      <c r="E1808" s="45" t="s">
        <v>8352</v>
      </c>
      <c r="F1808" s="45" t="s">
        <v>19126</v>
      </c>
      <c r="G1808" s="45" t="s">
        <v>9545</v>
      </c>
      <c r="H1808" s="45" t="s">
        <v>19127</v>
      </c>
      <c r="I1808" s="45" t="s">
        <v>19128</v>
      </c>
      <c r="J1808" s="45" t="s">
        <v>19129</v>
      </c>
      <c r="K1808" s="45" t="s">
        <v>19130</v>
      </c>
      <c r="L1808" s="46"/>
    </row>
    <row r="1809" spans="1:12" s="47" customFormat="1" ht="12.75" customHeight="1" x14ac:dyDescent="0.2">
      <c r="A1809" s="45">
        <v>218950689</v>
      </c>
      <c r="B1809" s="45" t="s">
        <v>19131</v>
      </c>
      <c r="C1809" s="45" t="s">
        <v>3356</v>
      </c>
      <c r="D1809" s="45" t="s">
        <v>10048</v>
      </c>
      <c r="E1809" s="45" t="s">
        <v>7904</v>
      </c>
      <c r="F1809" s="45" t="s">
        <v>19132</v>
      </c>
      <c r="G1809" s="45" t="s">
        <v>10050</v>
      </c>
      <c r="H1809" s="45" t="s">
        <v>19133</v>
      </c>
      <c r="I1809" s="45" t="s">
        <v>19134</v>
      </c>
      <c r="J1809" s="45" t="s">
        <v>6988</v>
      </c>
      <c r="K1809" s="45" t="s">
        <v>19135</v>
      </c>
      <c r="L1809" s="46"/>
    </row>
    <row r="1810" spans="1:12" s="47" customFormat="1" ht="12.75" customHeight="1" x14ac:dyDescent="0.2">
      <c r="A1810" s="45">
        <v>218968689</v>
      </c>
      <c r="B1810" s="45" t="s">
        <v>19136</v>
      </c>
      <c r="C1810" s="45" t="s">
        <v>3378</v>
      </c>
      <c r="D1810" s="45" t="s">
        <v>19137</v>
      </c>
      <c r="E1810" s="45" t="s">
        <v>7633</v>
      </c>
      <c r="F1810" s="45" t="s">
        <v>19138</v>
      </c>
      <c r="G1810" s="45" t="s">
        <v>19139</v>
      </c>
      <c r="H1810" s="45" t="s">
        <v>19140</v>
      </c>
      <c r="I1810" s="45" t="s">
        <v>19141</v>
      </c>
      <c r="J1810" s="45" t="s">
        <v>4997</v>
      </c>
      <c r="K1810" s="45" t="s">
        <v>19142</v>
      </c>
      <c r="L1810" s="46"/>
    </row>
    <row r="1811" spans="1:12" s="47" customFormat="1" ht="12.75" customHeight="1" x14ac:dyDescent="0.2">
      <c r="A1811" s="45">
        <v>219005190</v>
      </c>
      <c r="B1811" s="45" t="s">
        <v>19143</v>
      </c>
      <c r="C1811" s="45" t="s">
        <v>396</v>
      </c>
      <c r="D1811" s="45" t="s">
        <v>11318</v>
      </c>
      <c r="E1811" s="45" t="s">
        <v>7660</v>
      </c>
      <c r="F1811" s="45" t="s">
        <v>19144</v>
      </c>
      <c r="G1811" s="45" t="s">
        <v>11320</v>
      </c>
      <c r="H1811" s="45" t="s">
        <v>19145</v>
      </c>
      <c r="I1811" s="45" t="s">
        <v>19146</v>
      </c>
      <c r="J1811" s="45" t="s">
        <v>4156</v>
      </c>
      <c r="K1811" s="45" t="s">
        <v>19147</v>
      </c>
      <c r="L1811" s="46"/>
    </row>
    <row r="1812" spans="1:12" s="47" customFormat="1" ht="12.75" customHeight="1" x14ac:dyDescent="0.2">
      <c r="A1812" s="45">
        <v>219005390</v>
      </c>
      <c r="B1812" s="45" t="s">
        <v>19148</v>
      </c>
      <c r="C1812" s="45" t="s">
        <v>2838</v>
      </c>
      <c r="D1812" s="45" t="s">
        <v>19149</v>
      </c>
      <c r="E1812" s="45" t="s">
        <v>7660</v>
      </c>
      <c r="F1812" s="45" t="s">
        <v>19150</v>
      </c>
      <c r="G1812" s="45" t="s">
        <v>19151</v>
      </c>
      <c r="H1812" s="45" t="s">
        <v>19152</v>
      </c>
      <c r="I1812" s="45" t="s">
        <v>19152</v>
      </c>
      <c r="J1812" s="45" t="s">
        <v>19153</v>
      </c>
      <c r="K1812" s="45" t="s">
        <v>19154</v>
      </c>
      <c r="L1812" s="46"/>
    </row>
    <row r="1813" spans="1:12" s="47" customFormat="1" ht="12.75" customHeight="1" x14ac:dyDescent="0.2">
      <c r="A1813" s="45">
        <v>219005490</v>
      </c>
      <c r="B1813" s="45" t="s">
        <v>19155</v>
      </c>
      <c r="C1813" s="45" t="s">
        <v>3005</v>
      </c>
      <c r="D1813" s="45" t="s">
        <v>12356</v>
      </c>
      <c r="E1813" s="45" t="s">
        <v>7660</v>
      </c>
      <c r="F1813" s="45" t="s">
        <v>19156</v>
      </c>
      <c r="G1813" s="45" t="s">
        <v>12358</v>
      </c>
      <c r="H1813" s="45" t="s">
        <v>19157</v>
      </c>
      <c r="I1813" s="45" t="s">
        <v>19158</v>
      </c>
      <c r="J1813" s="45" t="s">
        <v>19159</v>
      </c>
      <c r="K1813" s="45" t="s">
        <v>19160</v>
      </c>
      <c r="L1813" s="46"/>
    </row>
    <row r="1814" spans="1:12" s="47" customFormat="1" ht="12.75" customHeight="1" x14ac:dyDescent="0.2">
      <c r="A1814" s="45">
        <v>219005690</v>
      </c>
      <c r="B1814" s="45" t="s">
        <v>19161</v>
      </c>
      <c r="C1814" s="45" t="s">
        <v>3413</v>
      </c>
      <c r="D1814" s="45" t="s">
        <v>8510</v>
      </c>
      <c r="E1814" s="45" t="s">
        <v>7660</v>
      </c>
      <c r="F1814" s="45" t="s">
        <v>19162</v>
      </c>
      <c r="G1814" s="45" t="s">
        <v>8512</v>
      </c>
      <c r="H1814" s="45" t="s">
        <v>19163</v>
      </c>
      <c r="I1814" s="45" t="s">
        <v>8514</v>
      </c>
      <c r="J1814" s="45" t="s">
        <v>19164</v>
      </c>
      <c r="K1814" s="45" t="s">
        <v>19165</v>
      </c>
      <c r="L1814" s="46"/>
    </row>
    <row r="1815" spans="1:12" s="47" customFormat="1" ht="12.75" customHeight="1" x14ac:dyDescent="0.2">
      <c r="A1815" s="45">
        <v>219005790</v>
      </c>
      <c r="B1815" s="45" t="s">
        <v>19166</v>
      </c>
      <c r="C1815" s="45" t="s">
        <v>3524</v>
      </c>
      <c r="D1815" s="45" t="s">
        <v>12535</v>
      </c>
      <c r="E1815" s="45" t="s">
        <v>7660</v>
      </c>
      <c r="F1815" s="45" t="s">
        <v>19167</v>
      </c>
      <c r="G1815" s="45" t="s">
        <v>19168</v>
      </c>
      <c r="H1815" s="45" t="s">
        <v>19169</v>
      </c>
      <c r="I1815" s="45" t="s">
        <v>19170</v>
      </c>
      <c r="J1815" s="45" t="s">
        <v>19171</v>
      </c>
      <c r="K1815" s="45" t="s">
        <v>19172</v>
      </c>
      <c r="L1815" s="46"/>
    </row>
    <row r="1816" spans="1:12" s="47" customFormat="1" ht="12.75" customHeight="1" x14ac:dyDescent="0.2">
      <c r="A1816" s="45">
        <v>219005890</v>
      </c>
      <c r="B1816" s="45" t="s">
        <v>19173</v>
      </c>
      <c r="C1816" s="45" t="s">
        <v>3758</v>
      </c>
      <c r="D1816" s="45" t="s">
        <v>8637</v>
      </c>
      <c r="E1816" s="45" t="s">
        <v>7660</v>
      </c>
      <c r="F1816" s="45" t="s">
        <v>19174</v>
      </c>
      <c r="G1816" s="45" t="s">
        <v>19175</v>
      </c>
      <c r="H1816" s="45" t="s">
        <v>19176</v>
      </c>
      <c r="I1816" s="45" t="s">
        <v>19177</v>
      </c>
      <c r="J1816" s="45" t="s">
        <v>7370</v>
      </c>
      <c r="K1816" s="45" t="s">
        <v>19178</v>
      </c>
      <c r="L1816" s="46"/>
    </row>
    <row r="1817" spans="1:12" s="47" customFormat="1" ht="12.75" customHeight="1" x14ac:dyDescent="0.2">
      <c r="A1817" s="45">
        <v>219015090</v>
      </c>
      <c r="B1817" s="45" t="s">
        <v>19179</v>
      </c>
      <c r="C1817" s="45" t="s">
        <v>203</v>
      </c>
      <c r="D1817" s="45" t="s">
        <v>19180</v>
      </c>
      <c r="E1817" s="45" t="s">
        <v>7578</v>
      </c>
      <c r="F1817" s="45" t="s">
        <v>19181</v>
      </c>
      <c r="G1817" s="45" t="s">
        <v>19182</v>
      </c>
      <c r="H1817" s="45" t="s">
        <v>19183</v>
      </c>
      <c r="I1817" s="45" t="s">
        <v>19183</v>
      </c>
      <c r="J1817" s="45" t="s">
        <v>19184</v>
      </c>
      <c r="K1817" s="45" t="s">
        <v>19185</v>
      </c>
      <c r="L1817" s="46"/>
    </row>
    <row r="1818" spans="1:12" s="47" customFormat="1" ht="12.75" customHeight="1" x14ac:dyDescent="0.2">
      <c r="A1818" s="45">
        <v>219015690</v>
      </c>
      <c r="B1818" s="45" t="s">
        <v>19186</v>
      </c>
      <c r="C1818" s="45" t="s">
        <v>3395</v>
      </c>
      <c r="D1818" s="45" t="s">
        <v>19187</v>
      </c>
      <c r="E1818" s="45" t="s">
        <v>7578</v>
      </c>
      <c r="F1818" s="45" t="s">
        <v>15686</v>
      </c>
      <c r="G1818" s="45" t="s">
        <v>19188</v>
      </c>
      <c r="H1818" s="45" t="s">
        <v>19189</v>
      </c>
      <c r="I1818" s="45" t="s">
        <v>19190</v>
      </c>
      <c r="J1818" s="45" t="s">
        <v>7025</v>
      </c>
      <c r="K1818" s="45" t="s">
        <v>19191</v>
      </c>
      <c r="L1818" s="46"/>
    </row>
    <row r="1819" spans="1:12" s="47" customFormat="1" ht="12.75" customHeight="1" x14ac:dyDescent="0.2">
      <c r="A1819" s="45">
        <v>219015790</v>
      </c>
      <c r="B1819" s="45" t="s">
        <v>19192</v>
      </c>
      <c r="C1819" s="45" t="s">
        <v>3527</v>
      </c>
      <c r="D1819" s="45" t="s">
        <v>19193</v>
      </c>
      <c r="E1819" s="45" t="s">
        <v>7578</v>
      </c>
      <c r="F1819" s="45" t="s">
        <v>12659</v>
      </c>
      <c r="G1819" s="45" t="s">
        <v>19194</v>
      </c>
      <c r="H1819" s="45" t="s">
        <v>19195</v>
      </c>
      <c r="I1819" s="45" t="s">
        <v>19196</v>
      </c>
      <c r="J1819" s="45" t="s">
        <v>19197</v>
      </c>
      <c r="K1819" s="45" t="s">
        <v>19198</v>
      </c>
      <c r="L1819" s="46"/>
    </row>
    <row r="1820" spans="1:12" s="47" customFormat="1" ht="12.75" customHeight="1" x14ac:dyDescent="0.2">
      <c r="A1820" s="45">
        <v>219019290</v>
      </c>
      <c r="B1820" s="45" t="s">
        <v>19199</v>
      </c>
      <c r="C1820" s="45" t="s">
        <v>2186</v>
      </c>
      <c r="D1820" s="45" t="s">
        <v>19200</v>
      </c>
      <c r="E1820" s="45" t="s">
        <v>7868</v>
      </c>
      <c r="F1820" s="45" t="s">
        <v>19201</v>
      </c>
      <c r="G1820" s="45" t="s">
        <v>19202</v>
      </c>
      <c r="H1820" s="45" t="s">
        <v>19203</v>
      </c>
      <c r="I1820" s="45" t="s">
        <v>19204</v>
      </c>
      <c r="J1820" s="45" t="s">
        <v>19205</v>
      </c>
      <c r="K1820" s="45" t="s">
        <v>19206</v>
      </c>
      <c r="L1820" s="46"/>
    </row>
    <row r="1821" spans="1:12" s="47" customFormat="1" ht="12.75" customHeight="1" x14ac:dyDescent="0.2">
      <c r="A1821" s="45">
        <v>219023090</v>
      </c>
      <c r="B1821" s="45" t="s">
        <v>19207</v>
      </c>
      <c r="C1821" s="45" t="s">
        <v>290</v>
      </c>
      <c r="D1821" s="45" t="s">
        <v>19208</v>
      </c>
      <c r="E1821" s="45" t="s">
        <v>7860</v>
      </c>
      <c r="F1821" s="45" t="s">
        <v>19209</v>
      </c>
      <c r="G1821" s="45" t="s">
        <v>19210</v>
      </c>
      <c r="H1821" s="45" t="s">
        <v>19211</v>
      </c>
      <c r="I1821" s="45" t="s">
        <v>19211</v>
      </c>
      <c r="J1821" s="45" t="s">
        <v>19212</v>
      </c>
      <c r="K1821" s="45" t="s">
        <v>19213</v>
      </c>
      <c r="L1821" s="46"/>
    </row>
    <row r="1822" spans="1:12" s="47" customFormat="1" ht="12.75" customHeight="1" x14ac:dyDescent="0.2">
      <c r="A1822" s="45">
        <v>219025290</v>
      </c>
      <c r="B1822" s="45" t="s">
        <v>19214</v>
      </c>
      <c r="C1822" s="45" t="s">
        <v>2311</v>
      </c>
      <c r="D1822" s="45" t="s">
        <v>9639</v>
      </c>
      <c r="E1822" s="45" t="s">
        <v>7825</v>
      </c>
      <c r="F1822" s="45" t="s">
        <v>19215</v>
      </c>
      <c r="G1822" s="45" t="s">
        <v>9641</v>
      </c>
      <c r="H1822" s="45" t="s">
        <v>19216</v>
      </c>
      <c r="I1822" s="45" t="s">
        <v>19217</v>
      </c>
      <c r="J1822" s="45" t="s">
        <v>19218</v>
      </c>
      <c r="K1822" s="45" t="s">
        <v>19219</v>
      </c>
      <c r="L1822" s="46"/>
    </row>
    <row r="1823" spans="1:12" s="47" customFormat="1" ht="12.75" customHeight="1" x14ac:dyDescent="0.2">
      <c r="A1823" s="45">
        <v>219044090</v>
      </c>
      <c r="B1823" s="45" t="s">
        <v>19220</v>
      </c>
      <c r="C1823" s="45" t="s">
        <v>581</v>
      </c>
      <c r="D1823" s="45" t="s">
        <v>19221</v>
      </c>
      <c r="E1823" s="45" t="s">
        <v>7786</v>
      </c>
      <c r="F1823" s="45" t="s">
        <v>19222</v>
      </c>
      <c r="G1823" s="45" t="s">
        <v>19223</v>
      </c>
      <c r="H1823" s="45" t="s">
        <v>19224</v>
      </c>
      <c r="I1823" s="45" t="s">
        <v>19225</v>
      </c>
      <c r="J1823" s="45" t="s">
        <v>19226</v>
      </c>
      <c r="K1823" s="45" t="s">
        <v>19227</v>
      </c>
      <c r="L1823" s="46"/>
    </row>
    <row r="1824" spans="1:12" s="47" customFormat="1" ht="12.75" customHeight="1" x14ac:dyDescent="0.2">
      <c r="A1824" s="45">
        <v>219050590</v>
      </c>
      <c r="B1824" s="45" t="s">
        <v>19228</v>
      </c>
      <c r="C1824" s="45" t="s">
        <v>3211</v>
      </c>
      <c r="D1824" s="45" t="s">
        <v>19229</v>
      </c>
      <c r="E1824" s="45" t="s">
        <v>7904</v>
      </c>
      <c r="F1824" s="45" t="s">
        <v>19230</v>
      </c>
      <c r="G1824" s="45" t="s">
        <v>19231</v>
      </c>
      <c r="H1824" s="45" t="s">
        <v>19232</v>
      </c>
      <c r="I1824" s="45" t="s">
        <v>19233</v>
      </c>
      <c r="J1824" s="45" t="s">
        <v>19234</v>
      </c>
      <c r="K1824" s="45" t="s">
        <v>19235</v>
      </c>
      <c r="L1824" s="46"/>
    </row>
    <row r="1825" spans="1:12" s="47" customFormat="1" ht="12.75" customHeight="1" x14ac:dyDescent="0.2">
      <c r="A1825" s="45">
        <v>219052390</v>
      </c>
      <c r="B1825" s="45" t="s">
        <v>19236</v>
      </c>
      <c r="C1825" s="45" t="s">
        <v>2846</v>
      </c>
      <c r="D1825" s="45" t="s">
        <v>19237</v>
      </c>
      <c r="E1825" s="45" t="s">
        <v>7585</v>
      </c>
      <c r="F1825" s="45" t="s">
        <v>19238</v>
      </c>
      <c r="G1825" s="45" t="s">
        <v>19239</v>
      </c>
      <c r="H1825" s="45" t="s">
        <v>19240</v>
      </c>
      <c r="I1825" s="45" t="s">
        <v>19241</v>
      </c>
      <c r="J1825" s="45" t="s">
        <v>6542</v>
      </c>
      <c r="K1825" s="45" t="s">
        <v>19242</v>
      </c>
      <c r="L1825" s="46"/>
    </row>
    <row r="1826" spans="1:12" s="47" customFormat="1" ht="12.75" customHeight="1" x14ac:dyDescent="0.2">
      <c r="A1826" s="45">
        <v>219052490</v>
      </c>
      <c r="B1826" s="45" t="s">
        <v>19243</v>
      </c>
      <c r="C1826" s="45" t="s">
        <v>3027</v>
      </c>
      <c r="D1826" s="45" t="s">
        <v>19244</v>
      </c>
      <c r="E1826" s="45" t="s">
        <v>7585</v>
      </c>
      <c r="F1826" s="45" t="s">
        <v>19245</v>
      </c>
      <c r="G1826" s="45" t="s">
        <v>19246</v>
      </c>
      <c r="H1826" s="45" t="s">
        <v>19247</v>
      </c>
      <c r="I1826" s="45" t="s">
        <v>19248</v>
      </c>
      <c r="J1826" s="45" t="s">
        <v>6717</v>
      </c>
      <c r="K1826" s="45" t="s">
        <v>8373</v>
      </c>
      <c r="L1826" s="46"/>
    </row>
    <row r="1827" spans="1:12" s="47" customFormat="1" ht="12.75" customHeight="1" x14ac:dyDescent="0.2">
      <c r="A1827" s="45">
        <v>219063190</v>
      </c>
      <c r="B1827" s="45" t="s">
        <v>19249</v>
      </c>
      <c r="C1827" s="45" t="s">
        <v>395</v>
      </c>
      <c r="D1827" s="45" t="s">
        <v>10872</v>
      </c>
      <c r="E1827" s="45" t="s">
        <v>7625</v>
      </c>
      <c r="F1827" s="45" t="s">
        <v>19250</v>
      </c>
      <c r="G1827" s="45" t="s">
        <v>10874</v>
      </c>
      <c r="H1827" s="45" t="s">
        <v>19251</v>
      </c>
      <c r="I1827" s="45" t="s">
        <v>19252</v>
      </c>
      <c r="J1827" s="45" t="s">
        <v>19253</v>
      </c>
      <c r="K1827" s="45" t="s">
        <v>19254</v>
      </c>
      <c r="L1827" s="46"/>
    </row>
    <row r="1828" spans="1:12" s="47" customFormat="1" ht="12.75" customHeight="1" x14ac:dyDescent="0.2">
      <c r="A1828" s="45">
        <v>219063690</v>
      </c>
      <c r="B1828" s="45" t="s">
        <v>19255</v>
      </c>
      <c r="C1828" s="45" t="s">
        <v>3292</v>
      </c>
      <c r="D1828" s="45" t="s">
        <v>19256</v>
      </c>
      <c r="E1828" s="45" t="s">
        <v>7625</v>
      </c>
      <c r="F1828" s="45" t="s">
        <v>19257</v>
      </c>
      <c r="G1828" s="45" t="s">
        <v>19258</v>
      </c>
      <c r="H1828" s="45" t="s">
        <v>19259</v>
      </c>
      <c r="I1828" s="45" t="s">
        <v>19260</v>
      </c>
      <c r="J1828" s="45" t="s">
        <v>19261</v>
      </c>
      <c r="K1828" s="45" t="s">
        <v>19262</v>
      </c>
      <c r="L1828" s="46"/>
    </row>
    <row r="1829" spans="1:12" s="47" customFormat="1" ht="12.75" customHeight="1" x14ac:dyDescent="0.2">
      <c r="A1829" s="45">
        <v>219068190</v>
      </c>
      <c r="B1829" s="45" t="s">
        <v>19263</v>
      </c>
      <c r="C1829" s="45" t="s">
        <v>394</v>
      </c>
      <c r="D1829" s="45" t="s">
        <v>19264</v>
      </c>
      <c r="E1829" s="45" t="s">
        <v>7633</v>
      </c>
      <c r="F1829" s="45" t="s">
        <v>19265</v>
      </c>
      <c r="G1829" s="45" t="s">
        <v>19266</v>
      </c>
      <c r="H1829" s="45" t="s">
        <v>19267</v>
      </c>
      <c r="I1829" s="45" t="s">
        <v>19267</v>
      </c>
      <c r="J1829" s="45" t="s">
        <v>4154</v>
      </c>
      <c r="K1829" s="45" t="s">
        <v>19268</v>
      </c>
      <c r="L1829" s="46"/>
    </row>
    <row r="1830" spans="1:12" s="47" customFormat="1" ht="12.75" customHeight="1" x14ac:dyDescent="0.2">
      <c r="A1830" s="45">
        <v>219076890</v>
      </c>
      <c r="B1830" s="45" t="s">
        <v>19269</v>
      </c>
      <c r="C1830" s="45" t="s">
        <v>3761</v>
      </c>
      <c r="D1830" s="45" t="s">
        <v>11751</v>
      </c>
      <c r="E1830" s="45" t="s">
        <v>7616</v>
      </c>
      <c r="F1830" s="45" t="s">
        <v>19270</v>
      </c>
      <c r="G1830" s="45" t="s">
        <v>11753</v>
      </c>
      <c r="H1830" s="45" t="s">
        <v>19271</v>
      </c>
      <c r="I1830" s="45" t="s">
        <v>19271</v>
      </c>
      <c r="J1830" s="45" t="s">
        <v>19272</v>
      </c>
      <c r="K1830" s="45" t="s">
        <v>19273</v>
      </c>
      <c r="L1830" s="46"/>
    </row>
    <row r="1831" spans="1:12" s="47" customFormat="1" ht="12.75" customHeight="1" x14ac:dyDescent="0.2">
      <c r="A1831" s="45">
        <v>219105091</v>
      </c>
      <c r="B1831" s="45" t="s">
        <v>19274</v>
      </c>
      <c r="C1831" s="45" t="s">
        <v>204</v>
      </c>
      <c r="D1831" s="45" t="s">
        <v>10658</v>
      </c>
      <c r="E1831" s="45" t="s">
        <v>7660</v>
      </c>
      <c r="F1831" s="45" t="s">
        <v>19275</v>
      </c>
      <c r="G1831" s="45" t="s">
        <v>10660</v>
      </c>
      <c r="H1831" s="45" t="s">
        <v>19276</v>
      </c>
      <c r="I1831" s="45" t="s">
        <v>19277</v>
      </c>
      <c r="J1831" s="45" t="s">
        <v>3966</v>
      </c>
      <c r="K1831" s="45" t="s">
        <v>19278</v>
      </c>
      <c r="L1831" s="46"/>
    </row>
    <row r="1832" spans="1:12" s="47" customFormat="1" ht="12.75" customHeight="1" x14ac:dyDescent="0.2">
      <c r="A1832" s="45">
        <v>219105591</v>
      </c>
      <c r="B1832" s="45" t="s">
        <v>19279</v>
      </c>
      <c r="C1832" s="45" t="s">
        <v>3216</v>
      </c>
      <c r="D1832" s="45" t="s">
        <v>19280</v>
      </c>
      <c r="E1832" s="45" t="s">
        <v>7660</v>
      </c>
      <c r="F1832" s="45" t="s">
        <v>19281</v>
      </c>
      <c r="G1832" s="45" t="s">
        <v>13954</v>
      </c>
      <c r="H1832" s="45" t="s">
        <v>19282</v>
      </c>
      <c r="I1832" s="45" t="s">
        <v>19283</v>
      </c>
      <c r="J1832" s="45" t="s">
        <v>6856</v>
      </c>
      <c r="K1832" s="45" t="s">
        <v>19284</v>
      </c>
      <c r="L1832" s="46"/>
    </row>
    <row r="1833" spans="1:12" s="47" customFormat="1" ht="12.75" customHeight="1" x14ac:dyDescent="0.2">
      <c r="A1833" s="45">
        <v>219115491</v>
      </c>
      <c r="B1833" s="45" t="s">
        <v>19285</v>
      </c>
      <c r="C1833" s="45" t="s">
        <v>3011</v>
      </c>
      <c r="D1833" s="45" t="s">
        <v>19286</v>
      </c>
      <c r="E1833" s="45" t="s">
        <v>7578</v>
      </c>
      <c r="F1833" s="45" t="s">
        <v>19287</v>
      </c>
      <c r="G1833" s="45" t="s">
        <v>19288</v>
      </c>
      <c r="H1833" s="45" t="s">
        <v>19289</v>
      </c>
      <c r="I1833" s="45" t="s">
        <v>19290</v>
      </c>
      <c r="J1833" s="45" t="s">
        <v>19291</v>
      </c>
      <c r="K1833" s="45" t="s">
        <v>19292</v>
      </c>
      <c r="L1833" s="46"/>
    </row>
    <row r="1834" spans="1:12" s="47" customFormat="1" ht="12.75" customHeight="1" x14ac:dyDescent="0.2">
      <c r="A1834" s="45">
        <v>219125491</v>
      </c>
      <c r="B1834" s="45" t="s">
        <v>19293</v>
      </c>
      <c r="C1834" s="45" t="s">
        <v>3012</v>
      </c>
      <c r="D1834" s="45" t="s">
        <v>19294</v>
      </c>
      <c r="E1834" s="45" t="s">
        <v>7825</v>
      </c>
      <c r="F1834" s="45" t="s">
        <v>19295</v>
      </c>
      <c r="G1834" s="45" t="s">
        <v>19296</v>
      </c>
      <c r="H1834" s="45" t="s">
        <v>19297</v>
      </c>
      <c r="I1834" s="45" t="s">
        <v>19297</v>
      </c>
      <c r="J1834" s="45" t="s">
        <v>19298</v>
      </c>
      <c r="K1834" s="45" t="s">
        <v>19299</v>
      </c>
      <c r="L1834" s="46"/>
    </row>
    <row r="1835" spans="1:12" s="47" customFormat="1" ht="12.75" customHeight="1" x14ac:dyDescent="0.2">
      <c r="A1835" s="45">
        <v>219127491</v>
      </c>
      <c r="B1835" s="45" t="s">
        <v>19300</v>
      </c>
      <c r="C1835" s="45" t="s">
        <v>3015</v>
      </c>
      <c r="D1835" s="45" t="s">
        <v>19301</v>
      </c>
      <c r="E1835" s="45" t="s">
        <v>7642</v>
      </c>
      <c r="F1835" s="45" t="s">
        <v>19302</v>
      </c>
      <c r="G1835" s="45" t="s">
        <v>19303</v>
      </c>
      <c r="H1835" s="45" t="s">
        <v>19304</v>
      </c>
      <c r="I1835" s="45" t="s">
        <v>19304</v>
      </c>
      <c r="J1835" s="45" t="s">
        <v>6706</v>
      </c>
      <c r="K1835" s="45" t="s">
        <v>19305</v>
      </c>
      <c r="L1835" s="46"/>
    </row>
    <row r="1836" spans="1:12" s="47" customFormat="1" ht="12.75" customHeight="1" x14ac:dyDescent="0.2">
      <c r="A1836" s="45">
        <v>219141791</v>
      </c>
      <c r="B1836" s="45" t="s">
        <v>19306</v>
      </c>
      <c r="C1836" s="45" t="s">
        <v>3525</v>
      </c>
      <c r="D1836" s="45" t="s">
        <v>10666</v>
      </c>
      <c r="E1836" s="45" t="s">
        <v>7811</v>
      </c>
      <c r="F1836" s="45" t="s">
        <v>19307</v>
      </c>
      <c r="G1836" s="45" t="s">
        <v>10668</v>
      </c>
      <c r="H1836" s="45" t="s">
        <v>19308</v>
      </c>
      <c r="I1836" s="45" t="s">
        <v>19309</v>
      </c>
      <c r="J1836" s="45" t="s">
        <v>19310</v>
      </c>
      <c r="K1836" s="45" t="s">
        <v>19311</v>
      </c>
      <c r="L1836" s="46"/>
    </row>
    <row r="1837" spans="1:12" s="47" customFormat="1" ht="12.75" customHeight="1" x14ac:dyDescent="0.2">
      <c r="A1837" s="45">
        <v>219181591</v>
      </c>
      <c r="B1837" s="45" t="s">
        <v>19312</v>
      </c>
      <c r="C1837" s="45" t="s">
        <v>3212</v>
      </c>
      <c r="D1837" s="45" t="s">
        <v>19313</v>
      </c>
      <c r="E1837" s="45" t="s">
        <v>8417</v>
      </c>
      <c r="F1837" s="45" t="s">
        <v>19314</v>
      </c>
      <c r="G1837" s="45" t="s">
        <v>19315</v>
      </c>
      <c r="H1837" s="45" t="s">
        <v>19316</v>
      </c>
      <c r="I1837" s="45" t="s">
        <v>19317</v>
      </c>
      <c r="J1837" s="45" t="s">
        <v>19318</v>
      </c>
      <c r="K1837" s="45" t="s">
        <v>19319</v>
      </c>
      <c r="L1837" s="46"/>
    </row>
    <row r="1838" spans="1:12" s="47" customFormat="1" ht="12.75" customHeight="1" x14ac:dyDescent="0.2">
      <c r="A1838" s="45">
        <v>219205792</v>
      </c>
      <c r="B1838" s="45" t="s">
        <v>19320</v>
      </c>
      <c r="C1838" s="45" t="s">
        <v>3526</v>
      </c>
      <c r="D1838" s="45" t="s">
        <v>12543</v>
      </c>
      <c r="E1838" s="45" t="s">
        <v>7660</v>
      </c>
      <c r="F1838" s="45" t="s">
        <v>19321</v>
      </c>
      <c r="G1838" s="45" t="s">
        <v>12545</v>
      </c>
      <c r="H1838" s="45" t="s">
        <v>19322</v>
      </c>
      <c r="I1838" s="45" t="s">
        <v>19323</v>
      </c>
      <c r="J1838" s="45" t="s">
        <v>19324</v>
      </c>
      <c r="K1838" s="45" t="s">
        <v>19325</v>
      </c>
      <c r="L1838" s="46"/>
    </row>
    <row r="1839" spans="1:12" s="47" customFormat="1" ht="12.75" customHeight="1" x14ac:dyDescent="0.2">
      <c r="A1839" s="45">
        <v>219215092</v>
      </c>
      <c r="B1839" s="45" t="s">
        <v>19326</v>
      </c>
      <c r="C1839" s="45" t="s">
        <v>205</v>
      </c>
      <c r="D1839" s="45" t="s">
        <v>8852</v>
      </c>
      <c r="E1839" s="45" t="s">
        <v>7578</v>
      </c>
      <c r="F1839" s="45" t="s">
        <v>19327</v>
      </c>
      <c r="G1839" s="45" t="s">
        <v>8854</v>
      </c>
      <c r="H1839" s="45" t="s">
        <v>19328</v>
      </c>
      <c r="I1839" s="45" t="s">
        <v>19329</v>
      </c>
      <c r="J1839" s="45" t="s">
        <v>19330</v>
      </c>
      <c r="K1839" s="45" t="s">
        <v>19331</v>
      </c>
      <c r="L1839" s="46"/>
    </row>
    <row r="1840" spans="1:12" s="47" customFormat="1" ht="12.75" customHeight="1" x14ac:dyDescent="0.2">
      <c r="A1840" s="45">
        <v>219218592</v>
      </c>
      <c r="B1840" s="45" t="s">
        <v>19332</v>
      </c>
      <c r="C1840" s="45" t="s">
        <v>3210</v>
      </c>
      <c r="D1840" s="45" t="s">
        <v>19333</v>
      </c>
      <c r="E1840" s="45" t="s">
        <v>7817</v>
      </c>
      <c r="F1840" s="45" t="s">
        <v>19334</v>
      </c>
      <c r="G1840" s="45" t="s">
        <v>19335</v>
      </c>
      <c r="H1840" s="45" t="s">
        <v>19336</v>
      </c>
      <c r="I1840" s="45" t="s">
        <v>19336</v>
      </c>
      <c r="J1840" s="45" t="s">
        <v>19337</v>
      </c>
      <c r="K1840" s="45" t="s">
        <v>19338</v>
      </c>
      <c r="L1840" s="46"/>
    </row>
    <row r="1841" spans="1:12" s="47" customFormat="1" ht="12.75" customHeight="1" x14ac:dyDescent="0.2">
      <c r="A1841" s="45">
        <v>219219392</v>
      </c>
      <c r="B1841" s="45" t="s">
        <v>19339</v>
      </c>
      <c r="C1841" s="45" t="s">
        <v>2844</v>
      </c>
      <c r="D1841" s="45" t="s">
        <v>19340</v>
      </c>
      <c r="E1841" s="45" t="s">
        <v>7868</v>
      </c>
      <c r="F1841" s="45" t="s">
        <v>19341</v>
      </c>
      <c r="G1841" s="45" t="s">
        <v>19342</v>
      </c>
      <c r="H1841" s="45" t="s">
        <v>19343</v>
      </c>
      <c r="I1841" s="45" t="s">
        <v>19344</v>
      </c>
      <c r="J1841" s="45" t="s">
        <v>19345</v>
      </c>
      <c r="K1841" s="45" t="s">
        <v>19346</v>
      </c>
      <c r="L1841" s="46"/>
    </row>
    <row r="1842" spans="1:12" s="47" customFormat="1" ht="12.75" customHeight="1" x14ac:dyDescent="0.2">
      <c r="A1842" s="45">
        <v>219225592</v>
      </c>
      <c r="B1842" s="45" t="s">
        <v>19347</v>
      </c>
      <c r="C1842" s="45" t="s">
        <v>3223</v>
      </c>
      <c r="D1842" s="45" t="s">
        <v>19348</v>
      </c>
      <c r="E1842" s="45" t="s">
        <v>7825</v>
      </c>
      <c r="F1842" s="45" t="s">
        <v>19349</v>
      </c>
      <c r="G1842" s="45" t="s">
        <v>19350</v>
      </c>
      <c r="H1842" s="45" t="s">
        <v>19351</v>
      </c>
      <c r="I1842" s="45" t="s">
        <v>19352</v>
      </c>
      <c r="J1842" s="45" t="s">
        <v>19353</v>
      </c>
      <c r="K1842" s="45" t="s">
        <v>19354</v>
      </c>
      <c r="L1842" s="46"/>
    </row>
    <row r="1843" spans="1:12" s="47" customFormat="1" ht="12.75" customHeight="1" x14ac:dyDescent="0.2">
      <c r="A1843" s="45">
        <v>219247692</v>
      </c>
      <c r="B1843" s="45" t="s">
        <v>19355</v>
      </c>
      <c r="C1843" s="45" t="s">
        <v>3376</v>
      </c>
      <c r="D1843" s="45" t="s">
        <v>19356</v>
      </c>
      <c r="E1843" s="45" t="s">
        <v>8352</v>
      </c>
      <c r="F1843" s="45" t="s">
        <v>19357</v>
      </c>
      <c r="G1843" s="45" t="s">
        <v>19358</v>
      </c>
      <c r="H1843" s="45" t="s">
        <v>19359</v>
      </c>
      <c r="I1843" s="45" t="s">
        <v>19359</v>
      </c>
      <c r="J1843" s="45" t="s">
        <v>19360</v>
      </c>
      <c r="K1843" s="45" t="s">
        <v>19361</v>
      </c>
      <c r="L1843" s="46"/>
    </row>
    <row r="1844" spans="1:12" s="47" customFormat="1" ht="12.75" customHeight="1" x14ac:dyDescent="0.2">
      <c r="A1844" s="45">
        <v>219268092</v>
      </c>
      <c r="B1844" s="45" t="s">
        <v>19362</v>
      </c>
      <c r="C1844" s="45" t="s">
        <v>207</v>
      </c>
      <c r="D1844" s="45" t="s">
        <v>19363</v>
      </c>
      <c r="E1844" s="45" t="s">
        <v>7633</v>
      </c>
      <c r="F1844" s="45" t="s">
        <v>19364</v>
      </c>
      <c r="G1844" s="45" t="s">
        <v>19365</v>
      </c>
      <c r="H1844" s="45" t="s">
        <v>19366</v>
      </c>
      <c r="I1844" s="45" t="s">
        <v>19367</v>
      </c>
      <c r="J1844" s="45" t="s">
        <v>19368</v>
      </c>
      <c r="K1844" s="45" t="s">
        <v>19369</v>
      </c>
      <c r="L1844" s="46"/>
    </row>
    <row r="1845" spans="1:12" s="47" customFormat="1" ht="12.75" customHeight="1" x14ac:dyDescent="0.2">
      <c r="A1845" s="45">
        <v>219276892</v>
      </c>
      <c r="B1845" s="45" t="s">
        <v>19370</v>
      </c>
      <c r="C1845" s="45" t="s">
        <v>3762</v>
      </c>
      <c r="D1845" s="45" t="s">
        <v>11795</v>
      </c>
      <c r="E1845" s="45" t="s">
        <v>7616</v>
      </c>
      <c r="F1845" s="45" t="s">
        <v>19371</v>
      </c>
      <c r="G1845" s="45" t="s">
        <v>19372</v>
      </c>
      <c r="H1845" s="45" t="s">
        <v>19373</v>
      </c>
      <c r="I1845" s="45" t="s">
        <v>19374</v>
      </c>
      <c r="J1845" s="45" t="s">
        <v>19375</v>
      </c>
      <c r="K1845" s="45" t="s">
        <v>19376</v>
      </c>
      <c r="L1845" s="46"/>
    </row>
    <row r="1846" spans="1:12" s="47" customFormat="1" ht="12.75" customHeight="1" x14ac:dyDescent="0.2">
      <c r="A1846" s="45">
        <v>219305093</v>
      </c>
      <c r="B1846" s="45" t="s">
        <v>19377</v>
      </c>
      <c r="C1846" s="45" t="s">
        <v>206</v>
      </c>
      <c r="D1846" s="45" t="s">
        <v>10687</v>
      </c>
      <c r="E1846" s="45" t="s">
        <v>7660</v>
      </c>
      <c r="F1846" s="45" t="s">
        <v>19378</v>
      </c>
      <c r="G1846" s="45" t="s">
        <v>10689</v>
      </c>
      <c r="H1846" s="45" t="s">
        <v>19379</v>
      </c>
      <c r="I1846" s="45" t="s">
        <v>19380</v>
      </c>
      <c r="J1846" s="45" t="s">
        <v>3968</v>
      </c>
      <c r="K1846" s="45" t="s">
        <v>19381</v>
      </c>
      <c r="L1846" s="46"/>
    </row>
    <row r="1847" spans="1:12" s="47" customFormat="1" ht="12.75" customHeight="1" x14ac:dyDescent="0.2">
      <c r="A1847" s="45">
        <v>219305893</v>
      </c>
      <c r="B1847" s="45" t="s">
        <v>19382</v>
      </c>
      <c r="C1847" s="45" t="s">
        <v>3759</v>
      </c>
      <c r="D1847" s="45" t="s">
        <v>12638</v>
      </c>
      <c r="E1847" s="45" t="s">
        <v>7660</v>
      </c>
      <c r="F1847" s="45" t="s">
        <v>19383</v>
      </c>
      <c r="G1847" s="45" t="s">
        <v>12640</v>
      </c>
      <c r="H1847" s="45" t="s">
        <v>19384</v>
      </c>
      <c r="I1847" s="45" t="s">
        <v>19385</v>
      </c>
      <c r="J1847" s="45" t="s">
        <v>19386</v>
      </c>
      <c r="K1847" s="45" t="s">
        <v>19387</v>
      </c>
      <c r="L1847" s="46"/>
    </row>
    <row r="1848" spans="1:12" s="47" customFormat="1" ht="12.75" customHeight="1" x14ac:dyDescent="0.2">
      <c r="A1848" s="45">
        <v>219315293</v>
      </c>
      <c r="B1848" s="45" t="s">
        <v>19388</v>
      </c>
      <c r="C1848" s="45" t="s">
        <v>2314</v>
      </c>
      <c r="D1848" s="45" t="s">
        <v>19389</v>
      </c>
      <c r="E1848" s="45" t="s">
        <v>7578</v>
      </c>
      <c r="F1848" s="45" t="s">
        <v>19390</v>
      </c>
      <c r="G1848" s="45" t="s">
        <v>19391</v>
      </c>
      <c r="H1848" s="45" t="s">
        <v>19392</v>
      </c>
      <c r="I1848" s="45" t="s">
        <v>19392</v>
      </c>
      <c r="J1848" s="45" t="s">
        <v>6021</v>
      </c>
      <c r="K1848" s="45" t="s">
        <v>19393</v>
      </c>
      <c r="L1848" s="46"/>
    </row>
    <row r="1849" spans="1:12" s="47" customFormat="1" ht="12.75" customHeight="1" x14ac:dyDescent="0.2">
      <c r="A1849" s="45">
        <v>219315693</v>
      </c>
      <c r="B1849" s="45" t="s">
        <v>19394</v>
      </c>
      <c r="C1849" s="45" t="s">
        <v>3401</v>
      </c>
      <c r="D1849" s="45" t="s">
        <v>19395</v>
      </c>
      <c r="E1849" s="45" t="s">
        <v>7578</v>
      </c>
      <c r="F1849" s="45" t="s">
        <v>19396</v>
      </c>
      <c r="G1849" s="45" t="s">
        <v>19397</v>
      </c>
      <c r="H1849" s="45" t="s">
        <v>19398</v>
      </c>
      <c r="I1849" s="45" t="s">
        <v>19399</v>
      </c>
      <c r="J1849" s="45" t="s">
        <v>7031</v>
      </c>
      <c r="K1849" s="45" t="s">
        <v>19400</v>
      </c>
      <c r="L1849" s="46"/>
    </row>
    <row r="1850" spans="1:12" s="47" customFormat="1" ht="12.75" customHeight="1" x14ac:dyDescent="0.2">
      <c r="A1850" s="45">
        <v>219319693</v>
      </c>
      <c r="B1850" s="45" t="s">
        <v>19401</v>
      </c>
      <c r="C1850" s="45" t="s">
        <v>3375</v>
      </c>
      <c r="D1850" s="45" t="s">
        <v>19402</v>
      </c>
      <c r="E1850" s="45" t="s">
        <v>7868</v>
      </c>
      <c r="F1850" s="45" t="s">
        <v>19403</v>
      </c>
      <c r="G1850" s="45" t="s">
        <v>19404</v>
      </c>
      <c r="H1850" s="45" t="s">
        <v>19405</v>
      </c>
      <c r="I1850" s="45" t="s">
        <v>19406</v>
      </c>
      <c r="J1850" s="45" t="s">
        <v>19407</v>
      </c>
      <c r="K1850" s="45" t="s">
        <v>19408</v>
      </c>
      <c r="L1850" s="46"/>
    </row>
    <row r="1851" spans="1:12" s="47" customFormat="1" ht="12.75" customHeight="1" x14ac:dyDescent="0.2">
      <c r="A1851" s="45">
        <v>219325293</v>
      </c>
      <c r="B1851" s="45" t="s">
        <v>19409</v>
      </c>
      <c r="C1851" s="45" t="s">
        <v>2312</v>
      </c>
      <c r="D1851" s="45" t="s">
        <v>19410</v>
      </c>
      <c r="E1851" s="45" t="s">
        <v>7825</v>
      </c>
      <c r="F1851" s="45" t="s">
        <v>19411</v>
      </c>
      <c r="G1851" s="45" t="s">
        <v>19412</v>
      </c>
      <c r="H1851" s="45" t="s">
        <v>19413</v>
      </c>
      <c r="I1851" s="45" t="s">
        <v>19414</v>
      </c>
      <c r="J1851" s="45" t="s">
        <v>19415</v>
      </c>
      <c r="K1851" s="45" t="s">
        <v>19416</v>
      </c>
      <c r="L1851" s="46"/>
    </row>
    <row r="1852" spans="1:12" s="47" customFormat="1" ht="12.75" customHeight="1" x14ac:dyDescent="0.2">
      <c r="A1852" s="45">
        <v>219325793</v>
      </c>
      <c r="B1852" s="45" t="s">
        <v>19417</v>
      </c>
      <c r="C1852" s="45" t="s">
        <v>3529</v>
      </c>
      <c r="D1852" s="45" t="s">
        <v>19418</v>
      </c>
      <c r="E1852" s="45" t="s">
        <v>7825</v>
      </c>
      <c r="F1852" s="45" t="s">
        <v>19419</v>
      </c>
      <c r="G1852" s="45" t="s">
        <v>18622</v>
      </c>
      <c r="H1852" s="45" t="s">
        <v>19420</v>
      </c>
      <c r="I1852" s="45" t="s">
        <v>19421</v>
      </c>
      <c r="J1852" s="45" t="s">
        <v>19422</v>
      </c>
      <c r="K1852" s="45" t="s">
        <v>19423</v>
      </c>
      <c r="L1852" s="46"/>
    </row>
    <row r="1853" spans="1:12" s="47" customFormat="1" ht="12.75" customHeight="1" x14ac:dyDescent="0.2">
      <c r="A1853" s="45">
        <v>219352693</v>
      </c>
      <c r="B1853" s="45" t="s">
        <v>19424</v>
      </c>
      <c r="C1853" s="45" t="s">
        <v>3365</v>
      </c>
      <c r="D1853" s="45" t="s">
        <v>10987</v>
      </c>
      <c r="E1853" s="45" t="s">
        <v>7585</v>
      </c>
      <c r="F1853" s="45" t="s">
        <v>19425</v>
      </c>
      <c r="G1853" s="45" t="s">
        <v>10989</v>
      </c>
      <c r="H1853" s="45" t="s">
        <v>19426</v>
      </c>
      <c r="I1853" s="45" t="s">
        <v>19426</v>
      </c>
      <c r="J1853" s="45" t="s">
        <v>19427</v>
      </c>
      <c r="K1853" s="45" t="s">
        <v>19428</v>
      </c>
      <c r="L1853" s="46"/>
    </row>
    <row r="1854" spans="1:12" s="47" customFormat="1" ht="12.75" customHeight="1" x14ac:dyDescent="0.2">
      <c r="A1854" s="45">
        <v>219413894</v>
      </c>
      <c r="B1854" s="45" t="s">
        <v>19429</v>
      </c>
      <c r="C1854" s="45" t="s">
        <v>3763</v>
      </c>
      <c r="D1854" s="45" t="s">
        <v>19430</v>
      </c>
      <c r="E1854" s="45" t="s">
        <v>8361</v>
      </c>
      <c r="F1854" s="45" t="s">
        <v>19431</v>
      </c>
      <c r="G1854" s="45" t="s">
        <v>19432</v>
      </c>
      <c r="H1854" s="45" t="s">
        <v>19433</v>
      </c>
      <c r="I1854" s="45" t="s">
        <v>19433</v>
      </c>
      <c r="J1854" s="45" t="s">
        <v>19434</v>
      </c>
      <c r="K1854" s="45" t="s">
        <v>19435</v>
      </c>
      <c r="L1854" s="46"/>
    </row>
    <row r="1855" spans="1:12" s="47" customFormat="1" ht="12.75" customHeight="1" x14ac:dyDescent="0.2">
      <c r="A1855" s="45">
        <v>219415494</v>
      </c>
      <c r="B1855" s="45" t="s">
        <v>19436</v>
      </c>
      <c r="C1855" s="45" t="s">
        <v>3017</v>
      </c>
      <c r="D1855" s="45" t="s">
        <v>19437</v>
      </c>
      <c r="E1855" s="45" t="s">
        <v>7578</v>
      </c>
      <c r="F1855" s="45" t="s">
        <v>19438</v>
      </c>
      <c r="G1855" s="45" t="s">
        <v>19439</v>
      </c>
      <c r="H1855" s="45" t="s">
        <v>19440</v>
      </c>
      <c r="I1855" s="45" t="s">
        <v>19441</v>
      </c>
      <c r="J1855" s="45" t="s">
        <v>19442</v>
      </c>
      <c r="K1855" s="45" t="s">
        <v>19443</v>
      </c>
      <c r="L1855" s="46"/>
    </row>
    <row r="1856" spans="1:12" s="47" customFormat="1" ht="12.75" customHeight="1" x14ac:dyDescent="0.2">
      <c r="A1856" s="45">
        <v>219418094</v>
      </c>
      <c r="B1856" s="45" t="s">
        <v>19444</v>
      </c>
      <c r="C1856" s="45" t="s">
        <v>194</v>
      </c>
      <c r="D1856" s="45" t="s">
        <v>19445</v>
      </c>
      <c r="E1856" s="45" t="s">
        <v>7817</v>
      </c>
      <c r="F1856" s="45" t="s">
        <v>19446</v>
      </c>
      <c r="G1856" s="45" t="s">
        <v>19447</v>
      </c>
      <c r="H1856" s="45" t="s">
        <v>19448</v>
      </c>
      <c r="I1856" s="45" t="s">
        <v>19448</v>
      </c>
      <c r="J1856" s="45" t="s">
        <v>3956</v>
      </c>
      <c r="K1856" s="45" t="s">
        <v>19449</v>
      </c>
      <c r="L1856" s="46"/>
    </row>
    <row r="1857" spans="1:12" s="47" customFormat="1" ht="12.75" customHeight="1" x14ac:dyDescent="0.2">
      <c r="A1857" s="45">
        <v>219425394</v>
      </c>
      <c r="B1857" s="45" t="s">
        <v>19450</v>
      </c>
      <c r="C1857" s="45" t="s">
        <v>2834</v>
      </c>
      <c r="D1857" s="45" t="s">
        <v>19451</v>
      </c>
      <c r="E1857" s="45" t="s">
        <v>7825</v>
      </c>
      <c r="F1857" s="45" t="s">
        <v>19452</v>
      </c>
      <c r="G1857" s="45" t="s">
        <v>19453</v>
      </c>
      <c r="H1857" s="45" t="s">
        <v>19454</v>
      </c>
      <c r="I1857" s="45" t="s">
        <v>19455</v>
      </c>
      <c r="J1857" s="45" t="s">
        <v>19456</v>
      </c>
      <c r="K1857" s="45" t="s">
        <v>19457</v>
      </c>
      <c r="L1857" s="46"/>
    </row>
    <row r="1858" spans="1:12" s="47" customFormat="1" ht="12.75" customHeight="1" x14ac:dyDescent="0.2">
      <c r="A1858" s="45">
        <v>219425594</v>
      </c>
      <c r="B1858" s="45" t="s">
        <v>19458</v>
      </c>
      <c r="C1858" s="45" t="s">
        <v>3224</v>
      </c>
      <c r="D1858" s="45" t="s">
        <v>19459</v>
      </c>
      <c r="E1858" s="45" t="s">
        <v>7825</v>
      </c>
      <c r="F1858" s="45" t="s">
        <v>19460</v>
      </c>
      <c r="G1858" s="45" t="s">
        <v>19461</v>
      </c>
      <c r="H1858" s="45" t="s">
        <v>19462</v>
      </c>
      <c r="I1858" s="45" t="s">
        <v>19463</v>
      </c>
      <c r="J1858" s="45" t="s">
        <v>19464</v>
      </c>
      <c r="K1858" s="45" t="s">
        <v>19465</v>
      </c>
      <c r="L1858" s="46"/>
    </row>
    <row r="1859" spans="1:12" s="47" customFormat="1" ht="12.75" customHeight="1" x14ac:dyDescent="0.2">
      <c r="A1859" s="45">
        <v>219452694</v>
      </c>
      <c r="B1859" s="45" t="s">
        <v>19466</v>
      </c>
      <c r="C1859" s="45" t="s">
        <v>3369</v>
      </c>
      <c r="D1859" s="45" t="s">
        <v>19467</v>
      </c>
      <c r="E1859" s="45" t="s">
        <v>7585</v>
      </c>
      <c r="F1859" s="45" t="s">
        <v>16293</v>
      </c>
      <c r="G1859" s="45" t="s">
        <v>19468</v>
      </c>
      <c r="H1859" s="45" t="s">
        <v>19469</v>
      </c>
      <c r="I1859" s="45" t="s">
        <v>19470</v>
      </c>
      <c r="J1859" s="45" t="s">
        <v>19471</v>
      </c>
      <c r="K1859" s="45" t="s">
        <v>19472</v>
      </c>
      <c r="L1859" s="46"/>
    </row>
    <row r="1860" spans="1:12" s="47" customFormat="1" ht="12.75" customHeight="1" x14ac:dyDescent="0.2">
      <c r="A1860" s="45">
        <v>219463594</v>
      </c>
      <c r="B1860" s="45" t="s">
        <v>19473</v>
      </c>
      <c r="C1860" s="45" t="s">
        <v>3226</v>
      </c>
      <c r="D1860" s="45" t="s">
        <v>19474</v>
      </c>
      <c r="E1860" s="45" t="s">
        <v>7625</v>
      </c>
      <c r="F1860" s="45" t="s">
        <v>19475</v>
      </c>
      <c r="G1860" s="45" t="s">
        <v>19476</v>
      </c>
      <c r="H1860" s="45" t="s">
        <v>19477</v>
      </c>
      <c r="I1860" s="45" t="s">
        <v>19478</v>
      </c>
      <c r="J1860" s="45" t="s">
        <v>19479</v>
      </c>
      <c r="K1860" s="45" t="s">
        <v>19480</v>
      </c>
      <c r="L1860" s="46"/>
    </row>
    <row r="1861" spans="1:12" s="47" customFormat="1" ht="12.75" customHeight="1" x14ac:dyDescent="0.2">
      <c r="A1861" s="45">
        <v>219466594</v>
      </c>
      <c r="B1861" s="45" t="s">
        <v>19481</v>
      </c>
      <c r="C1861" s="45" t="s">
        <v>3228</v>
      </c>
      <c r="D1861" s="45" t="s">
        <v>11440</v>
      </c>
      <c r="E1861" s="45" t="s">
        <v>7746</v>
      </c>
      <c r="F1861" s="45" t="s">
        <v>19482</v>
      </c>
      <c r="G1861" s="45" t="s">
        <v>11442</v>
      </c>
      <c r="H1861" s="45" t="s">
        <v>19483</v>
      </c>
      <c r="I1861" s="45" t="s">
        <v>19483</v>
      </c>
      <c r="J1861" s="45" t="s">
        <v>19484</v>
      </c>
      <c r="K1861" s="45" t="s">
        <v>19485</v>
      </c>
      <c r="L1861" s="46"/>
    </row>
    <row r="1862" spans="1:12" s="47" customFormat="1" ht="12.75" customHeight="1" x14ac:dyDescent="0.2">
      <c r="A1862" s="45">
        <v>219481794</v>
      </c>
      <c r="B1862" s="45" t="s">
        <v>19486</v>
      </c>
      <c r="C1862" s="45" t="s">
        <v>3519</v>
      </c>
      <c r="D1862" s="45" t="s">
        <v>19487</v>
      </c>
      <c r="E1862" s="45" t="s">
        <v>8417</v>
      </c>
      <c r="F1862" s="45" t="s">
        <v>19488</v>
      </c>
      <c r="G1862" s="45" t="s">
        <v>19489</v>
      </c>
      <c r="H1862" s="45" t="s">
        <v>19490</v>
      </c>
      <c r="I1862" s="45" t="s">
        <v>19491</v>
      </c>
      <c r="J1862" s="45" t="s">
        <v>19492</v>
      </c>
      <c r="K1862" s="45" t="s">
        <v>19493</v>
      </c>
      <c r="L1862" s="46"/>
    </row>
    <row r="1863" spans="1:12" s="47" customFormat="1" ht="12.75" customHeight="1" x14ac:dyDescent="0.2">
      <c r="A1863" s="45">
        <v>219505495</v>
      </c>
      <c r="B1863" s="45" t="s">
        <v>19494</v>
      </c>
      <c r="C1863" s="45" t="s">
        <v>3004</v>
      </c>
      <c r="D1863" s="45" t="s">
        <v>12349</v>
      </c>
      <c r="E1863" s="45" t="s">
        <v>7660</v>
      </c>
      <c r="F1863" s="45" t="s">
        <v>19495</v>
      </c>
      <c r="G1863" s="45" t="s">
        <v>12351</v>
      </c>
      <c r="H1863" s="45" t="s">
        <v>19496</v>
      </c>
      <c r="I1863" s="45" t="s">
        <v>19497</v>
      </c>
      <c r="J1863" s="45" t="s">
        <v>19498</v>
      </c>
      <c r="K1863" s="45" t="s">
        <v>19499</v>
      </c>
      <c r="L1863" s="46"/>
    </row>
    <row r="1864" spans="1:12" s="47" customFormat="1" ht="12.75" customHeight="1" x14ac:dyDescent="0.2">
      <c r="A1864" s="45">
        <v>219505895</v>
      </c>
      <c r="B1864" s="45" t="s">
        <v>19500</v>
      </c>
      <c r="C1864" s="45" t="s">
        <v>3766</v>
      </c>
      <c r="D1864" s="45" t="s">
        <v>19501</v>
      </c>
      <c r="E1864" s="45" t="s">
        <v>7660</v>
      </c>
      <c r="F1864" s="45" t="s">
        <v>19502</v>
      </c>
      <c r="G1864" s="45" t="s">
        <v>19503</v>
      </c>
      <c r="H1864" s="45" t="s">
        <v>19504</v>
      </c>
      <c r="I1864" s="45" t="s">
        <v>19504</v>
      </c>
      <c r="J1864" s="45" t="s">
        <v>16002</v>
      </c>
      <c r="K1864" s="45" t="s">
        <v>19505</v>
      </c>
      <c r="L1864" s="46"/>
    </row>
    <row r="1865" spans="1:12" s="47" customFormat="1" ht="12.75" customHeight="1" x14ac:dyDescent="0.2">
      <c r="A1865" s="45">
        <v>219517495</v>
      </c>
      <c r="B1865" s="45" t="s">
        <v>19506</v>
      </c>
      <c r="C1865" s="45" t="s">
        <v>3013</v>
      </c>
      <c r="D1865" s="45" t="s">
        <v>19507</v>
      </c>
      <c r="E1865" s="45" t="s">
        <v>7607</v>
      </c>
      <c r="F1865" s="45" t="s">
        <v>19508</v>
      </c>
      <c r="G1865" s="45" t="s">
        <v>19509</v>
      </c>
      <c r="H1865" s="45" t="s">
        <v>19510</v>
      </c>
      <c r="I1865" s="45" t="s">
        <v>19511</v>
      </c>
      <c r="J1865" s="45" t="s">
        <v>6704</v>
      </c>
      <c r="K1865" s="45" t="s">
        <v>19512</v>
      </c>
      <c r="L1865" s="46"/>
    </row>
    <row r="1866" spans="1:12" s="47" customFormat="1" ht="12.75" customHeight="1" x14ac:dyDescent="0.2">
      <c r="A1866" s="45">
        <v>219520295</v>
      </c>
      <c r="B1866" s="45" t="s">
        <v>19513</v>
      </c>
      <c r="C1866" s="45" t="s">
        <v>2320</v>
      </c>
      <c r="D1866" s="45" t="s">
        <v>11467</v>
      </c>
      <c r="E1866" s="45" t="s">
        <v>7763</v>
      </c>
      <c r="F1866" s="45" t="s">
        <v>19514</v>
      </c>
      <c r="G1866" s="45" t="s">
        <v>11469</v>
      </c>
      <c r="H1866" s="45" t="s">
        <v>19515</v>
      </c>
      <c r="I1866" s="45" t="s">
        <v>19516</v>
      </c>
      <c r="J1866" s="45" t="s">
        <v>19517</v>
      </c>
      <c r="K1866" s="45" t="s">
        <v>19518</v>
      </c>
      <c r="L1866" s="46"/>
    </row>
    <row r="1867" spans="1:12" s="47" customFormat="1" ht="12.75" customHeight="1" x14ac:dyDescent="0.2">
      <c r="A1867" s="45">
        <v>219525095</v>
      </c>
      <c r="B1867" s="45" t="s">
        <v>19519</v>
      </c>
      <c r="C1867" s="45" t="s">
        <v>212</v>
      </c>
      <c r="D1867" s="45" t="s">
        <v>19520</v>
      </c>
      <c r="E1867" s="45" t="s">
        <v>7825</v>
      </c>
      <c r="F1867" s="45" t="s">
        <v>19521</v>
      </c>
      <c r="G1867" s="45" t="s">
        <v>19522</v>
      </c>
      <c r="H1867" s="45" t="s">
        <v>19523</v>
      </c>
      <c r="I1867" s="45" t="s">
        <v>19524</v>
      </c>
      <c r="J1867" s="45" t="s">
        <v>19525</v>
      </c>
      <c r="K1867" s="45" t="s">
        <v>19526</v>
      </c>
      <c r="L1867" s="46"/>
    </row>
    <row r="1868" spans="1:12" s="47" customFormat="1" ht="12.75" customHeight="1" x14ac:dyDescent="0.2">
      <c r="A1868" s="45">
        <v>219525295</v>
      </c>
      <c r="B1868" s="45" t="s">
        <v>19527</v>
      </c>
      <c r="C1868" s="45" t="s">
        <v>2313</v>
      </c>
      <c r="D1868" s="45" t="s">
        <v>19528</v>
      </c>
      <c r="E1868" s="45" t="s">
        <v>7825</v>
      </c>
      <c r="F1868" s="45" t="s">
        <v>19529</v>
      </c>
      <c r="G1868" s="45" t="s">
        <v>19530</v>
      </c>
      <c r="H1868" s="45" t="s">
        <v>19531</v>
      </c>
      <c r="I1868" s="45" t="s">
        <v>19532</v>
      </c>
      <c r="J1868" s="45" t="s">
        <v>19533</v>
      </c>
      <c r="K1868" s="45" t="s">
        <v>19534</v>
      </c>
      <c r="L1868" s="46"/>
    </row>
    <row r="1869" spans="1:12" s="47" customFormat="1" ht="12.75" customHeight="1" x14ac:dyDescent="0.2">
      <c r="A1869" s="45">
        <v>219527495</v>
      </c>
      <c r="B1869" s="45" t="s">
        <v>19535</v>
      </c>
      <c r="C1869" s="45" t="s">
        <v>3019</v>
      </c>
      <c r="D1869" s="45" t="s">
        <v>19536</v>
      </c>
      <c r="E1869" s="45" t="s">
        <v>7642</v>
      </c>
      <c r="F1869" s="45" t="s">
        <v>19536</v>
      </c>
      <c r="G1869" s="45" t="s">
        <v>19537</v>
      </c>
      <c r="H1869" s="45" t="s">
        <v>19538</v>
      </c>
      <c r="I1869" s="45" t="s">
        <v>19539</v>
      </c>
      <c r="J1869" s="45" t="s">
        <v>19540</v>
      </c>
      <c r="K1869" s="45" t="s">
        <v>19541</v>
      </c>
      <c r="L1869" s="46"/>
    </row>
    <row r="1870" spans="1:12" s="47" customFormat="1" ht="12.75" customHeight="1" x14ac:dyDescent="0.2">
      <c r="A1870" s="45">
        <v>219568895</v>
      </c>
      <c r="B1870" s="45" t="s">
        <v>19542</v>
      </c>
      <c r="C1870" s="45" t="s">
        <v>3764</v>
      </c>
      <c r="D1870" s="45" t="s">
        <v>19543</v>
      </c>
      <c r="E1870" s="45" t="s">
        <v>7633</v>
      </c>
      <c r="F1870" s="45" t="s">
        <v>19544</v>
      </c>
      <c r="G1870" s="45" t="s">
        <v>19545</v>
      </c>
      <c r="H1870" s="45" t="s">
        <v>19546</v>
      </c>
      <c r="I1870" s="45" t="s">
        <v>19547</v>
      </c>
      <c r="J1870" s="45" t="s">
        <v>19548</v>
      </c>
      <c r="K1870" s="45" t="s">
        <v>19549</v>
      </c>
      <c r="L1870" s="46"/>
    </row>
    <row r="1871" spans="1:12" s="47" customFormat="1" ht="12.75" customHeight="1" x14ac:dyDescent="0.2">
      <c r="A1871" s="45">
        <v>219576895</v>
      </c>
      <c r="B1871" s="45" t="s">
        <v>19550</v>
      </c>
      <c r="C1871" s="45" t="s">
        <v>3767</v>
      </c>
      <c r="D1871" s="45" t="s">
        <v>9625</v>
      </c>
      <c r="E1871" s="45" t="s">
        <v>7616</v>
      </c>
      <c r="F1871" s="45" t="s">
        <v>19551</v>
      </c>
      <c r="G1871" s="45" t="s">
        <v>9627</v>
      </c>
      <c r="H1871" s="45" t="s">
        <v>19552</v>
      </c>
      <c r="I1871" s="45" t="s">
        <v>19553</v>
      </c>
      <c r="J1871" s="45" t="s">
        <v>7378</v>
      </c>
      <c r="K1871" s="45" t="s">
        <v>19554</v>
      </c>
      <c r="L1871" s="46"/>
    </row>
    <row r="1872" spans="1:12" s="47" customFormat="1" ht="12.75" customHeight="1" x14ac:dyDescent="0.2">
      <c r="A1872" s="45">
        <v>219608296</v>
      </c>
      <c r="B1872" s="45" t="s">
        <v>19555</v>
      </c>
      <c r="C1872" s="45" t="s">
        <v>2317</v>
      </c>
      <c r="D1872" s="45" t="s">
        <v>19556</v>
      </c>
      <c r="E1872" s="45" t="s">
        <v>8218</v>
      </c>
      <c r="F1872" s="45" t="s">
        <v>19557</v>
      </c>
      <c r="G1872" s="45" t="s">
        <v>19558</v>
      </c>
      <c r="H1872" s="45" t="s">
        <v>19559</v>
      </c>
      <c r="I1872" s="45" t="s">
        <v>19560</v>
      </c>
      <c r="J1872" s="45" t="s">
        <v>19561</v>
      </c>
      <c r="K1872" s="45" t="s">
        <v>19562</v>
      </c>
      <c r="L1872" s="46"/>
    </row>
    <row r="1873" spans="1:12" s="47" customFormat="1" ht="12.75" customHeight="1" x14ac:dyDescent="0.2">
      <c r="A1873" s="45">
        <v>219615296</v>
      </c>
      <c r="B1873" s="45" t="s">
        <v>19563</v>
      </c>
      <c r="C1873" s="45" t="s">
        <v>2322</v>
      </c>
      <c r="D1873" s="45" t="s">
        <v>19564</v>
      </c>
      <c r="E1873" s="45" t="s">
        <v>7578</v>
      </c>
      <c r="F1873" s="45" t="s">
        <v>19565</v>
      </c>
      <c r="G1873" s="45" t="s">
        <v>19566</v>
      </c>
      <c r="H1873" s="45" t="s">
        <v>19567</v>
      </c>
      <c r="I1873" s="45" t="s">
        <v>19568</v>
      </c>
      <c r="J1873" s="45" t="s">
        <v>19569</v>
      </c>
      <c r="K1873" s="45" t="s">
        <v>19570</v>
      </c>
      <c r="L1873" s="46"/>
    </row>
    <row r="1874" spans="1:12" s="47" customFormat="1" ht="12.75" customHeight="1" x14ac:dyDescent="0.2">
      <c r="A1874" s="45">
        <v>219615696</v>
      </c>
      <c r="B1874" s="45" t="s">
        <v>19571</v>
      </c>
      <c r="C1874" s="45" t="s">
        <v>3405</v>
      </c>
      <c r="D1874" s="45" t="s">
        <v>19572</v>
      </c>
      <c r="E1874" s="45" t="s">
        <v>7578</v>
      </c>
      <c r="F1874" s="45" t="s">
        <v>19573</v>
      </c>
      <c r="G1874" s="45" t="s">
        <v>19574</v>
      </c>
      <c r="H1874" s="45" t="s">
        <v>19575</v>
      </c>
      <c r="I1874" s="45" t="s">
        <v>19575</v>
      </c>
      <c r="J1874" s="45" t="s">
        <v>19576</v>
      </c>
      <c r="K1874" s="45" t="s">
        <v>19577</v>
      </c>
      <c r="L1874" s="46"/>
    </row>
    <row r="1875" spans="1:12" s="47" customFormat="1" ht="12.75" customHeight="1" x14ac:dyDescent="0.2">
      <c r="A1875" s="45">
        <v>219625596</v>
      </c>
      <c r="B1875" s="45" t="s">
        <v>19578</v>
      </c>
      <c r="C1875" s="45" t="s">
        <v>3230</v>
      </c>
      <c r="D1875" s="45" t="s">
        <v>19579</v>
      </c>
      <c r="E1875" s="45" t="s">
        <v>7825</v>
      </c>
      <c r="F1875" s="45" t="s">
        <v>19580</v>
      </c>
      <c r="G1875" s="45" t="s">
        <v>19581</v>
      </c>
      <c r="H1875" s="45" t="s">
        <v>19582</v>
      </c>
      <c r="I1875" s="45" t="s">
        <v>19582</v>
      </c>
      <c r="J1875" s="45" t="s">
        <v>19583</v>
      </c>
      <c r="K1875" s="45" t="s">
        <v>19584</v>
      </c>
      <c r="L1875" s="46"/>
    </row>
    <row r="1876" spans="1:12" s="47" customFormat="1" ht="12.75" customHeight="1" x14ac:dyDescent="0.2">
      <c r="A1876" s="45">
        <v>219641396</v>
      </c>
      <c r="B1876" s="45" t="s">
        <v>19585</v>
      </c>
      <c r="C1876" s="45" t="s">
        <v>2839</v>
      </c>
      <c r="D1876" s="45" t="s">
        <v>10424</v>
      </c>
      <c r="E1876" s="45" t="s">
        <v>7811</v>
      </c>
      <c r="F1876" s="45" t="s">
        <v>19586</v>
      </c>
      <c r="G1876" s="45" t="s">
        <v>19587</v>
      </c>
      <c r="H1876" s="45" t="s">
        <v>19588</v>
      </c>
      <c r="I1876" s="45" t="s">
        <v>19589</v>
      </c>
      <c r="J1876" s="45" t="s">
        <v>19590</v>
      </c>
      <c r="K1876" s="45" t="s">
        <v>19591</v>
      </c>
      <c r="L1876" s="46"/>
    </row>
    <row r="1877" spans="1:12" s="47" customFormat="1" ht="12.75" customHeight="1" x14ac:dyDescent="0.2">
      <c r="A1877" s="45">
        <v>219652696</v>
      </c>
      <c r="B1877" s="45" t="s">
        <v>19592</v>
      </c>
      <c r="C1877" s="45" t="s">
        <v>3386</v>
      </c>
      <c r="D1877" s="45" t="s">
        <v>19593</v>
      </c>
      <c r="E1877" s="45" t="s">
        <v>7585</v>
      </c>
      <c r="F1877" s="45" t="s">
        <v>19594</v>
      </c>
      <c r="G1877" s="45" t="s">
        <v>19595</v>
      </c>
      <c r="H1877" s="45" t="s">
        <v>19596</v>
      </c>
      <c r="I1877" s="45" t="s">
        <v>19596</v>
      </c>
      <c r="J1877" s="45" t="s">
        <v>7016</v>
      </c>
      <c r="K1877" s="45" t="s">
        <v>19597</v>
      </c>
      <c r="L1877" s="46"/>
    </row>
    <row r="1878" spans="1:12" s="47" customFormat="1" ht="12.75" customHeight="1" x14ac:dyDescent="0.2">
      <c r="A1878" s="45">
        <v>219668296</v>
      </c>
      <c r="B1878" s="45" t="s">
        <v>19598</v>
      </c>
      <c r="C1878" s="45" t="s">
        <v>2316</v>
      </c>
      <c r="D1878" s="45" t="s">
        <v>19599</v>
      </c>
      <c r="E1878" s="45" t="s">
        <v>7633</v>
      </c>
      <c r="F1878" s="45" t="s">
        <v>19600</v>
      </c>
      <c r="G1878" s="45" t="s">
        <v>19601</v>
      </c>
      <c r="H1878" s="45" t="s">
        <v>19602</v>
      </c>
      <c r="I1878" s="45" t="s">
        <v>19602</v>
      </c>
      <c r="J1878" s="45" t="s">
        <v>19603</v>
      </c>
      <c r="K1878" s="45" t="s">
        <v>19604</v>
      </c>
      <c r="L1878" s="46"/>
    </row>
    <row r="1879" spans="1:12" s="47" customFormat="1" ht="12.75" customHeight="1" x14ac:dyDescent="0.2">
      <c r="A1879" s="45">
        <v>219705197</v>
      </c>
      <c r="B1879" s="45" t="s">
        <v>19605</v>
      </c>
      <c r="C1879" s="45" t="s">
        <v>401</v>
      </c>
      <c r="D1879" s="45" t="s">
        <v>11350</v>
      </c>
      <c r="E1879" s="45" t="s">
        <v>7660</v>
      </c>
      <c r="F1879" s="45" t="s">
        <v>19606</v>
      </c>
      <c r="G1879" s="45" t="s">
        <v>11352</v>
      </c>
      <c r="H1879" s="45" t="s">
        <v>19607</v>
      </c>
      <c r="I1879" s="45" t="s">
        <v>19608</v>
      </c>
      <c r="J1879" s="45" t="s">
        <v>4161</v>
      </c>
      <c r="K1879" s="45" t="s">
        <v>19609</v>
      </c>
      <c r="L1879" s="46"/>
    </row>
    <row r="1880" spans="1:12" s="47" customFormat="1" ht="12.75" customHeight="1" x14ac:dyDescent="0.2">
      <c r="A1880" s="45">
        <v>219705697</v>
      </c>
      <c r="B1880" s="45" t="s">
        <v>19610</v>
      </c>
      <c r="C1880" s="45" t="s">
        <v>3416</v>
      </c>
      <c r="D1880" s="45" t="s">
        <v>7668</v>
      </c>
      <c r="E1880" s="45" t="s">
        <v>7660</v>
      </c>
      <c r="F1880" s="45" t="s">
        <v>19611</v>
      </c>
      <c r="G1880" s="45" t="s">
        <v>7670</v>
      </c>
      <c r="H1880" s="45" t="s">
        <v>19612</v>
      </c>
      <c r="I1880" s="45" t="s">
        <v>19613</v>
      </c>
      <c r="J1880" s="45" t="s">
        <v>19614</v>
      </c>
      <c r="K1880" s="45" t="s">
        <v>19615</v>
      </c>
      <c r="L1880" s="46"/>
    </row>
    <row r="1881" spans="1:12" s="47" customFormat="1" ht="12.75" customHeight="1" x14ac:dyDescent="0.2">
      <c r="A1881" s="45">
        <v>219715097</v>
      </c>
      <c r="B1881" s="45" t="s">
        <v>19616</v>
      </c>
      <c r="C1881" s="45" t="s">
        <v>213</v>
      </c>
      <c r="D1881" s="45" t="s">
        <v>19617</v>
      </c>
      <c r="E1881" s="45" t="s">
        <v>7578</v>
      </c>
      <c r="F1881" s="45" t="s">
        <v>19618</v>
      </c>
      <c r="G1881" s="45" t="s">
        <v>19619</v>
      </c>
      <c r="H1881" s="45" t="s">
        <v>19620</v>
      </c>
      <c r="I1881" s="45" t="s">
        <v>19620</v>
      </c>
      <c r="J1881" s="45" t="s">
        <v>19621</v>
      </c>
      <c r="K1881" s="45" t="s">
        <v>19622</v>
      </c>
      <c r="L1881" s="46"/>
    </row>
    <row r="1882" spans="1:12" s="47" customFormat="1" ht="12.75" customHeight="1" x14ac:dyDescent="0.2">
      <c r="A1882" s="45">
        <v>219715897</v>
      </c>
      <c r="B1882" s="45" t="s">
        <v>19623</v>
      </c>
      <c r="C1882" s="45" t="s">
        <v>3768</v>
      </c>
      <c r="D1882" s="45" t="s">
        <v>19624</v>
      </c>
      <c r="E1882" s="45" t="s">
        <v>7578</v>
      </c>
      <c r="F1882" s="45" t="s">
        <v>19625</v>
      </c>
      <c r="G1882" s="45" t="s">
        <v>19626</v>
      </c>
      <c r="H1882" s="45" t="s">
        <v>19627</v>
      </c>
      <c r="I1882" s="45" t="s">
        <v>19627</v>
      </c>
      <c r="J1882" s="45" t="s">
        <v>19628</v>
      </c>
      <c r="K1882" s="45" t="s">
        <v>19629</v>
      </c>
      <c r="L1882" s="46"/>
    </row>
    <row r="1883" spans="1:12" s="47" customFormat="1" ht="12.75" customHeight="1" x14ac:dyDescent="0.2">
      <c r="A1883" s="45">
        <v>219719397</v>
      </c>
      <c r="B1883" s="45" t="s">
        <v>19630</v>
      </c>
      <c r="C1883" s="45" t="s">
        <v>2853</v>
      </c>
      <c r="D1883" s="45" t="s">
        <v>19631</v>
      </c>
      <c r="E1883" s="45" t="s">
        <v>7868</v>
      </c>
      <c r="F1883" s="45" t="s">
        <v>19632</v>
      </c>
      <c r="G1883" s="45" t="s">
        <v>19633</v>
      </c>
      <c r="H1883" s="45" t="s">
        <v>19634</v>
      </c>
      <c r="I1883" s="45" t="s">
        <v>19635</v>
      </c>
      <c r="J1883" s="45" t="s">
        <v>19636</v>
      </c>
      <c r="K1883" s="45" t="s">
        <v>19637</v>
      </c>
      <c r="L1883" s="46"/>
    </row>
    <row r="1884" spans="1:12" s="47" customFormat="1" ht="12.75" customHeight="1" x14ac:dyDescent="0.2">
      <c r="A1884" s="45">
        <v>219725297</v>
      </c>
      <c r="B1884" s="45" t="s">
        <v>19638</v>
      </c>
      <c r="C1884" s="45" t="s">
        <v>2315</v>
      </c>
      <c r="D1884" s="45" t="s">
        <v>9681</v>
      </c>
      <c r="E1884" s="45" t="s">
        <v>7825</v>
      </c>
      <c r="F1884" s="45" t="s">
        <v>19639</v>
      </c>
      <c r="G1884" s="45" t="s">
        <v>9683</v>
      </c>
      <c r="H1884" s="45" t="s">
        <v>19640</v>
      </c>
      <c r="I1884" s="45" t="s">
        <v>19641</v>
      </c>
      <c r="J1884" s="45" t="s">
        <v>19642</v>
      </c>
      <c r="K1884" s="45" t="s">
        <v>19643</v>
      </c>
      <c r="L1884" s="46"/>
    </row>
    <row r="1885" spans="1:12" s="47" customFormat="1" ht="12.75" customHeight="1" x14ac:dyDescent="0.2">
      <c r="A1885" s="45">
        <v>219725797</v>
      </c>
      <c r="B1885" s="45" t="s">
        <v>19644</v>
      </c>
      <c r="C1885" s="45" t="s">
        <v>3534</v>
      </c>
      <c r="D1885" s="45" t="s">
        <v>19645</v>
      </c>
      <c r="E1885" s="45" t="s">
        <v>7825</v>
      </c>
      <c r="F1885" s="45" t="s">
        <v>19646</v>
      </c>
      <c r="G1885" s="45" t="s">
        <v>19647</v>
      </c>
      <c r="H1885" s="45" t="s">
        <v>19648</v>
      </c>
      <c r="I1885" s="45" t="s">
        <v>19649</v>
      </c>
      <c r="J1885" s="45" t="s">
        <v>19650</v>
      </c>
      <c r="K1885" s="45" t="s">
        <v>19651</v>
      </c>
      <c r="L1885" s="46"/>
    </row>
    <row r="1886" spans="1:12" s="47" customFormat="1" ht="12.75" customHeight="1" x14ac:dyDescent="0.2">
      <c r="A1886" s="45">
        <v>219741797</v>
      </c>
      <c r="B1886" s="45" t="s">
        <v>19652</v>
      </c>
      <c r="C1886" s="45" t="s">
        <v>3562</v>
      </c>
      <c r="D1886" s="45" t="s">
        <v>10702</v>
      </c>
      <c r="E1886" s="45" t="s">
        <v>7811</v>
      </c>
      <c r="F1886" s="45" t="s">
        <v>19653</v>
      </c>
      <c r="G1886" s="45" t="s">
        <v>10704</v>
      </c>
      <c r="H1886" s="45" t="s">
        <v>19654</v>
      </c>
      <c r="I1886" s="45" t="s">
        <v>19654</v>
      </c>
      <c r="J1886" s="45" t="s">
        <v>19655</v>
      </c>
      <c r="K1886" s="45" t="s">
        <v>19656</v>
      </c>
      <c r="L1886" s="46"/>
    </row>
    <row r="1887" spans="1:12" s="47" customFormat="1" ht="12.75" customHeight="1" x14ac:dyDescent="0.2">
      <c r="A1887" s="45">
        <v>219768397</v>
      </c>
      <c r="B1887" s="45" t="s">
        <v>19657</v>
      </c>
      <c r="C1887" s="45" t="s">
        <v>2835</v>
      </c>
      <c r="D1887" s="45" t="s">
        <v>19658</v>
      </c>
      <c r="E1887" s="45" t="s">
        <v>7633</v>
      </c>
      <c r="F1887" s="45" t="s">
        <v>19659</v>
      </c>
      <c r="G1887" s="45" t="s">
        <v>19660</v>
      </c>
      <c r="H1887" s="45" t="s">
        <v>19661</v>
      </c>
      <c r="I1887" s="45" t="s">
        <v>19661</v>
      </c>
      <c r="J1887" s="45" t="s">
        <v>6531</v>
      </c>
      <c r="K1887" s="45"/>
      <c r="L1887" s="46"/>
    </row>
    <row r="1888" spans="1:12" s="47" customFormat="1" ht="12.75" customHeight="1" x14ac:dyDescent="0.2">
      <c r="A1888" s="45">
        <v>219776497</v>
      </c>
      <c r="B1888" s="45" t="s">
        <v>19662</v>
      </c>
      <c r="C1888" s="45" t="s">
        <v>3020</v>
      </c>
      <c r="D1888" s="45" t="s">
        <v>11487</v>
      </c>
      <c r="E1888" s="45" t="s">
        <v>7616</v>
      </c>
      <c r="F1888" s="45" t="s">
        <v>19663</v>
      </c>
      <c r="G1888" s="45" t="s">
        <v>11489</v>
      </c>
      <c r="H1888" s="45" t="s">
        <v>19664</v>
      </c>
      <c r="I1888" s="45" t="s">
        <v>19665</v>
      </c>
      <c r="J1888" s="45" t="s">
        <v>19666</v>
      </c>
      <c r="K1888" s="45" t="s">
        <v>19667</v>
      </c>
      <c r="L1888" s="46"/>
    </row>
    <row r="1889" spans="1:12" s="47" customFormat="1" ht="12.75" customHeight="1" x14ac:dyDescent="0.2">
      <c r="A1889" s="45">
        <v>219815798</v>
      </c>
      <c r="B1889" s="45" t="s">
        <v>19668</v>
      </c>
      <c r="C1889" s="45" t="s">
        <v>3537</v>
      </c>
      <c r="D1889" s="45" t="s">
        <v>19669</v>
      </c>
      <c r="E1889" s="45" t="s">
        <v>7578</v>
      </c>
      <c r="F1889" s="45" t="s">
        <v>19670</v>
      </c>
      <c r="G1889" s="45" t="s">
        <v>19671</v>
      </c>
      <c r="H1889" s="45" t="s">
        <v>19672</v>
      </c>
      <c r="I1889" s="45" t="s">
        <v>19673</v>
      </c>
      <c r="J1889" s="45" t="s">
        <v>19674</v>
      </c>
      <c r="K1889" s="45" t="s">
        <v>19675</v>
      </c>
      <c r="L1889" s="46"/>
    </row>
    <row r="1890" spans="1:12" s="47" customFormat="1" ht="12.75" customHeight="1" x14ac:dyDescent="0.2">
      <c r="A1890" s="45">
        <v>219819698</v>
      </c>
      <c r="B1890" s="45" t="s">
        <v>19676</v>
      </c>
      <c r="C1890" s="45" t="s">
        <v>3408</v>
      </c>
      <c r="D1890" s="45" t="s">
        <v>11680</v>
      </c>
      <c r="E1890" s="45" t="s">
        <v>7868</v>
      </c>
      <c r="F1890" s="45" t="s">
        <v>19677</v>
      </c>
      <c r="G1890" s="45" t="s">
        <v>11682</v>
      </c>
      <c r="H1890" s="45" t="s">
        <v>19678</v>
      </c>
      <c r="I1890" s="45" t="s">
        <v>19678</v>
      </c>
      <c r="J1890" s="45" t="s">
        <v>19679</v>
      </c>
      <c r="K1890" s="45" t="s">
        <v>19680</v>
      </c>
      <c r="L1890" s="46"/>
    </row>
    <row r="1891" spans="1:12" s="47" customFormat="1" ht="12.75" customHeight="1" x14ac:dyDescent="0.2">
      <c r="A1891" s="45">
        <v>219825398</v>
      </c>
      <c r="B1891" s="45" t="s">
        <v>19681</v>
      </c>
      <c r="C1891" s="45" t="s">
        <v>2837</v>
      </c>
      <c r="D1891" s="45" t="s">
        <v>19682</v>
      </c>
      <c r="E1891" s="45" t="s">
        <v>7825</v>
      </c>
      <c r="F1891" s="45" t="s">
        <v>19683</v>
      </c>
      <c r="G1891" s="45" t="s">
        <v>19684</v>
      </c>
      <c r="H1891" s="45" t="s">
        <v>19685</v>
      </c>
      <c r="I1891" s="45" t="s">
        <v>19686</v>
      </c>
      <c r="J1891" s="45" t="s">
        <v>6533</v>
      </c>
      <c r="K1891" s="45" t="s">
        <v>19687</v>
      </c>
      <c r="L1891" s="46"/>
    </row>
    <row r="1892" spans="1:12" s="47" customFormat="1" ht="12.75" customHeight="1" x14ac:dyDescent="0.2">
      <c r="A1892" s="45">
        <v>219825898</v>
      </c>
      <c r="B1892" s="45" t="s">
        <v>19688</v>
      </c>
      <c r="C1892" s="45" t="s">
        <v>3769</v>
      </c>
      <c r="D1892" s="45" t="s">
        <v>19689</v>
      </c>
      <c r="E1892" s="45" t="s">
        <v>7825</v>
      </c>
      <c r="F1892" s="45" t="s">
        <v>19690</v>
      </c>
      <c r="G1892" s="45" t="s">
        <v>19691</v>
      </c>
      <c r="H1892" s="45" t="s">
        <v>19692</v>
      </c>
      <c r="I1892" s="45" t="s">
        <v>19693</v>
      </c>
      <c r="J1892" s="45" t="s">
        <v>19694</v>
      </c>
      <c r="K1892" s="45" t="s">
        <v>19695</v>
      </c>
      <c r="L1892" s="46"/>
    </row>
    <row r="1893" spans="1:12" s="47" customFormat="1" ht="12.75" customHeight="1" x14ac:dyDescent="0.2">
      <c r="A1893" s="45">
        <v>219841298</v>
      </c>
      <c r="B1893" s="45" t="s">
        <v>19696</v>
      </c>
      <c r="C1893" s="45" t="s">
        <v>2324</v>
      </c>
      <c r="D1893" s="45" t="s">
        <v>10309</v>
      </c>
      <c r="E1893" s="45" t="s">
        <v>7811</v>
      </c>
      <c r="F1893" s="45" t="s">
        <v>19697</v>
      </c>
      <c r="G1893" s="45" t="s">
        <v>10311</v>
      </c>
      <c r="H1893" s="45" t="s">
        <v>19698</v>
      </c>
      <c r="I1893" s="45" t="s">
        <v>19699</v>
      </c>
      <c r="J1893" s="45" t="s">
        <v>19700</v>
      </c>
      <c r="K1893" s="45" t="s">
        <v>19701</v>
      </c>
      <c r="L1893" s="46"/>
    </row>
    <row r="1894" spans="1:12" s="47" customFormat="1" ht="12.75" customHeight="1" x14ac:dyDescent="0.2">
      <c r="A1894" s="45">
        <v>219844098</v>
      </c>
      <c r="B1894" s="45" t="s">
        <v>19702</v>
      </c>
      <c r="C1894" s="45" t="s">
        <v>591</v>
      </c>
      <c r="D1894" s="45" t="s">
        <v>19703</v>
      </c>
      <c r="E1894" s="45" t="s">
        <v>7786</v>
      </c>
      <c r="F1894" s="45" t="s">
        <v>19704</v>
      </c>
      <c r="G1894" s="45" t="s">
        <v>19705</v>
      </c>
      <c r="H1894" s="45" t="s">
        <v>19706</v>
      </c>
      <c r="I1894" s="45" t="s">
        <v>19706</v>
      </c>
      <c r="J1894" s="45" t="s">
        <v>4348</v>
      </c>
      <c r="K1894" s="45" t="s">
        <v>19707</v>
      </c>
      <c r="L1894" s="46"/>
    </row>
    <row r="1895" spans="1:12" s="47" customFormat="1" ht="12.75" customHeight="1" x14ac:dyDescent="0.2">
      <c r="A1895" s="45">
        <v>219847798</v>
      </c>
      <c r="B1895" s="45" t="s">
        <v>19708</v>
      </c>
      <c r="C1895" s="45" t="s">
        <v>3535</v>
      </c>
      <c r="D1895" s="45" t="s">
        <v>9522</v>
      </c>
      <c r="E1895" s="45" t="s">
        <v>8352</v>
      </c>
      <c r="F1895" s="45" t="s">
        <v>19709</v>
      </c>
      <c r="G1895" s="45" t="s">
        <v>9524</v>
      </c>
      <c r="H1895" s="45" t="s">
        <v>19710</v>
      </c>
      <c r="I1895" s="45" t="s">
        <v>19711</v>
      </c>
      <c r="J1895" s="45" t="s">
        <v>7159</v>
      </c>
      <c r="K1895" s="45" t="s">
        <v>19712</v>
      </c>
      <c r="L1895" s="46"/>
    </row>
    <row r="1896" spans="1:12" s="47" customFormat="1" ht="12.75" customHeight="1" x14ac:dyDescent="0.2">
      <c r="A1896" s="45">
        <v>219854398</v>
      </c>
      <c r="B1896" s="45" t="s">
        <v>19713</v>
      </c>
      <c r="C1896" s="45" t="s">
        <v>2840</v>
      </c>
      <c r="D1896" s="45" t="s">
        <v>19714</v>
      </c>
      <c r="E1896" s="45" t="s">
        <v>7592</v>
      </c>
      <c r="F1896" s="45" t="s">
        <v>19715</v>
      </c>
      <c r="G1896" s="45" t="s">
        <v>19716</v>
      </c>
      <c r="H1896" s="45" t="s">
        <v>19717</v>
      </c>
      <c r="I1896" s="45" t="s">
        <v>19718</v>
      </c>
      <c r="J1896" s="45" t="s">
        <v>6536</v>
      </c>
      <c r="K1896" s="45" t="s">
        <v>19719</v>
      </c>
      <c r="L1896" s="46"/>
    </row>
    <row r="1897" spans="1:12" s="47" customFormat="1" ht="12.75" customHeight="1" x14ac:dyDescent="0.2">
      <c r="A1897" s="45">
        <v>219854498</v>
      </c>
      <c r="B1897" s="45" t="s">
        <v>19720</v>
      </c>
      <c r="C1897" s="45" t="s">
        <v>3022</v>
      </c>
      <c r="D1897" s="45" t="s">
        <v>11303</v>
      </c>
      <c r="E1897" s="45" t="s">
        <v>7592</v>
      </c>
      <c r="F1897" s="45" t="s">
        <v>19721</v>
      </c>
      <c r="G1897" s="45" t="s">
        <v>11305</v>
      </c>
      <c r="H1897" s="45" t="s">
        <v>19722</v>
      </c>
      <c r="I1897" s="45" t="s">
        <v>19723</v>
      </c>
      <c r="J1897" s="45" t="s">
        <v>6713</v>
      </c>
      <c r="K1897" s="45" t="s">
        <v>19724</v>
      </c>
      <c r="L1897" s="46"/>
    </row>
    <row r="1898" spans="1:12" s="47" customFormat="1" ht="12.75" customHeight="1" x14ac:dyDescent="0.2">
      <c r="A1898" s="45">
        <v>219868298</v>
      </c>
      <c r="B1898" s="45" t="s">
        <v>19725</v>
      </c>
      <c r="C1898" s="45" t="s">
        <v>2321</v>
      </c>
      <c r="D1898" s="45" t="s">
        <v>19726</v>
      </c>
      <c r="E1898" s="45" t="s">
        <v>7633</v>
      </c>
      <c r="F1898" s="45" t="s">
        <v>19727</v>
      </c>
      <c r="G1898" s="45" t="s">
        <v>19728</v>
      </c>
      <c r="H1898" s="45" t="s">
        <v>19729</v>
      </c>
      <c r="I1898" s="45" t="s">
        <v>19730</v>
      </c>
      <c r="J1898" s="45" t="s">
        <v>19731</v>
      </c>
      <c r="K1898" s="45" t="s">
        <v>19732</v>
      </c>
      <c r="L1898" s="46"/>
    </row>
    <row r="1899" spans="1:12" s="47" customFormat="1" ht="12.75" customHeight="1" x14ac:dyDescent="0.2">
      <c r="A1899" s="45">
        <v>219868498</v>
      </c>
      <c r="B1899" s="45" t="s">
        <v>19733</v>
      </c>
      <c r="C1899" s="45" t="s">
        <v>3021</v>
      </c>
      <c r="D1899" s="45" t="s">
        <v>19734</v>
      </c>
      <c r="E1899" s="45" t="s">
        <v>7633</v>
      </c>
      <c r="F1899" s="45" t="s">
        <v>19735</v>
      </c>
      <c r="G1899" s="45" t="s">
        <v>19736</v>
      </c>
      <c r="H1899" s="45" t="s">
        <v>19737</v>
      </c>
      <c r="I1899" s="45" t="s">
        <v>19737</v>
      </c>
      <c r="J1899" s="45" t="s">
        <v>19738</v>
      </c>
      <c r="K1899" s="45" t="s">
        <v>19739</v>
      </c>
      <c r="L1899" s="46"/>
    </row>
    <row r="1900" spans="1:12" s="47" customFormat="1" ht="12.75" customHeight="1" x14ac:dyDescent="0.2">
      <c r="A1900" s="45">
        <v>219915299</v>
      </c>
      <c r="B1900" s="45" t="s">
        <v>19740</v>
      </c>
      <c r="C1900" s="45" t="s">
        <v>2323</v>
      </c>
      <c r="D1900" s="45" t="s">
        <v>19741</v>
      </c>
      <c r="E1900" s="45" t="s">
        <v>7578</v>
      </c>
      <c r="F1900" s="45" t="s">
        <v>19742</v>
      </c>
      <c r="G1900" s="45" t="s">
        <v>19743</v>
      </c>
      <c r="H1900" s="45" t="s">
        <v>19744</v>
      </c>
      <c r="I1900" s="45" t="s">
        <v>19745</v>
      </c>
      <c r="J1900" s="45" t="s">
        <v>19746</v>
      </c>
      <c r="K1900" s="45" t="s">
        <v>19747</v>
      </c>
      <c r="L1900" s="46"/>
    </row>
    <row r="1901" spans="1:12" s="47" customFormat="1" ht="12.75" customHeight="1" x14ac:dyDescent="0.2">
      <c r="A1901" s="45">
        <v>219915599</v>
      </c>
      <c r="B1901" s="45" t="s">
        <v>19748</v>
      </c>
      <c r="C1901" s="45" t="s">
        <v>3233</v>
      </c>
      <c r="D1901" s="45" t="s">
        <v>19749</v>
      </c>
      <c r="E1901" s="45" t="s">
        <v>7578</v>
      </c>
      <c r="F1901" s="45" t="s">
        <v>19750</v>
      </c>
      <c r="G1901" s="45" t="s">
        <v>19751</v>
      </c>
      <c r="H1901" s="45" t="s">
        <v>19752</v>
      </c>
      <c r="I1901" s="45" t="s">
        <v>19753</v>
      </c>
      <c r="J1901" s="45" t="s">
        <v>19754</v>
      </c>
      <c r="K1901" s="45" t="s">
        <v>19755</v>
      </c>
      <c r="L1901" s="46"/>
    </row>
    <row r="1902" spans="1:12" s="47" customFormat="1" ht="12.75" customHeight="1" x14ac:dyDescent="0.2">
      <c r="A1902" s="45">
        <v>219925099</v>
      </c>
      <c r="B1902" s="45" t="s">
        <v>19756</v>
      </c>
      <c r="C1902" s="45" t="s">
        <v>216</v>
      </c>
      <c r="D1902" s="45" t="s">
        <v>19757</v>
      </c>
      <c r="E1902" s="45" t="s">
        <v>7825</v>
      </c>
      <c r="F1902" s="45" t="s">
        <v>19758</v>
      </c>
      <c r="G1902" s="45" t="s">
        <v>19759</v>
      </c>
      <c r="H1902" s="45" t="s">
        <v>19760</v>
      </c>
      <c r="I1902" s="45" t="s">
        <v>19761</v>
      </c>
      <c r="J1902" s="45" t="s">
        <v>3977</v>
      </c>
      <c r="K1902" s="45" t="s">
        <v>19762</v>
      </c>
      <c r="L1902" s="46"/>
    </row>
    <row r="1903" spans="1:12" s="47" customFormat="1" ht="12.75" customHeight="1" x14ac:dyDescent="0.2">
      <c r="A1903" s="45">
        <v>219925299</v>
      </c>
      <c r="B1903" s="45" t="s">
        <v>19763</v>
      </c>
      <c r="C1903" s="45" t="s">
        <v>2319</v>
      </c>
      <c r="D1903" s="45" t="s">
        <v>19764</v>
      </c>
      <c r="E1903" s="45" t="s">
        <v>7825</v>
      </c>
      <c r="F1903" s="45" t="s">
        <v>19765</v>
      </c>
      <c r="G1903" s="45" t="s">
        <v>19766</v>
      </c>
      <c r="H1903" s="45" t="s">
        <v>19767</v>
      </c>
      <c r="I1903" s="45" t="s">
        <v>19768</v>
      </c>
      <c r="J1903" s="45" t="s">
        <v>19769</v>
      </c>
      <c r="K1903" s="45" t="s">
        <v>19770</v>
      </c>
      <c r="L1903" s="46"/>
    </row>
    <row r="1904" spans="1:12" s="47" customFormat="1" ht="12.75" customHeight="1" x14ac:dyDescent="0.2">
      <c r="A1904" s="45">
        <v>219925599</v>
      </c>
      <c r="B1904" s="45" t="s">
        <v>19771</v>
      </c>
      <c r="C1904" s="45" t="s">
        <v>91</v>
      </c>
      <c r="D1904" s="45" t="s">
        <v>19772</v>
      </c>
      <c r="E1904" s="45" t="s">
        <v>7825</v>
      </c>
      <c r="F1904" s="45" t="s">
        <v>19646</v>
      </c>
      <c r="G1904" s="45" t="s">
        <v>19773</v>
      </c>
      <c r="H1904" s="45" t="s">
        <v>19774</v>
      </c>
      <c r="I1904" s="45" t="s">
        <v>19775</v>
      </c>
      <c r="J1904" s="45" t="s">
        <v>19776</v>
      </c>
      <c r="K1904" s="45" t="s">
        <v>19777</v>
      </c>
      <c r="L1904" s="46"/>
    </row>
    <row r="1905" spans="1:12" s="47" customFormat="1" ht="12.75" customHeight="1" x14ac:dyDescent="0.2">
      <c r="A1905" s="45">
        <v>219925799</v>
      </c>
      <c r="B1905" s="45" t="s">
        <v>19778</v>
      </c>
      <c r="C1905" s="45" t="s">
        <v>3536</v>
      </c>
      <c r="D1905" s="45" t="s">
        <v>19779</v>
      </c>
      <c r="E1905" s="45" t="s">
        <v>7825</v>
      </c>
      <c r="F1905" s="45" t="s">
        <v>19780</v>
      </c>
      <c r="G1905" s="45" t="s">
        <v>19781</v>
      </c>
      <c r="H1905" s="45" t="s">
        <v>19782</v>
      </c>
      <c r="I1905" s="45" t="s">
        <v>19783</v>
      </c>
      <c r="J1905" s="45" t="s">
        <v>19784</v>
      </c>
      <c r="K1905" s="45" t="s">
        <v>19785</v>
      </c>
      <c r="L1905" s="46"/>
    </row>
    <row r="1906" spans="1:12" s="47" customFormat="1" ht="12.75" customHeight="1" x14ac:dyDescent="0.2">
      <c r="A1906" s="45">
        <v>219925899</v>
      </c>
      <c r="B1906" s="45" t="s">
        <v>19786</v>
      </c>
      <c r="C1906" s="45" t="s">
        <v>3770</v>
      </c>
      <c r="D1906" s="45" t="s">
        <v>8831</v>
      </c>
      <c r="E1906" s="45" t="s">
        <v>7825</v>
      </c>
      <c r="F1906" s="45" t="s">
        <v>19787</v>
      </c>
      <c r="G1906" s="45" t="s">
        <v>19788</v>
      </c>
      <c r="H1906" s="45" t="s">
        <v>19789</v>
      </c>
      <c r="I1906" s="45" t="s">
        <v>19789</v>
      </c>
      <c r="J1906" s="45" t="s">
        <v>19790</v>
      </c>
      <c r="K1906" s="45" t="s">
        <v>19791</v>
      </c>
      <c r="L1906" s="46"/>
    </row>
    <row r="1907" spans="1:12" s="47" customFormat="1" ht="12.75" customHeight="1" x14ac:dyDescent="0.2">
      <c r="A1907" s="45">
        <v>219927099</v>
      </c>
      <c r="B1907" s="45" t="s">
        <v>19792</v>
      </c>
      <c r="C1907" s="45" t="s">
        <v>217</v>
      </c>
      <c r="D1907" s="45" t="s">
        <v>19793</v>
      </c>
      <c r="E1907" s="45" t="s">
        <v>7642</v>
      </c>
      <c r="F1907" s="45" t="s">
        <v>19794</v>
      </c>
      <c r="G1907" s="45" t="s">
        <v>19795</v>
      </c>
      <c r="H1907" s="45" t="s">
        <v>19796</v>
      </c>
      <c r="I1907" s="45" t="s">
        <v>19797</v>
      </c>
      <c r="J1907" s="45" t="s">
        <v>19798</v>
      </c>
      <c r="K1907" s="45" t="s">
        <v>19799</v>
      </c>
      <c r="L1907" s="46"/>
    </row>
    <row r="1908" spans="1:12" s="47" customFormat="1" ht="12.75" customHeight="1" x14ac:dyDescent="0.2">
      <c r="A1908" s="45">
        <v>219941799</v>
      </c>
      <c r="B1908" s="45" t="s">
        <v>19800</v>
      </c>
      <c r="C1908" s="45" t="s">
        <v>3533</v>
      </c>
      <c r="D1908" s="45" t="s">
        <v>19801</v>
      </c>
      <c r="E1908" s="45" t="s">
        <v>7811</v>
      </c>
      <c r="F1908" s="45" t="s">
        <v>19802</v>
      </c>
      <c r="G1908" s="45" t="s">
        <v>19803</v>
      </c>
      <c r="H1908" s="45" t="s">
        <v>19804</v>
      </c>
      <c r="I1908" s="45" t="s">
        <v>19805</v>
      </c>
      <c r="J1908" s="45" t="s">
        <v>19806</v>
      </c>
      <c r="K1908" s="45" t="s">
        <v>19807</v>
      </c>
      <c r="L1908" s="46"/>
    </row>
    <row r="1909" spans="1:12" s="47" customFormat="1" ht="12.75" customHeight="1" x14ac:dyDescent="0.2">
      <c r="A1909" s="45">
        <v>219952399</v>
      </c>
      <c r="B1909" s="45" t="s">
        <v>19808</v>
      </c>
      <c r="C1909" s="45" t="s">
        <v>2848</v>
      </c>
      <c r="D1909" s="45" t="s">
        <v>10859</v>
      </c>
      <c r="E1909" s="45" t="s">
        <v>7585</v>
      </c>
      <c r="F1909" s="45" t="s">
        <v>19809</v>
      </c>
      <c r="G1909" s="45" t="s">
        <v>19810</v>
      </c>
      <c r="H1909" s="45" t="s">
        <v>19811</v>
      </c>
      <c r="I1909" s="45" t="s">
        <v>19812</v>
      </c>
      <c r="J1909" s="45" t="s">
        <v>6544</v>
      </c>
      <c r="K1909" s="45" t="s">
        <v>19813</v>
      </c>
      <c r="L1909" s="46"/>
    </row>
    <row r="1910" spans="1:12" s="47" customFormat="1" ht="12.75" customHeight="1" x14ac:dyDescent="0.2">
      <c r="A1910" s="45">
        <v>219952699</v>
      </c>
      <c r="B1910" s="45" t="s">
        <v>19814</v>
      </c>
      <c r="C1910" s="45" t="s">
        <v>3406</v>
      </c>
      <c r="D1910" s="45" t="s">
        <v>19815</v>
      </c>
      <c r="E1910" s="45" t="s">
        <v>7585</v>
      </c>
      <c r="F1910" s="45" t="s">
        <v>19816</v>
      </c>
      <c r="G1910" s="45" t="s">
        <v>19817</v>
      </c>
      <c r="H1910" s="45" t="s">
        <v>19818</v>
      </c>
      <c r="I1910" s="45" t="s">
        <v>19818</v>
      </c>
      <c r="J1910" s="45" t="s">
        <v>7036</v>
      </c>
      <c r="K1910" s="45" t="s">
        <v>19819</v>
      </c>
      <c r="L1910" s="46"/>
    </row>
    <row r="1911" spans="1:12" s="47" customFormat="1" ht="12.75" customHeight="1" x14ac:dyDescent="0.2">
      <c r="A1911" s="45">
        <v>219954099</v>
      </c>
      <c r="B1911" s="45" t="s">
        <v>19820</v>
      </c>
      <c r="C1911" s="45" t="s">
        <v>214</v>
      </c>
      <c r="D1911" s="45" t="s">
        <v>19821</v>
      </c>
      <c r="E1911" s="45" t="s">
        <v>7592</v>
      </c>
      <c r="F1911" s="45" t="s">
        <v>19822</v>
      </c>
      <c r="G1911" s="45" t="s">
        <v>19823</v>
      </c>
      <c r="H1911" s="45" t="s">
        <v>19824</v>
      </c>
      <c r="I1911" s="45" t="s">
        <v>19824</v>
      </c>
      <c r="J1911" s="45" t="s">
        <v>3975</v>
      </c>
      <c r="K1911" s="45" t="s">
        <v>19825</v>
      </c>
      <c r="L1911" s="46"/>
    </row>
    <row r="1912" spans="1:12" s="47" customFormat="1" ht="12.75" customHeight="1" x14ac:dyDescent="0.2">
      <c r="A1912" s="45">
        <v>219954599</v>
      </c>
      <c r="B1912" s="45" t="s">
        <v>19826</v>
      </c>
      <c r="C1912" s="45" t="s">
        <v>3232</v>
      </c>
      <c r="D1912" s="45" t="s">
        <v>19827</v>
      </c>
      <c r="E1912" s="45" t="s">
        <v>7592</v>
      </c>
      <c r="F1912" s="45" t="s">
        <v>19828</v>
      </c>
      <c r="G1912" s="45" t="s">
        <v>19829</v>
      </c>
      <c r="H1912" s="45" t="s">
        <v>19830</v>
      </c>
      <c r="I1912" s="45" t="s">
        <v>19831</v>
      </c>
      <c r="J1912" s="45" t="s">
        <v>6871</v>
      </c>
      <c r="K1912" s="45" t="s">
        <v>19832</v>
      </c>
      <c r="L1912" s="46"/>
    </row>
    <row r="1913" spans="1:12" s="47" customFormat="1" ht="12.75" customHeight="1" x14ac:dyDescent="0.2">
      <c r="A1913" s="45">
        <v>220105051</v>
      </c>
      <c r="B1913" s="45" t="s">
        <v>19833</v>
      </c>
      <c r="C1913" s="45" t="s">
        <v>2653</v>
      </c>
      <c r="D1913" s="45" t="s">
        <v>10367</v>
      </c>
      <c r="E1913" s="45" t="s">
        <v>7660</v>
      </c>
      <c r="F1913" s="45" t="s">
        <v>19834</v>
      </c>
      <c r="G1913" s="45" t="s">
        <v>10369</v>
      </c>
      <c r="H1913" s="45" t="s">
        <v>19835</v>
      </c>
      <c r="I1913" s="45" t="s">
        <v>19835</v>
      </c>
      <c r="J1913" s="45" t="s">
        <v>19836</v>
      </c>
      <c r="K1913" s="45" t="s">
        <v>8373</v>
      </c>
      <c r="L1913" s="46"/>
    </row>
    <row r="1914" spans="1:12" s="47" customFormat="1" ht="12.75" customHeight="1" x14ac:dyDescent="0.2">
      <c r="A1914" s="45">
        <v>220105079</v>
      </c>
      <c r="B1914" s="45" t="s">
        <v>19837</v>
      </c>
      <c r="C1914" s="45" t="s">
        <v>2512</v>
      </c>
      <c r="D1914" s="45" t="s">
        <v>10513</v>
      </c>
      <c r="E1914" s="45" t="s">
        <v>7660</v>
      </c>
      <c r="F1914" s="45" t="s">
        <v>19838</v>
      </c>
      <c r="G1914" s="45" t="s">
        <v>9392</v>
      </c>
      <c r="H1914" s="45" t="s">
        <v>19839</v>
      </c>
      <c r="I1914" s="45" t="s">
        <v>19839</v>
      </c>
      <c r="J1914" s="45" t="s">
        <v>19840</v>
      </c>
      <c r="K1914" s="45" t="s">
        <v>8373</v>
      </c>
      <c r="L1914" s="46"/>
    </row>
    <row r="1915" spans="1:12" s="47" customFormat="1" ht="12.75" customHeight="1" x14ac:dyDescent="0.2">
      <c r="A1915" s="45">
        <v>220105129</v>
      </c>
      <c r="B1915" s="45" t="s">
        <v>19841</v>
      </c>
      <c r="C1915" s="45" t="s">
        <v>2513</v>
      </c>
      <c r="D1915" s="45" t="s">
        <v>10927</v>
      </c>
      <c r="E1915" s="45" t="s">
        <v>7660</v>
      </c>
      <c r="F1915" s="45" t="s">
        <v>19842</v>
      </c>
      <c r="G1915" s="45" t="s">
        <v>10929</v>
      </c>
      <c r="H1915" s="45" t="s">
        <v>19843</v>
      </c>
      <c r="I1915" s="45" t="s">
        <v>19844</v>
      </c>
      <c r="J1915" s="45" t="s">
        <v>19845</v>
      </c>
      <c r="K1915" s="45" t="s">
        <v>19846</v>
      </c>
      <c r="L1915" s="46"/>
    </row>
    <row r="1916" spans="1:12" s="47" customFormat="1" ht="12.75" customHeight="1" x14ac:dyDescent="0.2">
      <c r="A1916" s="45">
        <v>220105172</v>
      </c>
      <c r="B1916" s="45" t="s">
        <v>19847</v>
      </c>
      <c r="C1916" s="45" t="s">
        <v>2635</v>
      </c>
      <c r="D1916" s="45" t="s">
        <v>11262</v>
      </c>
      <c r="E1916" s="45" t="s">
        <v>7660</v>
      </c>
      <c r="F1916" s="45" t="s">
        <v>19848</v>
      </c>
      <c r="G1916" s="45" t="s">
        <v>11264</v>
      </c>
      <c r="H1916" s="45" t="s">
        <v>19849</v>
      </c>
      <c r="I1916" s="45" t="s">
        <v>19849</v>
      </c>
      <c r="J1916" s="45" t="s">
        <v>19850</v>
      </c>
      <c r="K1916" s="45" t="s">
        <v>8373</v>
      </c>
      <c r="L1916" s="46"/>
    </row>
    <row r="1917" spans="1:12" s="47" customFormat="1" ht="12.75" customHeight="1" x14ac:dyDescent="0.2">
      <c r="A1917" s="45">
        <v>220105237</v>
      </c>
      <c r="B1917" s="45" t="s">
        <v>19851</v>
      </c>
      <c r="C1917" s="45" t="s">
        <v>2233</v>
      </c>
      <c r="D1917" s="45" t="s">
        <v>11564</v>
      </c>
      <c r="E1917" s="45" t="s">
        <v>7660</v>
      </c>
      <c r="F1917" s="45" t="s">
        <v>19852</v>
      </c>
      <c r="G1917" s="45" t="s">
        <v>11566</v>
      </c>
      <c r="H1917" s="45" t="s">
        <v>19853</v>
      </c>
      <c r="I1917" s="45" t="s">
        <v>19854</v>
      </c>
      <c r="J1917" s="45" t="s">
        <v>19855</v>
      </c>
      <c r="K1917" s="45" t="s">
        <v>19856</v>
      </c>
      <c r="L1917" s="46"/>
    </row>
    <row r="1918" spans="1:12" s="47" customFormat="1" ht="12.75" customHeight="1" x14ac:dyDescent="0.2">
      <c r="A1918" s="45">
        <v>220105308</v>
      </c>
      <c r="B1918" s="45" t="s">
        <v>19857</v>
      </c>
      <c r="C1918" s="45" t="s">
        <v>2619</v>
      </c>
      <c r="D1918" s="45" t="s">
        <v>11759</v>
      </c>
      <c r="E1918" s="45" t="s">
        <v>7660</v>
      </c>
      <c r="F1918" s="45" t="s">
        <v>19858</v>
      </c>
      <c r="G1918" s="45" t="s">
        <v>11761</v>
      </c>
      <c r="H1918" s="45" t="s">
        <v>19859</v>
      </c>
      <c r="I1918" s="45" t="s">
        <v>19859</v>
      </c>
      <c r="J1918" s="45" t="s">
        <v>6318</v>
      </c>
      <c r="K1918" s="45" t="s">
        <v>8373</v>
      </c>
      <c r="L1918" s="46"/>
    </row>
    <row r="1919" spans="1:12" s="47" customFormat="1" ht="12.75" customHeight="1" x14ac:dyDescent="0.2">
      <c r="A1919" s="45">
        <v>220105318</v>
      </c>
      <c r="B1919" s="45" t="s">
        <v>19860</v>
      </c>
      <c r="C1919" s="45" t="s">
        <v>2572</v>
      </c>
      <c r="D1919" s="45" t="s">
        <v>11832</v>
      </c>
      <c r="E1919" s="45" t="s">
        <v>7660</v>
      </c>
      <c r="F1919" s="45" t="s">
        <v>19861</v>
      </c>
      <c r="G1919" s="45" t="s">
        <v>11834</v>
      </c>
      <c r="H1919" s="45" t="s">
        <v>19862</v>
      </c>
      <c r="I1919" s="45" t="s">
        <v>19862</v>
      </c>
      <c r="J1919" s="45" t="s">
        <v>6270</v>
      </c>
      <c r="K1919" s="45" t="s">
        <v>19863</v>
      </c>
      <c r="L1919" s="46"/>
    </row>
    <row r="1920" spans="1:12" s="47" customFormat="1" ht="12.75" customHeight="1" x14ac:dyDescent="0.2">
      <c r="A1920" s="45">
        <v>220105380</v>
      </c>
      <c r="B1920" s="45" t="s">
        <v>19864</v>
      </c>
      <c r="C1920" s="45" t="s">
        <v>2701</v>
      </c>
      <c r="D1920" s="45" t="s">
        <v>12288</v>
      </c>
      <c r="E1920" s="45" t="s">
        <v>7660</v>
      </c>
      <c r="F1920" s="45" t="s">
        <v>19865</v>
      </c>
      <c r="G1920" s="45" t="s">
        <v>12290</v>
      </c>
      <c r="H1920" s="45" t="s">
        <v>19866</v>
      </c>
      <c r="I1920" s="45" t="s">
        <v>19867</v>
      </c>
      <c r="J1920" s="45" t="s">
        <v>6400</v>
      </c>
      <c r="K1920" s="45" t="s">
        <v>19868</v>
      </c>
      <c r="L1920" s="46"/>
    </row>
    <row r="1921" spans="1:12" s="47" customFormat="1" ht="12.75" customHeight="1" x14ac:dyDescent="0.2">
      <c r="A1921" s="45">
        <v>220105440</v>
      </c>
      <c r="B1921" s="45" t="s">
        <v>19869</v>
      </c>
      <c r="C1921" s="45" t="s">
        <v>2509</v>
      </c>
      <c r="D1921" s="45" t="s">
        <v>12316</v>
      </c>
      <c r="E1921" s="45" t="s">
        <v>7660</v>
      </c>
      <c r="F1921" s="45" t="s">
        <v>19870</v>
      </c>
      <c r="G1921" s="45" t="s">
        <v>12318</v>
      </c>
      <c r="H1921" s="45" t="s">
        <v>19871</v>
      </c>
      <c r="I1921" s="45" t="s">
        <v>19872</v>
      </c>
      <c r="J1921" s="45" t="s">
        <v>19873</v>
      </c>
      <c r="K1921" s="45" t="s">
        <v>19874</v>
      </c>
      <c r="L1921" s="46"/>
    </row>
    <row r="1922" spans="1:12" s="47" customFormat="1" ht="12.75" customHeight="1" x14ac:dyDescent="0.2">
      <c r="A1922" s="45">
        <v>220105475</v>
      </c>
      <c r="B1922" s="45" t="s">
        <v>19875</v>
      </c>
      <c r="C1922" s="45" t="s">
        <v>1711</v>
      </c>
      <c r="D1922" s="45" t="s">
        <v>12330</v>
      </c>
      <c r="E1922" s="45" t="s">
        <v>7660</v>
      </c>
      <c r="F1922" s="45" t="s">
        <v>16235</v>
      </c>
      <c r="G1922" s="45" t="s">
        <v>12325</v>
      </c>
      <c r="H1922" s="45" t="s">
        <v>19876</v>
      </c>
      <c r="I1922" s="45" t="s">
        <v>19876</v>
      </c>
      <c r="J1922" s="45" t="s">
        <v>19877</v>
      </c>
      <c r="K1922" s="45" t="s">
        <v>8373</v>
      </c>
      <c r="L1922" s="46"/>
    </row>
    <row r="1923" spans="1:12" s="47" customFormat="1" ht="12.75" customHeight="1" x14ac:dyDescent="0.2">
      <c r="A1923" s="45">
        <v>220105579</v>
      </c>
      <c r="B1923" s="45" t="s">
        <v>19878</v>
      </c>
      <c r="C1923" s="45" t="s">
        <v>2231</v>
      </c>
      <c r="D1923" s="45" t="s">
        <v>8570</v>
      </c>
      <c r="E1923" s="45" t="s">
        <v>7660</v>
      </c>
      <c r="F1923" s="45" t="s">
        <v>19879</v>
      </c>
      <c r="G1923" s="45" t="s">
        <v>8572</v>
      </c>
      <c r="H1923" s="45" t="s">
        <v>19880</v>
      </c>
      <c r="I1923" s="45" t="s">
        <v>19880</v>
      </c>
      <c r="J1923" s="45" t="s">
        <v>19881</v>
      </c>
      <c r="K1923" s="45" t="s">
        <v>8373</v>
      </c>
      <c r="L1923" s="46"/>
    </row>
    <row r="1924" spans="1:12" s="47" customFormat="1" ht="12.75" customHeight="1" x14ac:dyDescent="0.2">
      <c r="A1924" s="45">
        <v>220105631</v>
      </c>
      <c r="B1924" s="45" t="s">
        <v>19882</v>
      </c>
      <c r="C1924" s="45" t="s">
        <v>2745</v>
      </c>
      <c r="D1924" s="45" t="s">
        <v>12419</v>
      </c>
      <c r="E1924" s="45" t="s">
        <v>7660</v>
      </c>
      <c r="F1924" s="45" t="s">
        <v>19883</v>
      </c>
      <c r="G1924" s="45" t="s">
        <v>12421</v>
      </c>
      <c r="H1924" s="45" t="s">
        <v>19884</v>
      </c>
      <c r="I1924" s="45" t="s">
        <v>19885</v>
      </c>
      <c r="J1924" s="45" t="s">
        <v>19886</v>
      </c>
      <c r="K1924" s="45" t="s">
        <v>19887</v>
      </c>
      <c r="L1924" s="46"/>
    </row>
    <row r="1925" spans="1:12" s="47" customFormat="1" ht="12.75" customHeight="1" x14ac:dyDescent="0.2">
      <c r="A1925" s="45">
        <v>220105697</v>
      </c>
      <c r="B1925" s="45" t="s">
        <v>19888</v>
      </c>
      <c r="C1925" s="45" t="s">
        <v>1861</v>
      </c>
      <c r="D1925" s="45" t="s">
        <v>7668</v>
      </c>
      <c r="E1925" s="45" t="s">
        <v>7660</v>
      </c>
      <c r="F1925" s="45" t="s">
        <v>19889</v>
      </c>
      <c r="G1925" s="45" t="s">
        <v>7670</v>
      </c>
      <c r="H1925" s="45" t="s">
        <v>19890</v>
      </c>
      <c r="I1925" s="45" t="s">
        <v>19891</v>
      </c>
      <c r="J1925" s="45" t="s">
        <v>5596</v>
      </c>
      <c r="K1925" s="45" t="s">
        <v>19892</v>
      </c>
      <c r="L1925" s="46"/>
    </row>
    <row r="1926" spans="1:12" s="47" customFormat="1" ht="12.75" customHeight="1" x14ac:dyDescent="0.2">
      <c r="A1926" s="45">
        <v>220105837</v>
      </c>
      <c r="B1926" s="45" t="s">
        <v>19893</v>
      </c>
      <c r="C1926" s="45" t="s">
        <v>2658</v>
      </c>
      <c r="D1926" s="45" t="s">
        <v>12565</v>
      </c>
      <c r="E1926" s="45" t="s">
        <v>7660</v>
      </c>
      <c r="F1926" s="45" t="s">
        <v>19894</v>
      </c>
      <c r="G1926" s="45" t="s">
        <v>12567</v>
      </c>
      <c r="H1926" s="45" t="s">
        <v>19895</v>
      </c>
      <c r="I1926" s="45" t="s">
        <v>19895</v>
      </c>
      <c r="J1926" s="45" t="s">
        <v>6357</v>
      </c>
      <c r="K1926" s="45" t="s">
        <v>19896</v>
      </c>
      <c r="L1926" s="46"/>
    </row>
    <row r="1927" spans="1:12" s="47" customFormat="1" ht="12.75" customHeight="1" x14ac:dyDescent="0.2">
      <c r="A1927" s="45">
        <v>220105873</v>
      </c>
      <c r="B1927" s="45" t="s">
        <v>19897</v>
      </c>
      <c r="C1927" s="45" t="s">
        <v>1632</v>
      </c>
      <c r="D1927" s="45" t="s">
        <v>12612</v>
      </c>
      <c r="E1927" s="45" t="s">
        <v>7660</v>
      </c>
      <c r="F1927" s="45" t="s">
        <v>19898</v>
      </c>
      <c r="G1927" s="45" t="s">
        <v>12614</v>
      </c>
      <c r="H1927" s="45" t="s">
        <v>19899</v>
      </c>
      <c r="I1927" s="45" t="s">
        <v>13509</v>
      </c>
      <c r="J1927" s="45" t="s">
        <v>5370</v>
      </c>
      <c r="K1927" s="45" t="s">
        <v>8373</v>
      </c>
      <c r="L1927" s="46"/>
    </row>
    <row r="1928" spans="1:12" s="47" customFormat="1" ht="12.75" customHeight="1" x14ac:dyDescent="0.2">
      <c r="A1928" s="45">
        <v>220105890</v>
      </c>
      <c r="B1928" s="45" t="s">
        <v>19900</v>
      </c>
      <c r="C1928" s="45" t="s">
        <v>2518</v>
      </c>
      <c r="D1928" s="45" t="s">
        <v>8637</v>
      </c>
      <c r="E1928" s="45" t="s">
        <v>7660</v>
      </c>
      <c r="F1928" s="45" t="s">
        <v>19901</v>
      </c>
      <c r="G1928" s="45" t="s">
        <v>8478</v>
      </c>
      <c r="H1928" s="45" t="s">
        <v>19902</v>
      </c>
      <c r="I1928" s="45" t="s">
        <v>19903</v>
      </c>
      <c r="J1928" s="45" t="s">
        <v>6217</v>
      </c>
      <c r="K1928" s="45" t="s">
        <v>19904</v>
      </c>
      <c r="L1928" s="46"/>
    </row>
    <row r="1929" spans="1:12" s="47" customFormat="1" ht="12.75" customHeight="1" x14ac:dyDescent="0.2">
      <c r="A1929" s="45">
        <v>220105999</v>
      </c>
      <c r="B1929" s="45" t="s">
        <v>19905</v>
      </c>
      <c r="C1929" s="45" t="s">
        <v>110</v>
      </c>
      <c r="D1929" s="45" t="s">
        <v>7950</v>
      </c>
      <c r="E1929" s="45" t="s">
        <v>7660</v>
      </c>
      <c r="F1929" s="45" t="s">
        <v>19906</v>
      </c>
      <c r="G1929" s="45" t="s">
        <v>8519</v>
      </c>
      <c r="H1929" s="45" t="s">
        <v>19907</v>
      </c>
      <c r="I1929" s="45" t="s">
        <v>19908</v>
      </c>
      <c r="J1929" s="45" t="s">
        <v>3872</v>
      </c>
      <c r="K1929" s="45" t="s">
        <v>19909</v>
      </c>
      <c r="L1929" s="46"/>
    </row>
    <row r="1930" spans="1:12" s="47" customFormat="1" ht="12.75" customHeight="1" x14ac:dyDescent="0.2">
      <c r="A1930" s="45">
        <v>220108141</v>
      </c>
      <c r="B1930" s="45" t="s">
        <v>19910</v>
      </c>
      <c r="C1930" s="45" t="s">
        <v>863</v>
      </c>
      <c r="D1930" s="45" t="s">
        <v>15606</v>
      </c>
      <c r="E1930" s="45" t="s">
        <v>8218</v>
      </c>
      <c r="F1930" s="45" t="s">
        <v>19911</v>
      </c>
      <c r="G1930" s="45" t="s">
        <v>15608</v>
      </c>
      <c r="H1930" s="45" t="s">
        <v>19912</v>
      </c>
      <c r="I1930" s="45" t="s">
        <v>19913</v>
      </c>
      <c r="J1930" s="45" t="s">
        <v>4610</v>
      </c>
      <c r="K1930" s="45" t="s">
        <v>8373</v>
      </c>
      <c r="L1930" s="46"/>
    </row>
    <row r="1931" spans="1:12" s="47" customFormat="1" ht="12.75" customHeight="1" x14ac:dyDescent="0.2">
      <c r="A1931" s="45">
        <v>220108433</v>
      </c>
      <c r="B1931" s="45" t="s">
        <v>19914</v>
      </c>
      <c r="C1931" s="45" t="s">
        <v>2655</v>
      </c>
      <c r="D1931" s="45" t="s">
        <v>15136</v>
      </c>
      <c r="E1931" s="45" t="s">
        <v>8218</v>
      </c>
      <c r="F1931" s="45" t="s">
        <v>19915</v>
      </c>
      <c r="G1931" s="45" t="s">
        <v>19916</v>
      </c>
      <c r="H1931" s="45" t="s">
        <v>19917</v>
      </c>
      <c r="I1931" s="45" t="s">
        <v>19917</v>
      </c>
      <c r="J1931" s="45" t="s">
        <v>6354</v>
      </c>
      <c r="K1931" s="45" t="s">
        <v>8373</v>
      </c>
      <c r="L1931" s="46"/>
    </row>
    <row r="1932" spans="1:12" s="47" customFormat="1" ht="12.75" customHeight="1" x14ac:dyDescent="0.2">
      <c r="A1932" s="45">
        <v>220108436</v>
      </c>
      <c r="B1932" s="45" t="s">
        <v>19918</v>
      </c>
      <c r="C1932" s="45" t="s">
        <v>883</v>
      </c>
      <c r="D1932" s="45" t="s">
        <v>15320</v>
      </c>
      <c r="E1932" s="45" t="s">
        <v>8218</v>
      </c>
      <c r="F1932" s="45" t="s">
        <v>19919</v>
      </c>
      <c r="G1932" s="45" t="s">
        <v>15322</v>
      </c>
      <c r="H1932" s="45" t="s">
        <v>19920</v>
      </c>
      <c r="I1932" s="45" t="s">
        <v>19920</v>
      </c>
      <c r="J1932" s="45" t="s">
        <v>19921</v>
      </c>
      <c r="K1932" s="45" t="s">
        <v>19922</v>
      </c>
      <c r="L1932" s="46"/>
    </row>
    <row r="1933" spans="1:12" s="47" customFormat="1" ht="12.75" customHeight="1" x14ac:dyDescent="0.2">
      <c r="A1933" s="45">
        <v>220108520</v>
      </c>
      <c r="B1933" s="45" t="s">
        <v>19923</v>
      </c>
      <c r="C1933" s="45" t="s">
        <v>756</v>
      </c>
      <c r="D1933" s="45" t="s">
        <v>14202</v>
      </c>
      <c r="E1933" s="45" t="s">
        <v>8218</v>
      </c>
      <c r="F1933" s="45" t="s">
        <v>19924</v>
      </c>
      <c r="G1933" s="45" t="s">
        <v>14204</v>
      </c>
      <c r="H1933" s="45" t="s">
        <v>19925</v>
      </c>
      <c r="I1933" s="45" t="s">
        <v>19926</v>
      </c>
      <c r="J1933" s="45" t="s">
        <v>19927</v>
      </c>
      <c r="K1933" s="45" t="s">
        <v>19928</v>
      </c>
      <c r="L1933" s="46"/>
    </row>
    <row r="1934" spans="1:12" s="47" customFormat="1" ht="12.75" customHeight="1" x14ac:dyDescent="0.2">
      <c r="A1934" s="45">
        <v>220108549</v>
      </c>
      <c r="B1934" s="45" t="s">
        <v>19929</v>
      </c>
      <c r="C1934" s="45" t="s">
        <v>19930</v>
      </c>
      <c r="D1934" s="45" t="s">
        <v>16137</v>
      </c>
      <c r="E1934" s="45" t="s">
        <v>8218</v>
      </c>
      <c r="F1934" s="45" t="s">
        <v>19931</v>
      </c>
      <c r="G1934" s="45" t="s">
        <v>16139</v>
      </c>
      <c r="H1934" s="45" t="s">
        <v>19932</v>
      </c>
      <c r="I1934" s="45" t="s">
        <v>10384</v>
      </c>
      <c r="J1934" s="45" t="s">
        <v>19933</v>
      </c>
      <c r="K1934" s="45" t="s">
        <v>19934</v>
      </c>
      <c r="L1934" s="46"/>
    </row>
    <row r="1935" spans="1:12" s="47" customFormat="1" ht="12.75" customHeight="1" x14ac:dyDescent="0.2">
      <c r="A1935" s="45">
        <v>220108560</v>
      </c>
      <c r="B1935" s="45" t="s">
        <v>19935</v>
      </c>
      <c r="C1935" s="45" t="s">
        <v>874</v>
      </c>
      <c r="D1935" s="45" t="s">
        <v>16865</v>
      </c>
      <c r="E1935" s="45" t="s">
        <v>8218</v>
      </c>
      <c r="F1935" s="45" t="s">
        <v>19936</v>
      </c>
      <c r="G1935" s="45" t="s">
        <v>16867</v>
      </c>
      <c r="H1935" s="45" t="s">
        <v>19937</v>
      </c>
      <c r="I1935" s="45" t="s">
        <v>19937</v>
      </c>
      <c r="J1935" s="45" t="s">
        <v>19938</v>
      </c>
      <c r="K1935" s="45" t="s">
        <v>19939</v>
      </c>
      <c r="L1935" s="46"/>
    </row>
    <row r="1936" spans="1:12" s="47" customFormat="1" ht="12.75" customHeight="1" x14ac:dyDescent="0.2">
      <c r="A1936" s="45">
        <v>220108634</v>
      </c>
      <c r="B1936" s="45" t="s">
        <v>19940</v>
      </c>
      <c r="C1936" s="45" t="s">
        <v>762</v>
      </c>
      <c r="D1936" s="45" t="s">
        <v>15220</v>
      </c>
      <c r="E1936" s="45" t="s">
        <v>8218</v>
      </c>
      <c r="F1936" s="45" t="s">
        <v>19941</v>
      </c>
      <c r="G1936" s="45" t="s">
        <v>15222</v>
      </c>
      <c r="H1936" s="45" t="s">
        <v>19942</v>
      </c>
      <c r="I1936" s="45" t="s">
        <v>19942</v>
      </c>
      <c r="J1936" s="45" t="s">
        <v>4513</v>
      </c>
      <c r="K1936" s="45" t="s">
        <v>19943</v>
      </c>
      <c r="L1936" s="46"/>
    </row>
    <row r="1937" spans="1:12" s="47" customFormat="1" ht="12.75" customHeight="1" x14ac:dyDescent="0.2">
      <c r="A1937" s="45">
        <v>220108638</v>
      </c>
      <c r="B1937" s="45" t="s">
        <v>19944</v>
      </c>
      <c r="C1937" s="45" t="s">
        <v>650</v>
      </c>
      <c r="D1937" s="45" t="s">
        <v>15439</v>
      </c>
      <c r="E1937" s="45" t="s">
        <v>8218</v>
      </c>
      <c r="F1937" s="45" t="s">
        <v>19945</v>
      </c>
      <c r="G1937" s="45" t="s">
        <v>19946</v>
      </c>
      <c r="H1937" s="45" t="s">
        <v>19947</v>
      </c>
      <c r="I1937" s="45" t="s">
        <v>19947</v>
      </c>
      <c r="J1937" s="45" t="s">
        <v>19948</v>
      </c>
      <c r="K1937" s="45" t="s">
        <v>19949</v>
      </c>
      <c r="L1937" s="46"/>
    </row>
    <row r="1938" spans="1:12" s="47" customFormat="1" ht="12.75" customHeight="1" x14ac:dyDescent="0.2">
      <c r="A1938" s="45">
        <v>220108675</v>
      </c>
      <c r="B1938" s="45" t="s">
        <v>19950</v>
      </c>
      <c r="C1938" s="45" t="s">
        <v>801</v>
      </c>
      <c r="D1938" s="45" t="s">
        <v>18072</v>
      </c>
      <c r="E1938" s="45" t="s">
        <v>8218</v>
      </c>
      <c r="F1938" s="45" t="s">
        <v>19951</v>
      </c>
      <c r="G1938" s="45" t="s">
        <v>19952</v>
      </c>
      <c r="H1938" s="45" t="s">
        <v>19953</v>
      </c>
      <c r="I1938" s="45" t="s">
        <v>18075</v>
      </c>
      <c r="J1938" s="45" t="s">
        <v>19954</v>
      </c>
      <c r="K1938" s="45" t="s">
        <v>8373</v>
      </c>
      <c r="L1938" s="46"/>
    </row>
    <row r="1939" spans="1:12" s="47" customFormat="1" ht="12.75" customHeight="1" x14ac:dyDescent="0.2">
      <c r="A1939" s="45">
        <v>220108758</v>
      </c>
      <c r="B1939" s="45" t="s">
        <v>19955</v>
      </c>
      <c r="C1939" s="45" t="s">
        <v>1074</v>
      </c>
      <c r="D1939" s="45" t="s">
        <v>8228</v>
      </c>
      <c r="E1939" s="45" t="s">
        <v>8218</v>
      </c>
      <c r="F1939" s="45" t="s">
        <v>19956</v>
      </c>
      <c r="G1939" s="45" t="s">
        <v>12202</v>
      </c>
      <c r="H1939" s="45" t="s">
        <v>19957</v>
      </c>
      <c r="I1939" s="45" t="s">
        <v>19957</v>
      </c>
      <c r="J1939" s="45" t="s">
        <v>19958</v>
      </c>
      <c r="K1939" s="45" t="s">
        <v>19959</v>
      </c>
      <c r="L1939" s="46"/>
    </row>
    <row r="1940" spans="1:12" s="47" customFormat="1" ht="12.75" customHeight="1" x14ac:dyDescent="0.2">
      <c r="A1940" s="45">
        <v>220108832</v>
      </c>
      <c r="B1940" s="45" t="s">
        <v>19960</v>
      </c>
      <c r="C1940" s="45" t="s">
        <v>717</v>
      </c>
      <c r="D1940" s="45" t="s">
        <v>15068</v>
      </c>
      <c r="E1940" s="45" t="s">
        <v>8218</v>
      </c>
      <c r="F1940" s="45" t="s">
        <v>19961</v>
      </c>
      <c r="G1940" s="45" t="s">
        <v>15070</v>
      </c>
      <c r="H1940" s="45" t="s">
        <v>19962</v>
      </c>
      <c r="I1940" s="45" t="s">
        <v>19962</v>
      </c>
      <c r="J1940" s="45" t="s">
        <v>19963</v>
      </c>
      <c r="K1940" s="45" t="s">
        <v>19964</v>
      </c>
      <c r="L1940" s="46"/>
    </row>
    <row r="1941" spans="1:12" s="47" customFormat="1" ht="12.75" customHeight="1" x14ac:dyDescent="0.2">
      <c r="A1941" s="45">
        <v>220108849</v>
      </c>
      <c r="B1941" s="45" t="s">
        <v>19965</v>
      </c>
      <c r="C1941" s="45" t="s">
        <v>718</v>
      </c>
      <c r="D1941" s="45" t="s">
        <v>16144</v>
      </c>
      <c r="E1941" s="45" t="s">
        <v>8218</v>
      </c>
      <c r="F1941" s="45" t="s">
        <v>19966</v>
      </c>
      <c r="G1941" s="45" t="s">
        <v>16146</v>
      </c>
      <c r="H1941" s="45" t="s">
        <v>19967</v>
      </c>
      <c r="I1941" s="45" t="s">
        <v>19967</v>
      </c>
      <c r="J1941" s="45" t="s">
        <v>4474</v>
      </c>
      <c r="K1941" s="45" t="s">
        <v>8373</v>
      </c>
      <c r="L1941" s="46"/>
    </row>
    <row r="1942" spans="1:12" s="47" customFormat="1" ht="12.75" customHeight="1" x14ac:dyDescent="0.2">
      <c r="A1942" s="45">
        <v>220113001</v>
      </c>
      <c r="B1942" s="45" t="s">
        <v>19968</v>
      </c>
      <c r="C1942" s="45" t="s">
        <v>2474</v>
      </c>
      <c r="D1942" s="45" t="s">
        <v>8980</v>
      </c>
      <c r="E1942" s="45" t="s">
        <v>8361</v>
      </c>
      <c r="F1942" s="45" t="s">
        <v>19969</v>
      </c>
      <c r="G1942" s="45" t="s">
        <v>9537</v>
      </c>
      <c r="H1942" s="45" t="s">
        <v>19970</v>
      </c>
      <c r="I1942" s="45" t="s">
        <v>19970</v>
      </c>
      <c r="J1942" s="45" t="s">
        <v>19971</v>
      </c>
      <c r="K1942" s="45" t="s">
        <v>19972</v>
      </c>
      <c r="L1942" s="46"/>
    </row>
    <row r="1943" spans="1:12" s="47" customFormat="1" ht="12.75" customHeight="1" x14ac:dyDescent="0.2">
      <c r="A1943" s="45">
        <v>220113042</v>
      </c>
      <c r="B1943" s="45" t="s">
        <v>19973</v>
      </c>
      <c r="C1943" s="45" t="s">
        <v>1009</v>
      </c>
      <c r="D1943" s="45" t="s">
        <v>15659</v>
      </c>
      <c r="E1943" s="45" t="s">
        <v>8361</v>
      </c>
      <c r="F1943" s="45" t="s">
        <v>19974</v>
      </c>
      <c r="G1943" s="45" t="s">
        <v>19975</v>
      </c>
      <c r="H1943" s="45" t="s">
        <v>19976</v>
      </c>
      <c r="I1943" s="45" t="s">
        <v>19977</v>
      </c>
      <c r="J1943" s="45" t="s">
        <v>4756</v>
      </c>
      <c r="K1943" s="45" t="s">
        <v>8373</v>
      </c>
      <c r="L1943" s="46"/>
    </row>
    <row r="1944" spans="1:12" s="47" customFormat="1" ht="12.75" customHeight="1" x14ac:dyDescent="0.2">
      <c r="A1944" s="45">
        <v>220113052</v>
      </c>
      <c r="B1944" s="45" t="s">
        <v>19978</v>
      </c>
      <c r="C1944" s="45" t="s">
        <v>1010</v>
      </c>
      <c r="D1944" s="45" t="s">
        <v>16429</v>
      </c>
      <c r="E1944" s="45" t="s">
        <v>8361</v>
      </c>
      <c r="F1944" s="45" t="s">
        <v>19979</v>
      </c>
      <c r="G1944" s="45" t="s">
        <v>16431</v>
      </c>
      <c r="H1944" s="45" t="s">
        <v>19980</v>
      </c>
      <c r="I1944" s="45" t="s">
        <v>19980</v>
      </c>
      <c r="J1944" s="45" t="s">
        <v>19981</v>
      </c>
      <c r="K1944" s="45" t="s">
        <v>19982</v>
      </c>
      <c r="L1944" s="46"/>
    </row>
    <row r="1945" spans="1:12" s="47" customFormat="1" ht="12.75" customHeight="1" x14ac:dyDescent="0.2">
      <c r="A1945" s="45">
        <v>220113062</v>
      </c>
      <c r="B1945" s="45" t="s">
        <v>19983</v>
      </c>
      <c r="C1945" s="45" t="s">
        <v>680</v>
      </c>
      <c r="D1945" s="45" t="s">
        <v>17091</v>
      </c>
      <c r="E1945" s="45" t="s">
        <v>8361</v>
      </c>
      <c r="F1945" s="45" t="s">
        <v>19984</v>
      </c>
      <c r="G1945" s="45" t="s">
        <v>17093</v>
      </c>
      <c r="H1945" s="45" t="s">
        <v>19985</v>
      </c>
      <c r="I1945" s="45" t="s">
        <v>19985</v>
      </c>
      <c r="J1945" s="45" t="s">
        <v>4437</v>
      </c>
      <c r="K1945" s="45" t="s">
        <v>8373</v>
      </c>
      <c r="L1945" s="46"/>
    </row>
    <row r="1946" spans="1:12" s="47" customFormat="1" ht="12.75" customHeight="1" x14ac:dyDescent="0.2">
      <c r="A1946" s="45">
        <v>220113074</v>
      </c>
      <c r="B1946" s="45" t="s">
        <v>19986</v>
      </c>
      <c r="C1946" s="45" t="s">
        <v>970</v>
      </c>
      <c r="D1946" s="45" t="s">
        <v>18023</v>
      </c>
      <c r="E1946" s="45" t="s">
        <v>8361</v>
      </c>
      <c r="F1946" s="45" t="s">
        <v>187</v>
      </c>
      <c r="G1946" s="45" t="s">
        <v>18025</v>
      </c>
      <c r="H1946" s="45" t="s">
        <v>19987</v>
      </c>
      <c r="I1946" s="45" t="s">
        <v>19987</v>
      </c>
      <c r="J1946" s="45" t="s">
        <v>4717</v>
      </c>
      <c r="K1946" s="45" t="s">
        <v>8373</v>
      </c>
      <c r="L1946" s="46"/>
    </row>
    <row r="1947" spans="1:12" s="47" customFormat="1" ht="12.75" customHeight="1" x14ac:dyDescent="0.2">
      <c r="A1947" s="45">
        <v>220113140</v>
      </c>
      <c r="B1947" s="45" t="s">
        <v>19988</v>
      </c>
      <c r="C1947" s="45" t="s">
        <v>1003</v>
      </c>
      <c r="D1947" s="45" t="s">
        <v>15536</v>
      </c>
      <c r="E1947" s="45" t="s">
        <v>8361</v>
      </c>
      <c r="F1947" s="45" t="s">
        <v>19989</v>
      </c>
      <c r="G1947" s="45" t="s">
        <v>13923</v>
      </c>
      <c r="H1947" s="45" t="s">
        <v>19990</v>
      </c>
      <c r="I1947" s="45" t="s">
        <v>19990</v>
      </c>
      <c r="J1947" s="45" t="s">
        <v>19991</v>
      </c>
      <c r="K1947" s="45" t="s">
        <v>8373</v>
      </c>
      <c r="L1947" s="46"/>
    </row>
    <row r="1948" spans="1:12" s="47" customFormat="1" ht="12.75" customHeight="1" x14ac:dyDescent="0.2">
      <c r="A1948" s="45">
        <v>220113188</v>
      </c>
      <c r="B1948" s="45" t="s">
        <v>19992</v>
      </c>
      <c r="C1948" s="45" t="s">
        <v>1013</v>
      </c>
      <c r="D1948" s="45" t="s">
        <v>19048</v>
      </c>
      <c r="E1948" s="45" t="s">
        <v>8361</v>
      </c>
      <c r="F1948" s="45" t="s">
        <v>19993</v>
      </c>
      <c r="G1948" s="45" t="s">
        <v>19994</v>
      </c>
      <c r="H1948" s="45" t="s">
        <v>19995</v>
      </c>
      <c r="I1948" s="45" t="s">
        <v>19995</v>
      </c>
      <c r="J1948" s="45" t="s">
        <v>19996</v>
      </c>
      <c r="K1948" s="45" t="s">
        <v>8373</v>
      </c>
      <c r="L1948" s="46"/>
    </row>
    <row r="1949" spans="1:12" s="47" customFormat="1" ht="12.75" customHeight="1" x14ac:dyDescent="0.2">
      <c r="A1949" s="45">
        <v>220113212</v>
      </c>
      <c r="B1949" s="45" t="s">
        <v>19997</v>
      </c>
      <c r="C1949" s="45" t="s">
        <v>684</v>
      </c>
      <c r="D1949" s="45" t="s">
        <v>13676</v>
      </c>
      <c r="E1949" s="45" t="s">
        <v>8361</v>
      </c>
      <c r="F1949" s="45" t="s">
        <v>19998</v>
      </c>
      <c r="G1949" s="45" t="s">
        <v>13678</v>
      </c>
      <c r="H1949" s="45" t="s">
        <v>19999</v>
      </c>
      <c r="I1949" s="45" t="s">
        <v>20000</v>
      </c>
      <c r="J1949" s="45" t="s">
        <v>20001</v>
      </c>
      <c r="K1949" s="45" t="s">
        <v>8373</v>
      </c>
      <c r="L1949" s="46"/>
    </row>
    <row r="1950" spans="1:12" s="47" customFormat="1" ht="12.75" customHeight="1" x14ac:dyDescent="0.2">
      <c r="A1950" s="45">
        <v>220113244</v>
      </c>
      <c r="B1950" s="45" t="s">
        <v>20002</v>
      </c>
      <c r="C1950" s="45" t="s">
        <v>729</v>
      </c>
      <c r="D1950" s="45" t="s">
        <v>15780</v>
      </c>
      <c r="E1950" s="45" t="s">
        <v>8361</v>
      </c>
      <c r="F1950" s="45" t="s">
        <v>20003</v>
      </c>
      <c r="G1950" s="45" t="s">
        <v>20004</v>
      </c>
      <c r="H1950" s="45" t="s">
        <v>20005</v>
      </c>
      <c r="I1950" s="45" t="s">
        <v>20005</v>
      </c>
      <c r="J1950" s="45" t="s">
        <v>4484</v>
      </c>
      <c r="K1950" s="45" t="s">
        <v>8373</v>
      </c>
      <c r="L1950" s="46"/>
    </row>
    <row r="1951" spans="1:12" s="47" customFormat="1" ht="12.75" customHeight="1" x14ac:dyDescent="0.2">
      <c r="A1951" s="45">
        <v>220113433</v>
      </c>
      <c r="B1951" s="45" t="s">
        <v>20006</v>
      </c>
      <c r="C1951" s="45" t="s">
        <v>993</v>
      </c>
      <c r="D1951" s="45" t="s">
        <v>15144</v>
      </c>
      <c r="E1951" s="45" t="s">
        <v>8361</v>
      </c>
      <c r="F1951" s="45" t="s">
        <v>20007</v>
      </c>
      <c r="G1951" s="45" t="s">
        <v>15146</v>
      </c>
      <c r="H1951" s="45" t="s">
        <v>20008</v>
      </c>
      <c r="I1951" s="45" t="s">
        <v>20008</v>
      </c>
      <c r="J1951" s="45" t="s">
        <v>4740</v>
      </c>
      <c r="K1951" s="45" t="s">
        <v>20009</v>
      </c>
      <c r="L1951" s="46"/>
    </row>
    <row r="1952" spans="1:12" s="47" customFormat="1" ht="12.75" customHeight="1" x14ac:dyDescent="0.2">
      <c r="A1952" s="45">
        <v>220113468</v>
      </c>
      <c r="B1952" s="45" t="s">
        <v>20010</v>
      </c>
      <c r="C1952" s="45" t="s">
        <v>1050</v>
      </c>
      <c r="D1952" s="45" t="s">
        <v>17422</v>
      </c>
      <c r="E1952" s="45" t="s">
        <v>8361</v>
      </c>
      <c r="F1952" s="45" t="s">
        <v>20011</v>
      </c>
      <c r="G1952" s="45" t="s">
        <v>17424</v>
      </c>
      <c r="H1952" s="45" t="s">
        <v>20012</v>
      </c>
      <c r="I1952" s="45" t="s">
        <v>20012</v>
      </c>
      <c r="J1952" s="45" t="s">
        <v>4797</v>
      </c>
      <c r="K1952" s="45" t="s">
        <v>20013</v>
      </c>
      <c r="L1952" s="46"/>
    </row>
    <row r="1953" spans="1:12" s="47" customFormat="1" ht="12.75" customHeight="1" x14ac:dyDescent="0.2">
      <c r="A1953" s="45">
        <v>220113473</v>
      </c>
      <c r="B1953" s="45" t="s">
        <v>20014</v>
      </c>
      <c r="C1953" s="45" t="s">
        <v>1048</v>
      </c>
      <c r="D1953" s="45" t="s">
        <v>17868</v>
      </c>
      <c r="E1953" s="45" t="s">
        <v>8361</v>
      </c>
      <c r="F1953" s="45" t="s">
        <v>20015</v>
      </c>
      <c r="G1953" s="45" t="s">
        <v>20016</v>
      </c>
      <c r="H1953" s="45" t="s">
        <v>20017</v>
      </c>
      <c r="I1953" s="45" t="s">
        <v>20018</v>
      </c>
      <c r="J1953" s="45" t="s">
        <v>4795</v>
      </c>
      <c r="K1953" s="45" t="s">
        <v>20019</v>
      </c>
      <c r="L1953" s="46"/>
    </row>
    <row r="1954" spans="1:12" s="47" customFormat="1" ht="12.75" customHeight="1" x14ac:dyDescent="0.2">
      <c r="A1954" s="45">
        <v>220113600</v>
      </c>
      <c r="B1954" s="45" t="s">
        <v>20020</v>
      </c>
      <c r="C1954" s="45" t="s">
        <v>1033</v>
      </c>
      <c r="D1954" s="45" t="s">
        <v>12677</v>
      </c>
      <c r="E1954" s="45" t="s">
        <v>8361</v>
      </c>
      <c r="F1954" s="45" t="s">
        <v>20021</v>
      </c>
      <c r="G1954" s="45" t="s">
        <v>18487</v>
      </c>
      <c r="H1954" s="45" t="s">
        <v>20022</v>
      </c>
      <c r="I1954" s="45" t="s">
        <v>20022</v>
      </c>
      <c r="J1954" s="45" t="s">
        <v>4780</v>
      </c>
      <c r="K1954" s="45" t="s">
        <v>8373</v>
      </c>
      <c r="L1954" s="46"/>
    </row>
    <row r="1955" spans="1:12" s="47" customFormat="1" ht="12.75" customHeight="1" x14ac:dyDescent="0.2">
      <c r="A1955" s="45">
        <v>220113647</v>
      </c>
      <c r="B1955" s="45" t="s">
        <v>20023</v>
      </c>
      <c r="C1955" s="45" t="s">
        <v>1002</v>
      </c>
      <c r="D1955" s="45" t="s">
        <v>16005</v>
      </c>
      <c r="E1955" s="45" t="s">
        <v>8361</v>
      </c>
      <c r="F1955" s="45" t="s">
        <v>20024</v>
      </c>
      <c r="G1955" s="45" t="s">
        <v>16007</v>
      </c>
      <c r="H1955" s="45" t="s">
        <v>20025</v>
      </c>
      <c r="I1955" s="45" t="s">
        <v>20025</v>
      </c>
      <c r="J1955" s="45" t="s">
        <v>20026</v>
      </c>
      <c r="K1955" s="45" t="s">
        <v>8373</v>
      </c>
      <c r="L1955" s="46"/>
    </row>
    <row r="1956" spans="1:12" s="47" customFormat="1" ht="12.75" customHeight="1" x14ac:dyDescent="0.2">
      <c r="A1956" s="45">
        <v>220113650</v>
      </c>
      <c r="B1956" s="45" t="s">
        <v>20027</v>
      </c>
      <c r="C1956" s="45" t="s">
        <v>20028</v>
      </c>
      <c r="D1956" s="45" t="s">
        <v>16208</v>
      </c>
      <c r="E1956" s="45" t="s">
        <v>8361</v>
      </c>
      <c r="F1956" s="45" t="s">
        <v>20029</v>
      </c>
      <c r="G1956" s="45" t="s">
        <v>20030</v>
      </c>
      <c r="H1956" s="45" t="s">
        <v>20031</v>
      </c>
      <c r="I1956" s="45" t="s">
        <v>20031</v>
      </c>
      <c r="J1956" s="45" t="s">
        <v>20032</v>
      </c>
      <c r="K1956" s="45" t="s">
        <v>8373</v>
      </c>
      <c r="L1956" s="46"/>
    </row>
    <row r="1957" spans="1:12" s="47" customFormat="1" ht="12.75" customHeight="1" x14ac:dyDescent="0.2">
      <c r="A1957" s="45">
        <v>220113654</v>
      </c>
      <c r="B1957" s="45" t="s">
        <v>20033</v>
      </c>
      <c r="C1957" s="45" t="s">
        <v>1025</v>
      </c>
      <c r="D1957" s="45" t="s">
        <v>16527</v>
      </c>
      <c r="E1957" s="45" t="s">
        <v>8361</v>
      </c>
      <c r="F1957" s="45" t="s">
        <v>20034</v>
      </c>
      <c r="G1957" s="45" t="s">
        <v>16529</v>
      </c>
      <c r="H1957" s="45" t="s">
        <v>20035</v>
      </c>
      <c r="I1957" s="45" t="s">
        <v>20036</v>
      </c>
      <c r="J1957" s="45" t="s">
        <v>4772</v>
      </c>
      <c r="K1957" s="45" t="s">
        <v>8373</v>
      </c>
      <c r="L1957" s="46"/>
    </row>
    <row r="1958" spans="1:12" s="47" customFormat="1" ht="12.75" customHeight="1" x14ac:dyDescent="0.2">
      <c r="A1958" s="45">
        <v>220113655</v>
      </c>
      <c r="B1958" s="45" t="s">
        <v>20037</v>
      </c>
      <c r="C1958" s="45" t="s">
        <v>679</v>
      </c>
      <c r="D1958" s="45" t="s">
        <v>16576</v>
      </c>
      <c r="E1958" s="45" t="s">
        <v>8361</v>
      </c>
      <c r="F1958" s="45" t="s">
        <v>3328</v>
      </c>
      <c r="G1958" s="45" t="s">
        <v>16529</v>
      </c>
      <c r="H1958" s="45" t="s">
        <v>20038</v>
      </c>
      <c r="I1958" s="45" t="s">
        <v>20039</v>
      </c>
      <c r="J1958" s="45" t="s">
        <v>4436</v>
      </c>
      <c r="K1958" s="45" t="s">
        <v>8373</v>
      </c>
      <c r="L1958" s="46"/>
    </row>
    <row r="1959" spans="1:12" s="47" customFormat="1" ht="12.75" customHeight="1" x14ac:dyDescent="0.2">
      <c r="A1959" s="45">
        <v>220113657</v>
      </c>
      <c r="B1959" s="45" t="s">
        <v>20040</v>
      </c>
      <c r="C1959" s="45" t="s">
        <v>1026</v>
      </c>
      <c r="D1959" s="45" t="s">
        <v>16728</v>
      </c>
      <c r="E1959" s="45" t="s">
        <v>8361</v>
      </c>
      <c r="F1959" s="45" t="s">
        <v>20041</v>
      </c>
      <c r="G1959" s="45" t="s">
        <v>20042</v>
      </c>
      <c r="H1959" s="45" t="s">
        <v>20043</v>
      </c>
      <c r="I1959" s="45" t="s">
        <v>20044</v>
      </c>
      <c r="J1959" s="45" t="s">
        <v>4773</v>
      </c>
      <c r="K1959" s="45" t="s">
        <v>20045</v>
      </c>
      <c r="L1959" s="46"/>
    </row>
    <row r="1960" spans="1:12" s="47" customFormat="1" ht="12.75" customHeight="1" x14ac:dyDescent="0.2">
      <c r="A1960" s="45">
        <v>220113667</v>
      </c>
      <c r="B1960" s="45" t="s">
        <v>20046</v>
      </c>
      <c r="C1960" s="45" t="s">
        <v>998</v>
      </c>
      <c r="D1960" s="45" t="s">
        <v>17356</v>
      </c>
      <c r="E1960" s="45" t="s">
        <v>8361</v>
      </c>
      <c r="F1960" s="45" t="s">
        <v>20047</v>
      </c>
      <c r="G1960" s="45" t="s">
        <v>20048</v>
      </c>
      <c r="H1960" s="45" t="s">
        <v>20049</v>
      </c>
      <c r="I1960" s="45" t="s">
        <v>20050</v>
      </c>
      <c r="J1960" s="45" t="s">
        <v>4745</v>
      </c>
      <c r="K1960" s="45" t="s">
        <v>20051</v>
      </c>
      <c r="L1960" s="46"/>
    </row>
    <row r="1961" spans="1:12" s="47" customFormat="1" ht="12.75" customHeight="1" x14ac:dyDescent="0.2">
      <c r="A1961" s="45">
        <v>220113670</v>
      </c>
      <c r="B1961" s="45" t="s">
        <v>20052</v>
      </c>
      <c r="C1961" s="45" t="s">
        <v>999</v>
      </c>
      <c r="D1961" s="45" t="s">
        <v>17570</v>
      </c>
      <c r="E1961" s="45" t="s">
        <v>8361</v>
      </c>
      <c r="F1961" s="45" t="s">
        <v>20053</v>
      </c>
      <c r="G1961" s="45" t="s">
        <v>17572</v>
      </c>
      <c r="H1961" s="45" t="s">
        <v>20054</v>
      </c>
      <c r="I1961" s="45" t="s">
        <v>20054</v>
      </c>
      <c r="J1961" s="45" t="s">
        <v>4746</v>
      </c>
      <c r="K1961" s="45" t="s">
        <v>20055</v>
      </c>
      <c r="L1961" s="46"/>
    </row>
    <row r="1962" spans="1:12" s="47" customFormat="1" ht="12.75" customHeight="1" x14ac:dyDescent="0.2">
      <c r="A1962" s="45">
        <v>220113688</v>
      </c>
      <c r="B1962" s="45" t="s">
        <v>20056</v>
      </c>
      <c r="C1962" s="45" t="s">
        <v>1061</v>
      </c>
      <c r="D1962" s="45" t="s">
        <v>19055</v>
      </c>
      <c r="E1962" s="45" t="s">
        <v>8361</v>
      </c>
      <c r="F1962" s="45" t="s">
        <v>20057</v>
      </c>
      <c r="G1962" s="45" t="s">
        <v>19057</v>
      </c>
      <c r="H1962" s="45" t="s">
        <v>20058</v>
      </c>
      <c r="I1962" s="45" t="s">
        <v>20059</v>
      </c>
      <c r="J1962" s="45" t="s">
        <v>4808</v>
      </c>
      <c r="K1962" s="45" t="s">
        <v>20060</v>
      </c>
      <c r="L1962" s="46"/>
    </row>
    <row r="1963" spans="1:12" s="47" customFormat="1" ht="12.75" customHeight="1" x14ac:dyDescent="0.2">
      <c r="A1963" s="45">
        <v>220113760</v>
      </c>
      <c r="B1963" s="45" t="s">
        <v>20061</v>
      </c>
      <c r="C1963" s="45" t="s">
        <v>682</v>
      </c>
      <c r="D1963" s="45" t="s">
        <v>16880</v>
      </c>
      <c r="E1963" s="45" t="s">
        <v>8361</v>
      </c>
      <c r="F1963" s="45" t="s">
        <v>20062</v>
      </c>
      <c r="G1963" s="45" t="s">
        <v>16882</v>
      </c>
      <c r="H1963" s="45" t="s">
        <v>20063</v>
      </c>
      <c r="I1963" s="45" t="s">
        <v>20064</v>
      </c>
      <c r="J1963" s="45" t="s">
        <v>4439</v>
      </c>
      <c r="K1963" s="45" t="s">
        <v>8373</v>
      </c>
      <c r="L1963" s="46"/>
    </row>
    <row r="1964" spans="1:12" s="47" customFormat="1" ht="12.75" customHeight="1" x14ac:dyDescent="0.2">
      <c r="A1964" s="45">
        <v>220113836</v>
      </c>
      <c r="B1964" s="45" t="s">
        <v>20065</v>
      </c>
      <c r="C1964" s="45" t="s">
        <v>1001</v>
      </c>
      <c r="D1964" s="45" t="s">
        <v>15327</v>
      </c>
      <c r="E1964" s="45" t="s">
        <v>8361</v>
      </c>
      <c r="F1964" s="45" t="s">
        <v>20066</v>
      </c>
      <c r="G1964" s="45" t="s">
        <v>20067</v>
      </c>
      <c r="H1964" s="45" t="s">
        <v>20068</v>
      </c>
      <c r="I1964" s="45" t="s">
        <v>20069</v>
      </c>
      <c r="J1964" s="45" t="s">
        <v>20070</v>
      </c>
      <c r="K1964" s="45" t="s">
        <v>20071</v>
      </c>
      <c r="L1964" s="46"/>
    </row>
    <row r="1965" spans="1:12" s="47" customFormat="1" ht="12.75" customHeight="1" x14ac:dyDescent="0.2">
      <c r="A1965" s="45">
        <v>220113894</v>
      </c>
      <c r="B1965" s="45" t="s">
        <v>20072</v>
      </c>
      <c r="C1965" s="45" t="s">
        <v>1049</v>
      </c>
      <c r="D1965" s="45" t="s">
        <v>19430</v>
      </c>
      <c r="E1965" s="45" t="s">
        <v>8361</v>
      </c>
      <c r="F1965" s="45" t="s">
        <v>20073</v>
      </c>
      <c r="G1965" s="45" t="s">
        <v>7635</v>
      </c>
      <c r="H1965" s="45" t="s">
        <v>20074</v>
      </c>
      <c r="I1965" s="45" t="s">
        <v>20074</v>
      </c>
      <c r="J1965" s="45" t="s">
        <v>20075</v>
      </c>
      <c r="K1965" s="45" t="s">
        <v>20076</v>
      </c>
      <c r="L1965" s="46"/>
    </row>
    <row r="1966" spans="1:12" s="47" customFormat="1" ht="12.75" customHeight="1" x14ac:dyDescent="0.2">
      <c r="A1966" s="45">
        <v>220114001</v>
      </c>
      <c r="B1966" s="45" t="s">
        <v>20077</v>
      </c>
      <c r="C1966" s="45" t="s">
        <v>2164</v>
      </c>
      <c r="D1966" s="45" t="s">
        <v>8980</v>
      </c>
      <c r="E1966" s="45" t="s">
        <v>8361</v>
      </c>
      <c r="F1966" s="45" t="s">
        <v>20078</v>
      </c>
      <c r="G1966" s="45" t="s">
        <v>9537</v>
      </c>
      <c r="H1966" s="45" t="s">
        <v>20079</v>
      </c>
      <c r="I1966" s="45" t="s">
        <v>20079</v>
      </c>
      <c r="J1966" s="45" t="s">
        <v>5887</v>
      </c>
      <c r="K1966" s="45" t="s">
        <v>20080</v>
      </c>
      <c r="L1966" s="46"/>
    </row>
    <row r="1967" spans="1:12" s="47" customFormat="1" ht="12.75" customHeight="1" x14ac:dyDescent="0.2">
      <c r="A1967" s="45">
        <v>220115051</v>
      </c>
      <c r="B1967" s="45" t="s">
        <v>20081</v>
      </c>
      <c r="C1967" s="45" t="s">
        <v>613</v>
      </c>
      <c r="D1967" s="45" t="s">
        <v>16361</v>
      </c>
      <c r="E1967" s="45" t="s">
        <v>7578</v>
      </c>
      <c r="F1967" s="45" t="s">
        <v>20082</v>
      </c>
      <c r="G1967" s="45" t="s">
        <v>16363</v>
      </c>
      <c r="H1967" s="45" t="s">
        <v>20083</v>
      </c>
      <c r="I1967" s="45" t="s">
        <v>20083</v>
      </c>
      <c r="J1967" s="45" t="s">
        <v>20084</v>
      </c>
      <c r="K1967" s="45" t="s">
        <v>20085</v>
      </c>
      <c r="L1967" s="46"/>
    </row>
    <row r="1968" spans="1:12" s="47" customFormat="1" ht="12.75" customHeight="1" x14ac:dyDescent="0.2">
      <c r="A1968" s="45">
        <v>220115106</v>
      </c>
      <c r="B1968" s="45" t="s">
        <v>20086</v>
      </c>
      <c r="C1968" s="45" t="s">
        <v>689</v>
      </c>
      <c r="D1968" s="45" t="s">
        <v>13255</v>
      </c>
      <c r="E1968" s="45" t="s">
        <v>7578</v>
      </c>
      <c r="F1968" s="45" t="s">
        <v>20087</v>
      </c>
      <c r="G1968" s="45" t="s">
        <v>8671</v>
      </c>
      <c r="H1968" s="45" t="s">
        <v>20088</v>
      </c>
      <c r="I1968" s="45" t="s">
        <v>20089</v>
      </c>
      <c r="J1968" s="45" t="s">
        <v>20090</v>
      </c>
      <c r="K1968" s="45" t="s">
        <v>8373</v>
      </c>
      <c r="L1968" s="46"/>
    </row>
    <row r="1969" spans="1:12" s="47" customFormat="1" ht="12.75" customHeight="1" x14ac:dyDescent="0.2">
      <c r="A1969" s="45">
        <v>220115109</v>
      </c>
      <c r="B1969" s="45" t="s">
        <v>20091</v>
      </c>
      <c r="C1969" s="45" t="s">
        <v>656</v>
      </c>
      <c r="D1969" s="45" t="s">
        <v>13471</v>
      </c>
      <c r="E1969" s="45" t="s">
        <v>7578</v>
      </c>
      <c r="F1969" s="45" t="s">
        <v>20092</v>
      </c>
      <c r="G1969" s="45" t="s">
        <v>13473</v>
      </c>
      <c r="H1969" s="45" t="s">
        <v>20093</v>
      </c>
      <c r="I1969" s="45" t="s">
        <v>20093</v>
      </c>
      <c r="J1969" s="45" t="s">
        <v>20094</v>
      </c>
      <c r="K1969" s="45" t="s">
        <v>13476</v>
      </c>
      <c r="L1969" s="46"/>
    </row>
    <row r="1970" spans="1:12" s="47" customFormat="1" ht="12.75" customHeight="1" x14ac:dyDescent="0.2">
      <c r="A1970" s="45">
        <v>220115162</v>
      </c>
      <c r="B1970" s="45" t="s">
        <v>20095</v>
      </c>
      <c r="C1970" s="45" t="s">
        <v>657</v>
      </c>
      <c r="D1970" s="45" t="s">
        <v>17099</v>
      </c>
      <c r="E1970" s="45" t="s">
        <v>7578</v>
      </c>
      <c r="F1970" s="45" t="s">
        <v>12659</v>
      </c>
      <c r="G1970" s="45" t="s">
        <v>8671</v>
      </c>
      <c r="H1970" s="45" t="s">
        <v>20096</v>
      </c>
      <c r="I1970" s="45" t="s">
        <v>20096</v>
      </c>
      <c r="J1970" s="45" t="s">
        <v>20097</v>
      </c>
      <c r="K1970" s="45" t="s">
        <v>8373</v>
      </c>
      <c r="L1970" s="46"/>
    </row>
    <row r="1971" spans="1:12" s="47" customFormat="1" ht="12.75" customHeight="1" x14ac:dyDescent="0.2">
      <c r="A1971" s="45">
        <v>220115176</v>
      </c>
      <c r="B1971" s="45" t="s">
        <v>20098</v>
      </c>
      <c r="C1971" s="45" t="s">
        <v>487</v>
      </c>
      <c r="D1971" s="45" t="s">
        <v>9675</v>
      </c>
      <c r="E1971" s="45" t="s">
        <v>7578</v>
      </c>
      <c r="F1971" s="45" t="s">
        <v>20099</v>
      </c>
      <c r="G1971" s="45" t="s">
        <v>9677</v>
      </c>
      <c r="H1971" s="45" t="s">
        <v>20100</v>
      </c>
      <c r="I1971" s="45" t="s">
        <v>20101</v>
      </c>
      <c r="J1971" s="45" t="s">
        <v>4244</v>
      </c>
      <c r="K1971" s="45" t="s">
        <v>20102</v>
      </c>
      <c r="L1971" s="46"/>
    </row>
    <row r="1972" spans="1:12" s="47" customFormat="1" ht="12.75" customHeight="1" x14ac:dyDescent="0.2">
      <c r="A1972" s="45">
        <v>220115185</v>
      </c>
      <c r="B1972" s="45" t="s">
        <v>20103</v>
      </c>
      <c r="C1972" s="45" t="s">
        <v>658</v>
      </c>
      <c r="D1972" s="45" t="s">
        <v>18777</v>
      </c>
      <c r="E1972" s="45" t="s">
        <v>7578</v>
      </c>
      <c r="F1972" s="45" t="s">
        <v>20104</v>
      </c>
      <c r="G1972" s="45" t="s">
        <v>18779</v>
      </c>
      <c r="H1972" s="45" t="s">
        <v>20105</v>
      </c>
      <c r="I1972" s="45" t="s">
        <v>20105</v>
      </c>
      <c r="J1972" s="45" t="s">
        <v>4415</v>
      </c>
      <c r="K1972" s="45" t="s">
        <v>20106</v>
      </c>
      <c r="L1972" s="46"/>
    </row>
    <row r="1973" spans="1:12" s="47" customFormat="1" ht="12.75" customHeight="1" x14ac:dyDescent="0.2">
      <c r="A1973" s="45">
        <v>220115212</v>
      </c>
      <c r="B1973" s="45" t="s">
        <v>20107</v>
      </c>
      <c r="C1973" s="45" t="s">
        <v>741</v>
      </c>
      <c r="D1973" s="45" t="s">
        <v>13683</v>
      </c>
      <c r="E1973" s="45" t="s">
        <v>7578</v>
      </c>
      <c r="F1973" s="45" t="s">
        <v>448</v>
      </c>
      <c r="G1973" s="45" t="s">
        <v>13685</v>
      </c>
      <c r="H1973" s="45" t="s">
        <v>20108</v>
      </c>
      <c r="I1973" s="45" t="s">
        <v>20108</v>
      </c>
      <c r="J1973" s="45" t="s">
        <v>4496</v>
      </c>
      <c r="K1973" s="45" t="s">
        <v>8373</v>
      </c>
      <c r="L1973" s="46"/>
    </row>
    <row r="1974" spans="1:12" s="47" customFormat="1" ht="12.75" customHeight="1" x14ac:dyDescent="0.2">
      <c r="A1974" s="45">
        <v>220115226</v>
      </c>
      <c r="B1974" s="45" t="s">
        <v>20109</v>
      </c>
      <c r="C1974" s="45" t="s">
        <v>738</v>
      </c>
      <c r="D1974" s="45" t="s">
        <v>14799</v>
      </c>
      <c r="E1974" s="45" t="s">
        <v>7578</v>
      </c>
      <c r="F1974" s="45" t="s">
        <v>20110</v>
      </c>
      <c r="G1974" s="45" t="s">
        <v>14801</v>
      </c>
      <c r="H1974" s="45" t="s">
        <v>20111</v>
      </c>
      <c r="I1974" s="45" t="s">
        <v>20111</v>
      </c>
      <c r="J1974" s="45" t="s">
        <v>4493</v>
      </c>
      <c r="K1974" s="45" t="s">
        <v>8373</v>
      </c>
      <c r="L1974" s="46"/>
    </row>
    <row r="1975" spans="1:12" s="47" customFormat="1" ht="12.75" customHeight="1" x14ac:dyDescent="0.2">
      <c r="A1975" s="45">
        <v>220115276</v>
      </c>
      <c r="B1975" s="45" t="s">
        <v>20112</v>
      </c>
      <c r="C1975" s="45" t="s">
        <v>663</v>
      </c>
      <c r="D1975" s="45" t="s">
        <v>18169</v>
      </c>
      <c r="E1975" s="45" t="s">
        <v>7578</v>
      </c>
      <c r="F1975" s="45" t="s">
        <v>12659</v>
      </c>
      <c r="G1975" s="45" t="s">
        <v>8671</v>
      </c>
      <c r="H1975" s="45" t="s">
        <v>20113</v>
      </c>
      <c r="I1975" s="45" t="s">
        <v>20113</v>
      </c>
      <c r="J1975" s="45" t="s">
        <v>4420</v>
      </c>
      <c r="K1975" s="45" t="s">
        <v>8373</v>
      </c>
      <c r="L1975" s="46"/>
    </row>
    <row r="1976" spans="1:12" s="47" customFormat="1" ht="12.75" customHeight="1" x14ac:dyDescent="0.2">
      <c r="A1976" s="45">
        <v>220115293</v>
      </c>
      <c r="B1976" s="45" t="s">
        <v>20114</v>
      </c>
      <c r="C1976" s="45" t="s">
        <v>767</v>
      </c>
      <c r="D1976" s="45" t="s">
        <v>19389</v>
      </c>
      <c r="E1976" s="45" t="s">
        <v>7578</v>
      </c>
      <c r="F1976" s="45" t="s">
        <v>20115</v>
      </c>
      <c r="G1976" s="45" t="s">
        <v>19391</v>
      </c>
      <c r="H1976" s="45" t="s">
        <v>20116</v>
      </c>
      <c r="I1976" s="45" t="s">
        <v>20117</v>
      </c>
      <c r="J1976" s="45" t="s">
        <v>20118</v>
      </c>
      <c r="K1976" s="45"/>
      <c r="L1976" s="46"/>
    </row>
    <row r="1977" spans="1:12" s="47" customFormat="1" ht="12.75" customHeight="1" x14ac:dyDescent="0.2">
      <c r="A1977" s="45">
        <v>220115296</v>
      </c>
      <c r="B1977" s="45" t="s">
        <v>20119</v>
      </c>
      <c r="C1977" s="45" t="s">
        <v>839</v>
      </c>
      <c r="D1977" s="45" t="s">
        <v>19564</v>
      </c>
      <c r="E1977" s="45" t="s">
        <v>7578</v>
      </c>
      <c r="F1977" s="45" t="s">
        <v>20120</v>
      </c>
      <c r="G1977" s="45" t="s">
        <v>19566</v>
      </c>
      <c r="H1977" s="45" t="s">
        <v>20121</v>
      </c>
      <c r="I1977" s="45" t="s">
        <v>20121</v>
      </c>
      <c r="J1977" s="45" t="s">
        <v>4586</v>
      </c>
      <c r="K1977" s="45" t="s">
        <v>8373</v>
      </c>
      <c r="L1977" s="46"/>
    </row>
    <row r="1978" spans="1:12" s="47" customFormat="1" ht="12.75" customHeight="1" x14ac:dyDescent="0.2">
      <c r="A1978" s="45">
        <v>220115332</v>
      </c>
      <c r="B1978" s="45" t="s">
        <v>20122</v>
      </c>
      <c r="C1978" s="45" t="s">
        <v>846</v>
      </c>
      <c r="D1978" s="45" t="s">
        <v>15082</v>
      </c>
      <c r="E1978" s="45" t="s">
        <v>7578</v>
      </c>
      <c r="F1978" s="45" t="s">
        <v>20123</v>
      </c>
      <c r="G1978" s="45" t="s">
        <v>15084</v>
      </c>
      <c r="H1978" s="45" t="s">
        <v>20124</v>
      </c>
      <c r="I1978" s="45" t="s">
        <v>20125</v>
      </c>
      <c r="J1978" s="45" t="s">
        <v>20126</v>
      </c>
      <c r="K1978" s="45" t="s">
        <v>20127</v>
      </c>
      <c r="L1978" s="46"/>
    </row>
    <row r="1979" spans="1:12" s="47" customFormat="1" ht="12.75" customHeight="1" x14ac:dyDescent="0.2">
      <c r="A1979" s="45">
        <v>220115362</v>
      </c>
      <c r="B1979" s="45" t="s">
        <v>20128</v>
      </c>
      <c r="C1979" s="45" t="s">
        <v>665</v>
      </c>
      <c r="D1979" s="45" t="s">
        <v>17106</v>
      </c>
      <c r="E1979" s="45" t="s">
        <v>7578</v>
      </c>
      <c r="F1979" s="45" t="s">
        <v>20129</v>
      </c>
      <c r="G1979" s="45" t="s">
        <v>8671</v>
      </c>
      <c r="H1979" s="45" t="s">
        <v>20130</v>
      </c>
      <c r="I1979" s="45" t="s">
        <v>20131</v>
      </c>
      <c r="J1979" s="45" t="s">
        <v>4422</v>
      </c>
      <c r="K1979" s="45" t="s">
        <v>8373</v>
      </c>
      <c r="L1979" s="46"/>
    </row>
    <row r="1980" spans="1:12" s="47" customFormat="1" ht="12.75" customHeight="1" x14ac:dyDescent="0.2">
      <c r="A1980" s="45">
        <v>220115368</v>
      </c>
      <c r="B1980" s="45" t="s">
        <v>20132</v>
      </c>
      <c r="C1980" s="45" t="s">
        <v>751</v>
      </c>
      <c r="D1980" s="45" t="s">
        <v>17429</v>
      </c>
      <c r="E1980" s="45" t="s">
        <v>7578</v>
      </c>
      <c r="F1980" s="45" t="s">
        <v>12659</v>
      </c>
      <c r="G1980" s="45" t="s">
        <v>20133</v>
      </c>
      <c r="H1980" s="45" t="s">
        <v>20134</v>
      </c>
      <c r="I1980" s="45" t="s">
        <v>20134</v>
      </c>
      <c r="J1980" s="45" t="s">
        <v>20135</v>
      </c>
      <c r="K1980" s="45" t="s">
        <v>8373</v>
      </c>
      <c r="L1980" s="46"/>
    </row>
    <row r="1981" spans="1:12" s="47" customFormat="1" ht="12.75" customHeight="1" x14ac:dyDescent="0.2">
      <c r="A1981" s="45">
        <v>220115407</v>
      </c>
      <c r="B1981" s="45" t="s">
        <v>20136</v>
      </c>
      <c r="C1981" s="45" t="s">
        <v>1211</v>
      </c>
      <c r="D1981" s="45" t="s">
        <v>13352</v>
      </c>
      <c r="E1981" s="45" t="s">
        <v>7578</v>
      </c>
      <c r="F1981" s="45" t="s">
        <v>20137</v>
      </c>
      <c r="G1981" s="45" t="s">
        <v>13354</v>
      </c>
      <c r="H1981" s="45" t="s">
        <v>20138</v>
      </c>
      <c r="I1981" s="45" t="s">
        <v>20139</v>
      </c>
      <c r="J1981" s="45" t="s">
        <v>4956</v>
      </c>
      <c r="K1981" s="45" t="s">
        <v>20140</v>
      </c>
      <c r="L1981" s="46"/>
    </row>
    <row r="1982" spans="1:12" s="47" customFormat="1" ht="12.75" customHeight="1" x14ac:dyDescent="0.2">
      <c r="A1982" s="45">
        <v>220115425</v>
      </c>
      <c r="B1982" s="45" t="s">
        <v>20141</v>
      </c>
      <c r="C1982" s="45" t="s">
        <v>742</v>
      </c>
      <c r="D1982" s="45" t="s">
        <v>14731</v>
      </c>
      <c r="E1982" s="45" t="s">
        <v>7578</v>
      </c>
      <c r="F1982" s="45" t="s">
        <v>20142</v>
      </c>
      <c r="G1982" s="45" t="s">
        <v>14733</v>
      </c>
      <c r="H1982" s="45" t="s">
        <v>20143</v>
      </c>
      <c r="I1982" s="45" t="s">
        <v>20144</v>
      </c>
      <c r="J1982" s="45" t="s">
        <v>20145</v>
      </c>
      <c r="K1982" s="45" t="s">
        <v>8373</v>
      </c>
      <c r="L1982" s="46"/>
    </row>
    <row r="1983" spans="1:12" s="47" customFormat="1" ht="12.75" customHeight="1" x14ac:dyDescent="0.2">
      <c r="A1983" s="45">
        <v>220115455</v>
      </c>
      <c r="B1983" s="45" t="s">
        <v>20146</v>
      </c>
      <c r="C1983" s="45" t="s">
        <v>1135</v>
      </c>
      <c r="D1983" s="45" t="s">
        <v>16582</v>
      </c>
      <c r="E1983" s="45" t="s">
        <v>7578</v>
      </c>
      <c r="F1983" s="45" t="s">
        <v>20147</v>
      </c>
      <c r="G1983" s="45" t="s">
        <v>16584</v>
      </c>
      <c r="H1983" s="45" t="s">
        <v>20148</v>
      </c>
      <c r="I1983" s="45" t="s">
        <v>20149</v>
      </c>
      <c r="J1983" s="45" t="s">
        <v>4883</v>
      </c>
      <c r="K1983" s="45" t="s">
        <v>20150</v>
      </c>
      <c r="L1983" s="46"/>
    </row>
    <row r="1984" spans="1:12" s="47" customFormat="1" ht="12.75" customHeight="1" x14ac:dyDescent="0.2">
      <c r="A1984" s="45">
        <v>220115464</v>
      </c>
      <c r="B1984" s="45" t="s">
        <v>20151</v>
      </c>
      <c r="C1984" s="45" t="s">
        <v>776</v>
      </c>
      <c r="D1984" s="45" t="s">
        <v>17211</v>
      </c>
      <c r="E1984" s="45" t="s">
        <v>7578</v>
      </c>
      <c r="F1984" s="45" t="s">
        <v>20152</v>
      </c>
      <c r="G1984" s="45" t="s">
        <v>17213</v>
      </c>
      <c r="H1984" s="45" t="s">
        <v>20153</v>
      </c>
      <c r="I1984" s="45" t="s">
        <v>20154</v>
      </c>
      <c r="J1984" s="45" t="s">
        <v>20155</v>
      </c>
      <c r="K1984" s="45" t="s">
        <v>20156</v>
      </c>
      <c r="L1984" s="46"/>
    </row>
    <row r="1985" spans="1:12" s="47" customFormat="1" ht="12.75" customHeight="1" x14ac:dyDescent="0.2">
      <c r="A1985" s="45">
        <v>220115494</v>
      </c>
      <c r="B1985" s="45" t="s">
        <v>20157</v>
      </c>
      <c r="C1985" s="45" t="s">
        <v>666</v>
      </c>
      <c r="D1985" s="45" t="s">
        <v>19437</v>
      </c>
      <c r="E1985" s="45" t="s">
        <v>7578</v>
      </c>
      <c r="F1985" s="45" t="s">
        <v>20158</v>
      </c>
      <c r="G1985" s="45" t="s">
        <v>19439</v>
      </c>
      <c r="H1985" s="45" t="s">
        <v>20159</v>
      </c>
      <c r="I1985" s="45" t="s">
        <v>20159</v>
      </c>
      <c r="J1985" s="45" t="s">
        <v>4423</v>
      </c>
      <c r="K1985" s="45" t="s">
        <v>20160</v>
      </c>
      <c r="L1985" s="46"/>
    </row>
    <row r="1986" spans="1:12" s="47" customFormat="1" ht="12.75" customHeight="1" x14ac:dyDescent="0.2">
      <c r="A1986" s="45">
        <v>220115500</v>
      </c>
      <c r="B1986" s="45" t="s">
        <v>20161</v>
      </c>
      <c r="C1986" s="45" t="s">
        <v>1445</v>
      </c>
      <c r="D1986" s="45" t="s">
        <v>12685</v>
      </c>
      <c r="E1986" s="45" t="s">
        <v>7578</v>
      </c>
      <c r="F1986" s="45" t="s">
        <v>20162</v>
      </c>
      <c r="G1986" s="45" t="s">
        <v>12687</v>
      </c>
      <c r="H1986" s="45" t="s">
        <v>20163</v>
      </c>
      <c r="I1986" s="45" t="s">
        <v>20163</v>
      </c>
      <c r="J1986" s="45" t="s">
        <v>20164</v>
      </c>
      <c r="K1986" s="45" t="s">
        <v>8373</v>
      </c>
      <c r="L1986" s="46"/>
    </row>
    <row r="1987" spans="1:12" s="47" customFormat="1" ht="12.75" customHeight="1" x14ac:dyDescent="0.2">
      <c r="A1987" s="45">
        <v>220115507</v>
      </c>
      <c r="B1987" s="45" t="s">
        <v>20165</v>
      </c>
      <c r="C1987" s="45" t="s">
        <v>1423</v>
      </c>
      <c r="D1987" s="45" t="s">
        <v>13359</v>
      </c>
      <c r="E1987" s="45" t="s">
        <v>7578</v>
      </c>
      <c r="F1987" s="45" t="s">
        <v>20166</v>
      </c>
      <c r="G1987" s="45" t="s">
        <v>20167</v>
      </c>
      <c r="H1987" s="45" t="s">
        <v>20168</v>
      </c>
      <c r="I1987" s="45" t="s">
        <v>20168</v>
      </c>
      <c r="J1987" s="45" t="s">
        <v>5164</v>
      </c>
      <c r="K1987" s="45" t="s">
        <v>20169</v>
      </c>
      <c r="L1987" s="46"/>
    </row>
    <row r="1988" spans="1:12" s="47" customFormat="1" ht="12.75" customHeight="1" x14ac:dyDescent="0.2">
      <c r="A1988" s="45">
        <v>220115511</v>
      </c>
      <c r="B1988" s="45" t="s">
        <v>20170</v>
      </c>
      <c r="C1988" s="45" t="s">
        <v>750</v>
      </c>
      <c r="D1988" s="45" t="s">
        <v>13623</v>
      </c>
      <c r="E1988" s="45" t="s">
        <v>7578</v>
      </c>
      <c r="F1988" s="45" t="s">
        <v>20171</v>
      </c>
      <c r="G1988" s="45" t="s">
        <v>13625</v>
      </c>
      <c r="H1988" s="45" t="s">
        <v>20172</v>
      </c>
      <c r="I1988" s="45" t="s">
        <v>20172</v>
      </c>
      <c r="J1988" s="45" t="s">
        <v>4504</v>
      </c>
      <c r="K1988" s="45" t="s">
        <v>20173</v>
      </c>
      <c r="L1988" s="46"/>
    </row>
    <row r="1989" spans="1:12" s="47" customFormat="1" ht="12.75" customHeight="1" x14ac:dyDescent="0.2">
      <c r="A1989" s="45">
        <v>220115514</v>
      </c>
      <c r="B1989" s="45" t="s">
        <v>20174</v>
      </c>
      <c r="C1989" s="45" t="s">
        <v>616</v>
      </c>
      <c r="D1989" s="45" t="s">
        <v>13819</v>
      </c>
      <c r="E1989" s="45" t="s">
        <v>7578</v>
      </c>
      <c r="F1989" s="45" t="s">
        <v>20175</v>
      </c>
      <c r="G1989" s="45" t="s">
        <v>13821</v>
      </c>
      <c r="H1989" s="45" t="s">
        <v>20176</v>
      </c>
      <c r="I1989" s="45" t="s">
        <v>20176</v>
      </c>
      <c r="J1989" s="45" t="s">
        <v>4373</v>
      </c>
      <c r="K1989" s="45" t="s">
        <v>8373</v>
      </c>
      <c r="L1989" s="46"/>
    </row>
    <row r="1990" spans="1:12" s="47" customFormat="1" ht="12.75" customHeight="1" x14ac:dyDescent="0.2">
      <c r="A1990" s="45">
        <v>220115516</v>
      </c>
      <c r="B1990" s="45" t="s">
        <v>20177</v>
      </c>
      <c r="C1990" s="45" t="s">
        <v>2564</v>
      </c>
      <c r="D1990" s="45" t="s">
        <v>11222</v>
      </c>
      <c r="E1990" s="45" t="s">
        <v>7578</v>
      </c>
      <c r="F1990" s="45" t="s">
        <v>20178</v>
      </c>
      <c r="G1990" s="45" t="s">
        <v>11224</v>
      </c>
      <c r="H1990" s="45" t="s">
        <v>20179</v>
      </c>
      <c r="I1990" s="45" t="s">
        <v>20180</v>
      </c>
      <c r="J1990" s="45" t="s">
        <v>20181</v>
      </c>
      <c r="K1990" s="45" t="s">
        <v>20182</v>
      </c>
      <c r="L1990" s="46"/>
    </row>
    <row r="1991" spans="1:12" s="47" customFormat="1" ht="12.75" customHeight="1" x14ac:dyDescent="0.2">
      <c r="A1991" s="45">
        <v>220115531</v>
      </c>
      <c r="B1991" s="45" t="s">
        <v>20183</v>
      </c>
      <c r="C1991" s="45" t="s">
        <v>757</v>
      </c>
      <c r="D1991" s="45" t="s">
        <v>15060</v>
      </c>
      <c r="E1991" s="45" t="s">
        <v>7578</v>
      </c>
      <c r="F1991" s="45" t="s">
        <v>20184</v>
      </c>
      <c r="G1991" s="45" t="s">
        <v>15062</v>
      </c>
      <c r="H1991" s="45" t="s">
        <v>20185</v>
      </c>
      <c r="I1991" s="45" t="s">
        <v>20185</v>
      </c>
      <c r="J1991" s="45" t="s">
        <v>20186</v>
      </c>
      <c r="K1991" s="45" t="s">
        <v>20187</v>
      </c>
      <c r="L1991" s="46"/>
    </row>
    <row r="1992" spans="1:12" s="47" customFormat="1" ht="12.75" customHeight="1" x14ac:dyDescent="0.2">
      <c r="A1992" s="45">
        <v>220115537</v>
      </c>
      <c r="B1992" s="45" t="s">
        <v>20188</v>
      </c>
      <c r="C1992" s="45" t="s">
        <v>1458</v>
      </c>
      <c r="D1992" s="45" t="s">
        <v>15407</v>
      </c>
      <c r="E1992" s="45" t="s">
        <v>7578</v>
      </c>
      <c r="F1992" s="45" t="s">
        <v>20189</v>
      </c>
      <c r="G1992" s="45" t="s">
        <v>15409</v>
      </c>
      <c r="H1992" s="45" t="s">
        <v>20190</v>
      </c>
      <c r="I1992" s="45" t="s">
        <v>20190</v>
      </c>
      <c r="J1992" s="45" t="s">
        <v>5198</v>
      </c>
      <c r="K1992" s="45" t="s">
        <v>20191</v>
      </c>
      <c r="L1992" s="46"/>
    </row>
    <row r="1993" spans="1:12" s="47" customFormat="1" ht="12.75" customHeight="1" x14ac:dyDescent="0.2">
      <c r="A1993" s="45">
        <v>220115550</v>
      </c>
      <c r="B1993" s="45" t="s">
        <v>20192</v>
      </c>
      <c r="C1993" s="45" t="s">
        <v>1434</v>
      </c>
      <c r="D1993" s="45" t="s">
        <v>16214</v>
      </c>
      <c r="E1993" s="45" t="s">
        <v>7578</v>
      </c>
      <c r="F1993" s="45" t="s">
        <v>20193</v>
      </c>
      <c r="G1993" s="45" t="s">
        <v>8671</v>
      </c>
      <c r="H1993" s="45" t="s">
        <v>16216</v>
      </c>
      <c r="I1993" s="45" t="s">
        <v>16216</v>
      </c>
      <c r="J1993" s="45" t="s">
        <v>20194</v>
      </c>
      <c r="K1993" s="45" t="s">
        <v>8373</v>
      </c>
      <c r="L1993" s="46"/>
    </row>
    <row r="1994" spans="1:12" s="47" customFormat="1" ht="12.75" customHeight="1" x14ac:dyDescent="0.2">
      <c r="A1994" s="45">
        <v>220115572</v>
      </c>
      <c r="B1994" s="45" t="s">
        <v>20195</v>
      </c>
      <c r="C1994" s="45" t="s">
        <v>2660</v>
      </c>
      <c r="D1994" s="45" t="s">
        <v>11269</v>
      </c>
      <c r="E1994" s="45" t="s">
        <v>7578</v>
      </c>
      <c r="F1994" s="45" t="s">
        <v>20196</v>
      </c>
      <c r="G1994" s="45" t="s">
        <v>8586</v>
      </c>
      <c r="H1994" s="45" t="s">
        <v>20197</v>
      </c>
      <c r="I1994" s="45" t="s">
        <v>20197</v>
      </c>
      <c r="J1994" s="45" t="s">
        <v>20198</v>
      </c>
      <c r="K1994" s="45" t="s">
        <v>8373</v>
      </c>
      <c r="L1994" s="46"/>
    </row>
    <row r="1995" spans="1:12" s="47" customFormat="1" ht="12.75" customHeight="1" x14ac:dyDescent="0.2">
      <c r="A1995" s="45">
        <v>220115599</v>
      </c>
      <c r="B1995" s="45" t="s">
        <v>20199</v>
      </c>
      <c r="C1995" s="45" t="s">
        <v>1336</v>
      </c>
      <c r="D1995" s="45" t="s">
        <v>19749</v>
      </c>
      <c r="E1995" s="45" t="s">
        <v>7578</v>
      </c>
      <c r="F1995" s="45" t="s">
        <v>20200</v>
      </c>
      <c r="G1995" s="45" t="s">
        <v>19751</v>
      </c>
      <c r="H1995" s="45" t="s">
        <v>20201</v>
      </c>
      <c r="I1995" s="45" t="s">
        <v>20202</v>
      </c>
      <c r="J1995" s="45" t="s">
        <v>20203</v>
      </c>
      <c r="K1995" s="45" t="s">
        <v>20204</v>
      </c>
      <c r="L1995" s="46"/>
    </row>
    <row r="1996" spans="1:12" s="47" customFormat="1" ht="12.75" customHeight="1" x14ac:dyDescent="0.2">
      <c r="A1996" s="45">
        <v>220115646</v>
      </c>
      <c r="B1996" s="45" t="s">
        <v>20205</v>
      </c>
      <c r="C1996" s="45" t="s">
        <v>1381</v>
      </c>
      <c r="D1996" s="45" t="s">
        <v>15962</v>
      </c>
      <c r="E1996" s="45" t="s">
        <v>7578</v>
      </c>
      <c r="F1996" s="45" t="s">
        <v>20206</v>
      </c>
      <c r="G1996" s="45" t="s">
        <v>20207</v>
      </c>
      <c r="H1996" s="45" t="s">
        <v>20208</v>
      </c>
      <c r="I1996" s="45" t="s">
        <v>20209</v>
      </c>
      <c r="J1996" s="45" t="s">
        <v>5122</v>
      </c>
      <c r="K1996" s="45" t="s">
        <v>20210</v>
      </c>
      <c r="L1996" s="46"/>
    </row>
    <row r="1997" spans="1:12" s="47" customFormat="1" ht="12.75" customHeight="1" x14ac:dyDescent="0.2">
      <c r="A1997" s="45">
        <v>220115676</v>
      </c>
      <c r="B1997" s="45" t="s">
        <v>20211</v>
      </c>
      <c r="C1997" s="45" t="s">
        <v>668</v>
      </c>
      <c r="D1997" s="45" t="s">
        <v>18182</v>
      </c>
      <c r="E1997" s="45" t="s">
        <v>7578</v>
      </c>
      <c r="F1997" s="45" t="s">
        <v>20212</v>
      </c>
      <c r="G1997" s="45" t="s">
        <v>18184</v>
      </c>
      <c r="H1997" s="45" t="s">
        <v>20213</v>
      </c>
      <c r="I1997" s="45" t="s">
        <v>20214</v>
      </c>
      <c r="J1997" s="45" t="s">
        <v>20215</v>
      </c>
      <c r="K1997" s="45" t="s">
        <v>18188</v>
      </c>
      <c r="L1997" s="46"/>
    </row>
    <row r="1998" spans="1:12" s="47" customFormat="1" ht="12.75" customHeight="1" x14ac:dyDescent="0.2">
      <c r="A1998" s="45">
        <v>220115686</v>
      </c>
      <c r="B1998" s="45" t="s">
        <v>20216</v>
      </c>
      <c r="C1998" s="45" t="s">
        <v>709</v>
      </c>
      <c r="D1998" s="45" t="s">
        <v>18901</v>
      </c>
      <c r="E1998" s="45" t="s">
        <v>7578</v>
      </c>
      <c r="F1998" s="45" t="s">
        <v>20217</v>
      </c>
      <c r="G1998" s="45" t="s">
        <v>18903</v>
      </c>
      <c r="H1998" s="45" t="s">
        <v>20218</v>
      </c>
      <c r="I1998" s="45" t="s">
        <v>20218</v>
      </c>
      <c r="J1998" s="45" t="s">
        <v>4465</v>
      </c>
      <c r="K1998" s="45" t="s">
        <v>20219</v>
      </c>
      <c r="L1998" s="46"/>
    </row>
    <row r="1999" spans="1:12" s="47" customFormat="1" ht="12.75" customHeight="1" x14ac:dyDescent="0.2">
      <c r="A1999" s="45">
        <v>220115757</v>
      </c>
      <c r="B1999" s="45" t="s">
        <v>20220</v>
      </c>
      <c r="C1999" s="45" t="s">
        <v>1166</v>
      </c>
      <c r="D1999" s="45" t="s">
        <v>16735</v>
      </c>
      <c r="E1999" s="45" t="s">
        <v>7578</v>
      </c>
      <c r="F1999" s="45" t="s">
        <v>20221</v>
      </c>
      <c r="G1999" s="45" t="s">
        <v>10258</v>
      </c>
      <c r="H1999" s="45" t="s">
        <v>20222</v>
      </c>
      <c r="I1999" s="45" t="s">
        <v>20223</v>
      </c>
      <c r="J1999" s="45" t="s">
        <v>20224</v>
      </c>
      <c r="K1999" s="45" t="s">
        <v>20225</v>
      </c>
      <c r="L1999" s="46"/>
    </row>
    <row r="2000" spans="1:12" s="47" customFormat="1" ht="12.75" customHeight="1" x14ac:dyDescent="0.2">
      <c r="A2000" s="45">
        <v>220115761</v>
      </c>
      <c r="B2000" s="45" t="s">
        <v>20226</v>
      </c>
      <c r="C2000" s="45" t="s">
        <v>795</v>
      </c>
      <c r="D2000" s="45" t="s">
        <v>17031</v>
      </c>
      <c r="E2000" s="45" t="s">
        <v>7578</v>
      </c>
      <c r="F2000" s="45" t="s">
        <v>20227</v>
      </c>
      <c r="G2000" s="45" t="s">
        <v>17033</v>
      </c>
      <c r="H2000" s="45" t="s">
        <v>20228</v>
      </c>
      <c r="I2000" s="45" t="s">
        <v>20228</v>
      </c>
      <c r="J2000" s="45" t="s">
        <v>4544</v>
      </c>
      <c r="K2000" s="45" t="s">
        <v>8373</v>
      </c>
      <c r="L2000" s="46"/>
    </row>
    <row r="2001" spans="1:12" s="47" customFormat="1" ht="12.75" customHeight="1" x14ac:dyDescent="0.2">
      <c r="A2001" s="45">
        <v>220115763</v>
      </c>
      <c r="B2001" s="45" t="s">
        <v>20229</v>
      </c>
      <c r="C2001" s="45" t="s">
        <v>743</v>
      </c>
      <c r="D2001" s="45" t="s">
        <v>17162</v>
      </c>
      <c r="E2001" s="45" t="s">
        <v>7578</v>
      </c>
      <c r="F2001" s="45" t="s">
        <v>20230</v>
      </c>
      <c r="G2001" s="45" t="s">
        <v>17164</v>
      </c>
      <c r="H2001" s="45" t="s">
        <v>20231</v>
      </c>
      <c r="I2001" s="45" t="s">
        <v>20231</v>
      </c>
      <c r="J2001" s="45" t="s">
        <v>20232</v>
      </c>
      <c r="K2001" s="45" t="s">
        <v>20233</v>
      </c>
      <c r="L2001" s="46"/>
    </row>
    <row r="2002" spans="1:12" s="47" customFormat="1" ht="12.75" customHeight="1" x14ac:dyDescent="0.2">
      <c r="A2002" s="45">
        <v>220115790</v>
      </c>
      <c r="B2002" s="45" t="s">
        <v>20234</v>
      </c>
      <c r="C2002" s="45" t="s">
        <v>755</v>
      </c>
      <c r="D2002" s="45" t="s">
        <v>19193</v>
      </c>
      <c r="E2002" s="45" t="s">
        <v>7578</v>
      </c>
      <c r="F2002" s="45" t="s">
        <v>20235</v>
      </c>
      <c r="G2002" s="45" t="s">
        <v>19194</v>
      </c>
      <c r="H2002" s="45" t="s">
        <v>20236</v>
      </c>
      <c r="I2002" s="45" t="s">
        <v>20236</v>
      </c>
      <c r="J2002" s="45" t="s">
        <v>20237</v>
      </c>
      <c r="K2002" s="45" t="s">
        <v>20238</v>
      </c>
      <c r="L2002" s="46"/>
    </row>
    <row r="2003" spans="1:12" s="47" customFormat="1" ht="12.75" customHeight="1" x14ac:dyDescent="0.2">
      <c r="A2003" s="45">
        <v>220115806</v>
      </c>
      <c r="B2003" s="45" t="s">
        <v>20239</v>
      </c>
      <c r="C2003" s="45" t="s">
        <v>2238</v>
      </c>
      <c r="D2003" s="45" t="s">
        <v>8710</v>
      </c>
      <c r="E2003" s="45" t="s">
        <v>7578</v>
      </c>
      <c r="F2003" s="45" t="s">
        <v>20240</v>
      </c>
      <c r="G2003" s="45" t="s">
        <v>8712</v>
      </c>
      <c r="H2003" s="45" t="s">
        <v>20241</v>
      </c>
      <c r="I2003" s="45" t="s">
        <v>20242</v>
      </c>
      <c r="J2003" s="45" t="s">
        <v>5950</v>
      </c>
      <c r="K2003" s="45" t="s">
        <v>20243</v>
      </c>
      <c r="L2003" s="46"/>
    </row>
    <row r="2004" spans="1:12" s="47" customFormat="1" ht="12.75" customHeight="1" x14ac:dyDescent="0.2">
      <c r="A2004" s="45">
        <v>220115816</v>
      </c>
      <c r="B2004" s="45" t="s">
        <v>20244</v>
      </c>
      <c r="C2004" s="45" t="s">
        <v>716</v>
      </c>
      <c r="D2004" s="45" t="s">
        <v>13933</v>
      </c>
      <c r="E2004" s="45" t="s">
        <v>7578</v>
      </c>
      <c r="F2004" s="45" t="s">
        <v>20245</v>
      </c>
      <c r="G2004" s="45" t="s">
        <v>13935</v>
      </c>
      <c r="H2004" s="45" t="s">
        <v>20246</v>
      </c>
      <c r="I2004" s="45" t="s">
        <v>20246</v>
      </c>
      <c r="J2004" s="45" t="s">
        <v>4472</v>
      </c>
      <c r="K2004" s="45" t="s">
        <v>20247</v>
      </c>
      <c r="L2004" s="46"/>
    </row>
    <row r="2005" spans="1:12" s="47" customFormat="1" ht="12.75" customHeight="1" x14ac:dyDescent="0.2">
      <c r="A2005" s="45">
        <v>220115832</v>
      </c>
      <c r="B2005" s="45" t="s">
        <v>20248</v>
      </c>
      <c r="C2005" s="45" t="s">
        <v>799</v>
      </c>
      <c r="D2005" s="45" t="s">
        <v>15095</v>
      </c>
      <c r="E2005" s="45" t="s">
        <v>7578</v>
      </c>
      <c r="F2005" s="45" t="s">
        <v>20249</v>
      </c>
      <c r="G2005" s="45" t="s">
        <v>15097</v>
      </c>
      <c r="H2005" s="45" t="s">
        <v>20250</v>
      </c>
      <c r="I2005" s="45" t="s">
        <v>20250</v>
      </c>
      <c r="J2005" s="45" t="s">
        <v>20251</v>
      </c>
      <c r="K2005" s="45" t="s">
        <v>15100</v>
      </c>
      <c r="L2005" s="46"/>
    </row>
    <row r="2006" spans="1:12" s="47" customFormat="1" ht="12.75" customHeight="1" x14ac:dyDescent="0.2">
      <c r="A2006" s="45">
        <v>220115839</v>
      </c>
      <c r="B2006" s="45" t="s">
        <v>20252</v>
      </c>
      <c r="C2006" s="45" t="s">
        <v>810</v>
      </c>
      <c r="D2006" s="45" t="s">
        <v>15481</v>
      </c>
      <c r="E2006" s="45" t="s">
        <v>7578</v>
      </c>
      <c r="F2006" s="45" t="s">
        <v>20253</v>
      </c>
      <c r="G2006" s="45" t="s">
        <v>15483</v>
      </c>
      <c r="H2006" s="45" t="s">
        <v>15484</v>
      </c>
      <c r="I2006" s="45" t="s">
        <v>15484</v>
      </c>
      <c r="J2006" s="45" t="s">
        <v>20254</v>
      </c>
      <c r="K2006" s="45" t="s">
        <v>15486</v>
      </c>
      <c r="L2006" s="46"/>
    </row>
    <row r="2007" spans="1:12" s="47" customFormat="1" ht="12.75" customHeight="1" x14ac:dyDescent="0.2">
      <c r="A2007" s="45">
        <v>220115879</v>
      </c>
      <c r="B2007" s="45" t="s">
        <v>20255</v>
      </c>
      <c r="C2007" s="45" t="s">
        <v>719</v>
      </c>
      <c r="D2007" s="45" t="s">
        <v>18404</v>
      </c>
      <c r="E2007" s="45" t="s">
        <v>7578</v>
      </c>
      <c r="F2007" s="45" t="s">
        <v>20256</v>
      </c>
      <c r="G2007" s="45" t="s">
        <v>20257</v>
      </c>
      <c r="H2007" s="45" t="s">
        <v>20258</v>
      </c>
      <c r="I2007" s="45" t="s">
        <v>20258</v>
      </c>
      <c r="J2007" s="45" t="s">
        <v>4475</v>
      </c>
      <c r="K2007" s="45" t="s">
        <v>20259</v>
      </c>
      <c r="L2007" s="46"/>
    </row>
    <row r="2008" spans="1:12" s="47" customFormat="1" ht="12.75" customHeight="1" x14ac:dyDescent="0.2">
      <c r="A2008" s="45">
        <v>220115897</v>
      </c>
      <c r="B2008" s="45" t="s">
        <v>20260</v>
      </c>
      <c r="C2008" s="45" t="s">
        <v>3628</v>
      </c>
      <c r="D2008" s="45" t="s">
        <v>19624</v>
      </c>
      <c r="E2008" s="45" t="s">
        <v>7578</v>
      </c>
      <c r="F2008" s="45" t="s">
        <v>20261</v>
      </c>
      <c r="G2008" s="45" t="s">
        <v>19626</v>
      </c>
      <c r="H2008" s="45" t="s">
        <v>20262</v>
      </c>
      <c r="I2008" s="45" t="s">
        <v>20262</v>
      </c>
      <c r="J2008" s="45" t="s">
        <v>7248</v>
      </c>
      <c r="K2008" s="45" t="s">
        <v>20263</v>
      </c>
      <c r="L2008" s="46"/>
    </row>
    <row r="2009" spans="1:12" s="47" customFormat="1" ht="12.75" customHeight="1" x14ac:dyDescent="0.2">
      <c r="A2009" s="45">
        <v>220117013</v>
      </c>
      <c r="B2009" s="45" t="s">
        <v>20264</v>
      </c>
      <c r="C2009" s="45" t="s">
        <v>1223</v>
      </c>
      <c r="D2009" s="45" t="s">
        <v>13736</v>
      </c>
      <c r="E2009" s="45" t="s">
        <v>7607</v>
      </c>
      <c r="F2009" s="45" t="s">
        <v>20265</v>
      </c>
      <c r="G2009" s="45" t="s">
        <v>13738</v>
      </c>
      <c r="H2009" s="45" t="s">
        <v>20266</v>
      </c>
      <c r="I2009" s="45" t="s">
        <v>20267</v>
      </c>
      <c r="J2009" s="45" t="s">
        <v>20268</v>
      </c>
      <c r="K2009" s="45" t="s">
        <v>20269</v>
      </c>
      <c r="L2009" s="46"/>
    </row>
    <row r="2010" spans="1:12" s="47" customFormat="1" ht="12.75" customHeight="1" x14ac:dyDescent="0.2">
      <c r="A2010" s="45">
        <v>220117272</v>
      </c>
      <c r="B2010" s="45" t="s">
        <v>20270</v>
      </c>
      <c r="C2010" s="45" t="s">
        <v>1197</v>
      </c>
      <c r="D2010" s="45" t="s">
        <v>17766</v>
      </c>
      <c r="E2010" s="45" t="s">
        <v>7607</v>
      </c>
      <c r="F2010" s="45" t="s">
        <v>20271</v>
      </c>
      <c r="G2010" s="45" t="s">
        <v>17768</v>
      </c>
      <c r="H2010" s="45" t="s">
        <v>20272</v>
      </c>
      <c r="I2010" s="45" t="s">
        <v>20273</v>
      </c>
      <c r="J2010" s="45" t="s">
        <v>20274</v>
      </c>
      <c r="K2010" s="45" t="s">
        <v>20275</v>
      </c>
      <c r="L2010" s="46"/>
    </row>
    <row r="2011" spans="1:12" s="47" customFormat="1" ht="12.75" customHeight="1" x14ac:dyDescent="0.2">
      <c r="A2011" s="45">
        <v>220117614</v>
      </c>
      <c r="B2011" s="45" t="s">
        <v>20276</v>
      </c>
      <c r="C2011" s="45" t="s">
        <v>1265</v>
      </c>
      <c r="D2011" s="45" t="s">
        <v>13832</v>
      </c>
      <c r="E2011" s="45" t="s">
        <v>7607</v>
      </c>
      <c r="F2011" s="45" t="s">
        <v>20277</v>
      </c>
      <c r="G2011" s="45" t="s">
        <v>13834</v>
      </c>
      <c r="H2011" s="45" t="s">
        <v>20278</v>
      </c>
      <c r="I2011" s="45" t="s">
        <v>20278</v>
      </c>
      <c r="J2011" s="45" t="s">
        <v>5009</v>
      </c>
      <c r="K2011" s="45" t="s">
        <v>20279</v>
      </c>
      <c r="L2011" s="46"/>
    </row>
    <row r="2012" spans="1:12" s="47" customFormat="1" ht="12.75" customHeight="1" x14ac:dyDescent="0.2">
      <c r="A2012" s="45">
        <v>220117653</v>
      </c>
      <c r="B2012" s="45" t="s">
        <v>20280</v>
      </c>
      <c r="C2012" s="45" t="s">
        <v>931</v>
      </c>
      <c r="D2012" s="45" t="s">
        <v>16470</v>
      </c>
      <c r="E2012" s="45" t="s">
        <v>7607</v>
      </c>
      <c r="F2012" s="45" t="s">
        <v>20281</v>
      </c>
      <c r="G2012" s="45" t="s">
        <v>13738</v>
      </c>
      <c r="H2012" s="45" t="s">
        <v>20282</v>
      </c>
      <c r="I2012" s="45" t="s">
        <v>20282</v>
      </c>
      <c r="J2012" s="45" t="s">
        <v>4678</v>
      </c>
      <c r="K2012" s="45" t="s">
        <v>8373</v>
      </c>
      <c r="L2012" s="46"/>
    </row>
    <row r="2013" spans="1:12" s="47" customFormat="1" ht="12.75" customHeight="1" x14ac:dyDescent="0.2">
      <c r="A2013" s="45">
        <v>220117777</v>
      </c>
      <c r="B2013" s="45" t="s">
        <v>20283</v>
      </c>
      <c r="C2013" s="45" t="s">
        <v>1279</v>
      </c>
      <c r="D2013" s="45" t="s">
        <v>18223</v>
      </c>
      <c r="E2013" s="45" t="s">
        <v>7607</v>
      </c>
      <c r="F2013" s="45" t="s">
        <v>20284</v>
      </c>
      <c r="G2013" s="45" t="s">
        <v>18225</v>
      </c>
      <c r="H2013" s="45" t="s">
        <v>20285</v>
      </c>
      <c r="I2013" s="45" t="s">
        <v>20286</v>
      </c>
      <c r="J2013" s="45" t="s">
        <v>5022</v>
      </c>
      <c r="K2013" s="45" t="s">
        <v>20287</v>
      </c>
      <c r="L2013" s="46"/>
    </row>
    <row r="2014" spans="1:12" s="47" customFormat="1" ht="12.75" customHeight="1" x14ac:dyDescent="0.2">
      <c r="A2014" s="45">
        <v>220117877</v>
      </c>
      <c r="B2014" s="45" t="s">
        <v>20288</v>
      </c>
      <c r="C2014" s="45" t="s">
        <v>1238</v>
      </c>
      <c r="D2014" s="45" t="s">
        <v>18231</v>
      </c>
      <c r="E2014" s="45" t="s">
        <v>7607</v>
      </c>
      <c r="F2014" s="45" t="s">
        <v>20289</v>
      </c>
      <c r="G2014" s="45" t="s">
        <v>9799</v>
      </c>
      <c r="H2014" s="45" t="s">
        <v>20290</v>
      </c>
      <c r="I2014" s="45" t="s">
        <v>20290</v>
      </c>
      <c r="J2014" s="45" t="s">
        <v>20291</v>
      </c>
      <c r="K2014" s="45" t="s">
        <v>20292</v>
      </c>
      <c r="L2014" s="46"/>
    </row>
    <row r="2015" spans="1:12" s="47" customFormat="1" ht="12.75" customHeight="1" x14ac:dyDescent="0.2">
      <c r="A2015" s="45">
        <v>220118247</v>
      </c>
      <c r="B2015" s="45" t="s">
        <v>20293</v>
      </c>
      <c r="C2015" s="45" t="s">
        <v>2652</v>
      </c>
      <c r="D2015" s="45" t="s">
        <v>16018</v>
      </c>
      <c r="E2015" s="45" t="s">
        <v>7817</v>
      </c>
      <c r="F2015" s="45" t="s">
        <v>20294</v>
      </c>
      <c r="G2015" s="45" t="s">
        <v>16020</v>
      </c>
      <c r="H2015" s="45" t="s">
        <v>20295</v>
      </c>
      <c r="I2015" s="45" t="s">
        <v>20296</v>
      </c>
      <c r="J2015" s="45" t="s">
        <v>20297</v>
      </c>
      <c r="K2015" s="45" t="s">
        <v>8373</v>
      </c>
      <c r="L2015" s="46"/>
    </row>
    <row r="2016" spans="1:12" s="47" customFormat="1" ht="12.75" customHeight="1" x14ac:dyDescent="0.2">
      <c r="A2016" s="45">
        <v>220119256</v>
      </c>
      <c r="B2016" s="45" t="s">
        <v>20298</v>
      </c>
      <c r="C2016" s="45" t="s">
        <v>1379</v>
      </c>
      <c r="D2016" s="45" t="s">
        <v>16704</v>
      </c>
      <c r="E2016" s="45" t="s">
        <v>7868</v>
      </c>
      <c r="F2016" s="45" t="s">
        <v>20299</v>
      </c>
      <c r="G2016" s="45" t="s">
        <v>16706</v>
      </c>
      <c r="H2016" s="45" t="s">
        <v>20300</v>
      </c>
      <c r="I2016" s="45" t="s">
        <v>20301</v>
      </c>
      <c r="J2016" s="45" t="s">
        <v>5120</v>
      </c>
      <c r="K2016" s="45" t="s">
        <v>20302</v>
      </c>
      <c r="L2016" s="46"/>
    </row>
    <row r="2017" spans="1:12" s="47" customFormat="1" ht="12.75" customHeight="1" x14ac:dyDescent="0.2">
      <c r="A2017" s="45">
        <v>220119532</v>
      </c>
      <c r="B2017" s="45" t="s">
        <v>20303</v>
      </c>
      <c r="C2017" s="45" t="s">
        <v>1088</v>
      </c>
      <c r="D2017" s="45" t="s">
        <v>15102</v>
      </c>
      <c r="E2017" s="45" t="s">
        <v>7868</v>
      </c>
      <c r="F2017" s="45" t="s">
        <v>20304</v>
      </c>
      <c r="G2017" s="45" t="s">
        <v>20305</v>
      </c>
      <c r="H2017" s="45" t="s">
        <v>20306</v>
      </c>
      <c r="I2017" s="45" t="s">
        <v>20306</v>
      </c>
      <c r="J2017" s="45" t="s">
        <v>20307</v>
      </c>
      <c r="K2017" s="45" t="s">
        <v>20308</v>
      </c>
      <c r="L2017" s="46"/>
    </row>
    <row r="2018" spans="1:12" s="47" customFormat="1" ht="12.75" customHeight="1" x14ac:dyDescent="0.2">
      <c r="A2018" s="45">
        <v>220119548</v>
      </c>
      <c r="B2018" s="45" t="s">
        <v>20309</v>
      </c>
      <c r="C2018" s="45" t="s">
        <v>2707</v>
      </c>
      <c r="D2018" s="45" t="s">
        <v>20310</v>
      </c>
      <c r="E2018" s="45" t="s">
        <v>7868</v>
      </c>
      <c r="F2018" s="45" t="s">
        <v>20311</v>
      </c>
      <c r="G2018" s="45" t="s">
        <v>15725</v>
      </c>
      <c r="H2018" s="45" t="s">
        <v>20312</v>
      </c>
      <c r="I2018" s="45" t="s">
        <v>20313</v>
      </c>
      <c r="J2018" s="45" t="s">
        <v>20314</v>
      </c>
      <c r="K2018" s="45" t="s">
        <v>20315</v>
      </c>
      <c r="L2018" s="46"/>
    </row>
    <row r="2019" spans="1:12" s="47" customFormat="1" ht="12.75" customHeight="1" x14ac:dyDescent="0.2">
      <c r="A2019" s="45">
        <v>220119698</v>
      </c>
      <c r="B2019" s="45" t="s">
        <v>20316</v>
      </c>
      <c r="C2019" s="45" t="s">
        <v>1447</v>
      </c>
      <c r="D2019" s="45" t="s">
        <v>11680</v>
      </c>
      <c r="E2019" s="45" t="s">
        <v>7868</v>
      </c>
      <c r="F2019" s="45" t="s">
        <v>20317</v>
      </c>
      <c r="G2019" s="45" t="s">
        <v>11682</v>
      </c>
      <c r="H2019" s="45" t="s">
        <v>20318</v>
      </c>
      <c r="I2019" s="45" t="s">
        <v>20319</v>
      </c>
      <c r="J2019" s="45" t="s">
        <v>20320</v>
      </c>
      <c r="K2019" s="45" t="s">
        <v>20321</v>
      </c>
      <c r="L2019" s="46"/>
    </row>
    <row r="2020" spans="1:12" s="47" customFormat="1" ht="12.75" customHeight="1" x14ac:dyDescent="0.2">
      <c r="A2020" s="45">
        <v>220119807</v>
      </c>
      <c r="B2020" s="45" t="s">
        <v>20322</v>
      </c>
      <c r="C2020" s="45" t="s">
        <v>714</v>
      </c>
      <c r="D2020" s="45" t="s">
        <v>13366</v>
      </c>
      <c r="E2020" s="45" t="s">
        <v>7868</v>
      </c>
      <c r="F2020" s="45" t="s">
        <v>20323</v>
      </c>
      <c r="G2020" s="45" t="s">
        <v>7870</v>
      </c>
      <c r="H2020" s="45" t="s">
        <v>20324</v>
      </c>
      <c r="I2020" s="45" t="s">
        <v>20325</v>
      </c>
      <c r="J2020" s="45" t="s">
        <v>4470</v>
      </c>
      <c r="K2020" s="45" t="s">
        <v>8373</v>
      </c>
      <c r="L2020" s="46"/>
    </row>
    <row r="2021" spans="1:12" s="47" customFormat="1" ht="12.75" customHeight="1" x14ac:dyDescent="0.2">
      <c r="A2021" s="45">
        <v>220120000</v>
      </c>
      <c r="B2021" s="45" t="s">
        <v>20326</v>
      </c>
      <c r="C2021" s="45" t="s">
        <v>854</v>
      </c>
      <c r="D2021" s="45" t="s">
        <v>17577</v>
      </c>
      <c r="E2021" s="45" t="s">
        <v>7763</v>
      </c>
      <c r="F2021" s="45" t="s">
        <v>20327</v>
      </c>
      <c r="G2021" s="45" t="s">
        <v>20328</v>
      </c>
      <c r="H2021" s="45" t="s">
        <v>20329</v>
      </c>
      <c r="I2021" s="45" t="s">
        <v>20329</v>
      </c>
      <c r="J2021" s="45" t="s">
        <v>20330</v>
      </c>
      <c r="K2021" s="45" t="s">
        <v>20331</v>
      </c>
      <c r="L2021" s="46"/>
    </row>
    <row r="2022" spans="1:12" s="47" customFormat="1" ht="12.75" customHeight="1" x14ac:dyDescent="0.2">
      <c r="A2022" s="45">
        <v>220120001</v>
      </c>
      <c r="B2022" s="45" t="s">
        <v>20332</v>
      </c>
      <c r="C2022" s="45" t="s">
        <v>2437</v>
      </c>
      <c r="D2022" s="45" t="s">
        <v>7762</v>
      </c>
      <c r="E2022" s="45" t="s">
        <v>7763</v>
      </c>
      <c r="F2022" s="45" t="s">
        <v>20333</v>
      </c>
      <c r="G2022" s="45" t="s">
        <v>11366</v>
      </c>
      <c r="H2022" s="45" t="s">
        <v>20334</v>
      </c>
      <c r="I2022" s="45" t="s">
        <v>20335</v>
      </c>
      <c r="J2022" s="45" t="s">
        <v>6136</v>
      </c>
      <c r="K2022" s="45" t="s">
        <v>20336</v>
      </c>
      <c r="L2022" s="46"/>
    </row>
    <row r="2023" spans="1:12" s="47" customFormat="1" ht="12.75" customHeight="1" x14ac:dyDescent="0.2">
      <c r="A2023" s="45">
        <v>220120011</v>
      </c>
      <c r="B2023" s="45" t="s">
        <v>20337</v>
      </c>
      <c r="C2023" s="45" t="s">
        <v>2678</v>
      </c>
      <c r="D2023" s="45" t="s">
        <v>10380</v>
      </c>
      <c r="E2023" s="45" t="s">
        <v>7763</v>
      </c>
      <c r="F2023" s="45" t="s">
        <v>20338</v>
      </c>
      <c r="G2023" s="45" t="s">
        <v>10382</v>
      </c>
      <c r="H2023" s="45" t="s">
        <v>20339</v>
      </c>
      <c r="I2023" s="45" t="s">
        <v>20340</v>
      </c>
      <c r="J2023" s="45" t="s">
        <v>6377</v>
      </c>
      <c r="K2023" s="45" t="s">
        <v>20341</v>
      </c>
      <c r="L2023" s="46"/>
    </row>
    <row r="2024" spans="1:12" s="47" customFormat="1" ht="12.75" customHeight="1" x14ac:dyDescent="0.2">
      <c r="A2024" s="45">
        <v>220120032</v>
      </c>
      <c r="B2024" s="45" t="s">
        <v>20342</v>
      </c>
      <c r="C2024" s="45" t="s">
        <v>1283</v>
      </c>
      <c r="D2024" s="45" t="s">
        <v>15109</v>
      </c>
      <c r="E2024" s="45" t="s">
        <v>7763</v>
      </c>
      <c r="F2024" s="45" t="s">
        <v>20343</v>
      </c>
      <c r="G2024" s="45" t="s">
        <v>15111</v>
      </c>
      <c r="H2024" s="45" t="s">
        <v>20344</v>
      </c>
      <c r="I2024" s="45" t="s">
        <v>20345</v>
      </c>
      <c r="J2024" s="45" t="s">
        <v>20346</v>
      </c>
      <c r="K2024" s="45" t="s">
        <v>20347</v>
      </c>
      <c r="L2024" s="46"/>
    </row>
    <row r="2025" spans="1:12" s="47" customFormat="1" ht="12.75" customHeight="1" x14ac:dyDescent="0.2">
      <c r="A2025" s="45">
        <v>220120250</v>
      </c>
      <c r="B2025" s="45" t="s">
        <v>20348</v>
      </c>
      <c r="C2025" s="45" t="s">
        <v>866</v>
      </c>
      <c r="D2025" s="45" t="s">
        <v>16248</v>
      </c>
      <c r="E2025" s="45" t="s">
        <v>7763</v>
      </c>
      <c r="F2025" s="45" t="s">
        <v>20349</v>
      </c>
      <c r="G2025" s="45" t="s">
        <v>16250</v>
      </c>
      <c r="H2025" s="45" t="s">
        <v>20350</v>
      </c>
      <c r="I2025" s="45" t="s">
        <v>20351</v>
      </c>
      <c r="J2025" s="45" t="s">
        <v>4613</v>
      </c>
      <c r="K2025" s="45" t="s">
        <v>20352</v>
      </c>
      <c r="L2025" s="46"/>
    </row>
    <row r="2026" spans="1:12" s="47" customFormat="1" ht="12.75" customHeight="1" x14ac:dyDescent="0.2">
      <c r="A2026" s="45">
        <v>220120400</v>
      </c>
      <c r="B2026" s="45" t="s">
        <v>20353</v>
      </c>
      <c r="C2026" s="45" t="s">
        <v>1081</v>
      </c>
      <c r="D2026" s="45" t="s">
        <v>12706</v>
      </c>
      <c r="E2026" s="45" t="s">
        <v>7763</v>
      </c>
      <c r="F2026" s="45" t="s">
        <v>20354</v>
      </c>
      <c r="G2026" s="45" t="s">
        <v>12708</v>
      </c>
      <c r="H2026" s="45" t="s">
        <v>20355</v>
      </c>
      <c r="I2026" s="45" t="s">
        <v>20355</v>
      </c>
      <c r="J2026" s="45" t="s">
        <v>4828</v>
      </c>
      <c r="K2026" s="45" t="s">
        <v>20356</v>
      </c>
      <c r="L2026" s="46"/>
    </row>
    <row r="2027" spans="1:12" s="47" customFormat="1" ht="12.75" customHeight="1" x14ac:dyDescent="0.2">
      <c r="A2027" s="45">
        <v>220123079</v>
      </c>
      <c r="B2027" s="45" t="s">
        <v>20357</v>
      </c>
      <c r="C2027" s="45" t="s">
        <v>639</v>
      </c>
      <c r="D2027" s="45" t="s">
        <v>18418</v>
      </c>
      <c r="E2027" s="45" t="s">
        <v>7860</v>
      </c>
      <c r="F2027" s="45" t="s">
        <v>20358</v>
      </c>
      <c r="G2027" s="45" t="s">
        <v>20359</v>
      </c>
      <c r="H2027" s="45" t="s">
        <v>20360</v>
      </c>
      <c r="I2027" s="45" t="s">
        <v>20360</v>
      </c>
      <c r="J2027" s="45" t="s">
        <v>20361</v>
      </c>
      <c r="K2027" s="45" t="s">
        <v>20362</v>
      </c>
      <c r="L2027" s="46"/>
    </row>
    <row r="2028" spans="1:12" s="47" customFormat="1" ht="12.75" customHeight="1" x14ac:dyDescent="0.2">
      <c r="A2028" s="45">
        <v>220123090</v>
      </c>
      <c r="B2028" s="45" t="s">
        <v>20363</v>
      </c>
      <c r="C2028" s="45" t="s">
        <v>640</v>
      </c>
      <c r="D2028" s="45" t="s">
        <v>19208</v>
      </c>
      <c r="E2028" s="45" t="s">
        <v>7860</v>
      </c>
      <c r="F2028" s="45" t="s">
        <v>20364</v>
      </c>
      <c r="G2028" s="45" t="s">
        <v>19210</v>
      </c>
      <c r="H2028" s="45" t="s">
        <v>20365</v>
      </c>
      <c r="I2028" s="45" t="s">
        <v>20365</v>
      </c>
      <c r="J2028" s="45" t="s">
        <v>4397</v>
      </c>
      <c r="K2028" s="45" t="s">
        <v>8373</v>
      </c>
      <c r="L2028" s="46"/>
    </row>
    <row r="2029" spans="1:12" s="47" customFormat="1" ht="12.75" customHeight="1" x14ac:dyDescent="0.2">
      <c r="A2029" s="45">
        <v>220123162</v>
      </c>
      <c r="B2029" s="45" t="s">
        <v>20366</v>
      </c>
      <c r="C2029" s="45" t="s">
        <v>646</v>
      </c>
      <c r="D2029" s="45" t="s">
        <v>11629</v>
      </c>
      <c r="E2029" s="45" t="s">
        <v>7860</v>
      </c>
      <c r="F2029" s="45" t="s">
        <v>20367</v>
      </c>
      <c r="G2029" s="45" t="s">
        <v>11631</v>
      </c>
      <c r="H2029" s="45" t="s">
        <v>20368</v>
      </c>
      <c r="I2029" s="45" t="s">
        <v>20368</v>
      </c>
      <c r="J2029" s="45" t="s">
        <v>20369</v>
      </c>
      <c r="K2029" s="45" t="s">
        <v>20370</v>
      </c>
      <c r="L2029" s="46"/>
    </row>
    <row r="2030" spans="1:12" s="47" customFormat="1" ht="12.75" customHeight="1" x14ac:dyDescent="0.2">
      <c r="A2030" s="45">
        <v>220123300</v>
      </c>
      <c r="B2030" s="45" t="s">
        <v>20371</v>
      </c>
      <c r="C2030" s="45" t="s">
        <v>661</v>
      </c>
      <c r="D2030" s="45" t="s">
        <v>7859</v>
      </c>
      <c r="E2030" s="45" t="s">
        <v>7860</v>
      </c>
      <c r="F2030" s="45" t="s">
        <v>20372</v>
      </c>
      <c r="G2030" s="45" t="s">
        <v>9015</v>
      </c>
      <c r="H2030" s="45" t="s">
        <v>20373</v>
      </c>
      <c r="I2030" s="45" t="s">
        <v>20374</v>
      </c>
      <c r="J2030" s="45" t="s">
        <v>20375</v>
      </c>
      <c r="K2030" s="45" t="s">
        <v>8373</v>
      </c>
      <c r="L2030" s="46"/>
    </row>
    <row r="2031" spans="1:12" s="47" customFormat="1" ht="12.75" customHeight="1" x14ac:dyDescent="0.2">
      <c r="A2031" s="45">
        <v>220123419</v>
      </c>
      <c r="B2031" s="45" t="s">
        <v>20376</v>
      </c>
      <c r="C2031" s="45" t="s">
        <v>641</v>
      </c>
      <c r="D2031" s="45" t="s">
        <v>14155</v>
      </c>
      <c r="E2031" s="45" t="s">
        <v>7860</v>
      </c>
      <c r="F2031" s="45" t="s">
        <v>20377</v>
      </c>
      <c r="G2031" s="45" t="s">
        <v>20378</v>
      </c>
      <c r="H2031" s="45" t="s">
        <v>20379</v>
      </c>
      <c r="I2031" s="45" t="s">
        <v>20379</v>
      </c>
      <c r="J2031" s="45" t="s">
        <v>20380</v>
      </c>
      <c r="K2031" s="45" t="s">
        <v>20381</v>
      </c>
      <c r="L2031" s="46"/>
    </row>
    <row r="2032" spans="1:12" s="47" customFormat="1" ht="12.75" customHeight="1" x14ac:dyDescent="0.2">
      <c r="A2032" s="45">
        <v>220123464</v>
      </c>
      <c r="B2032" s="45" t="s">
        <v>20382</v>
      </c>
      <c r="C2032" s="45" t="s">
        <v>634</v>
      </c>
      <c r="D2032" s="45" t="s">
        <v>17237</v>
      </c>
      <c r="E2032" s="45" t="s">
        <v>7860</v>
      </c>
      <c r="F2032" s="45" t="s">
        <v>20383</v>
      </c>
      <c r="G2032" s="45" t="s">
        <v>9015</v>
      </c>
      <c r="H2032" s="45" t="s">
        <v>20384</v>
      </c>
      <c r="I2032" s="45" t="s">
        <v>20384</v>
      </c>
      <c r="J2032" s="45" t="s">
        <v>4391</v>
      </c>
      <c r="K2032" s="45" t="s">
        <v>20385</v>
      </c>
      <c r="L2032" s="46"/>
    </row>
    <row r="2033" spans="1:12" s="47" customFormat="1" ht="12.75" customHeight="1" x14ac:dyDescent="0.2">
      <c r="A2033" s="45">
        <v>220123570</v>
      </c>
      <c r="B2033" s="45" t="s">
        <v>20386</v>
      </c>
      <c r="C2033" s="45" t="s">
        <v>643</v>
      </c>
      <c r="D2033" s="45" t="s">
        <v>17591</v>
      </c>
      <c r="E2033" s="45" t="s">
        <v>7860</v>
      </c>
      <c r="F2033" s="45" t="s">
        <v>20387</v>
      </c>
      <c r="G2033" s="45" t="s">
        <v>17805</v>
      </c>
      <c r="H2033" s="45" t="s">
        <v>20388</v>
      </c>
      <c r="I2033" s="45" t="s">
        <v>20388</v>
      </c>
      <c r="J2033" s="45" t="s">
        <v>20389</v>
      </c>
      <c r="K2033" s="45" t="s">
        <v>20390</v>
      </c>
      <c r="L2033" s="46"/>
    </row>
    <row r="2034" spans="1:12" s="47" customFormat="1" ht="12.75" customHeight="1" x14ac:dyDescent="0.2">
      <c r="A2034" s="45">
        <v>220123574</v>
      </c>
      <c r="B2034" s="45" t="s">
        <v>20391</v>
      </c>
      <c r="C2034" s="45" t="s">
        <v>635</v>
      </c>
      <c r="D2034" s="45" t="s">
        <v>18041</v>
      </c>
      <c r="E2034" s="45" t="s">
        <v>7860</v>
      </c>
      <c r="F2034" s="45" t="s">
        <v>20392</v>
      </c>
      <c r="G2034" s="45" t="s">
        <v>20393</v>
      </c>
      <c r="H2034" s="45" t="s">
        <v>20394</v>
      </c>
      <c r="I2034" s="45" t="s">
        <v>20395</v>
      </c>
      <c r="J2034" s="45" t="s">
        <v>4392</v>
      </c>
      <c r="K2034" s="45" t="s">
        <v>20396</v>
      </c>
      <c r="L2034" s="46"/>
    </row>
    <row r="2035" spans="1:12" s="47" customFormat="1" ht="12.75" customHeight="1" x14ac:dyDescent="0.2">
      <c r="A2035" s="45">
        <v>220123580</v>
      </c>
      <c r="B2035" s="45" t="s">
        <v>20397</v>
      </c>
      <c r="C2035" s="45" t="s">
        <v>20398</v>
      </c>
      <c r="D2035" s="45" t="s">
        <v>18535</v>
      </c>
      <c r="E2035" s="45" t="s">
        <v>7860</v>
      </c>
      <c r="F2035" s="45" t="s">
        <v>20399</v>
      </c>
      <c r="G2035" s="45" t="s">
        <v>18537</v>
      </c>
      <c r="H2035" s="45" t="s">
        <v>20400</v>
      </c>
      <c r="I2035" s="45" t="s">
        <v>20400</v>
      </c>
      <c r="J2035" s="45" t="s">
        <v>20401</v>
      </c>
      <c r="K2035" s="45" t="s">
        <v>8373</v>
      </c>
      <c r="L2035" s="46"/>
    </row>
    <row r="2036" spans="1:12" s="47" customFormat="1" ht="12.75" customHeight="1" x14ac:dyDescent="0.2">
      <c r="A2036" s="45">
        <v>220123586</v>
      </c>
      <c r="B2036" s="45" t="s">
        <v>20402</v>
      </c>
      <c r="C2036" s="45" t="s">
        <v>636</v>
      </c>
      <c r="D2036" s="45" t="s">
        <v>18917</v>
      </c>
      <c r="E2036" s="45" t="s">
        <v>7860</v>
      </c>
      <c r="F2036" s="45" t="s">
        <v>20403</v>
      </c>
      <c r="G2036" s="45" t="s">
        <v>20404</v>
      </c>
      <c r="H2036" s="45" t="s">
        <v>20405</v>
      </c>
      <c r="I2036" s="45" t="s">
        <v>20405</v>
      </c>
      <c r="J2036" s="45" t="s">
        <v>20406</v>
      </c>
      <c r="K2036" s="45" t="s">
        <v>20407</v>
      </c>
      <c r="L2036" s="46"/>
    </row>
    <row r="2037" spans="1:12" s="47" customFormat="1" ht="12.75" customHeight="1" x14ac:dyDescent="0.2">
      <c r="A2037" s="45">
        <v>220123660</v>
      </c>
      <c r="B2037" s="45" t="s">
        <v>20408</v>
      </c>
      <c r="C2037" s="45" t="s">
        <v>647</v>
      </c>
      <c r="D2037" s="45" t="s">
        <v>11688</v>
      </c>
      <c r="E2037" s="45" t="s">
        <v>7860</v>
      </c>
      <c r="F2037" s="45" t="s">
        <v>20409</v>
      </c>
      <c r="G2037" s="45" t="s">
        <v>11690</v>
      </c>
      <c r="H2037" s="45" t="s">
        <v>20410</v>
      </c>
      <c r="I2037" s="45" t="s">
        <v>20410</v>
      </c>
      <c r="J2037" s="45" t="s">
        <v>4404</v>
      </c>
      <c r="K2037" s="45" t="s">
        <v>20411</v>
      </c>
      <c r="L2037" s="46"/>
    </row>
    <row r="2038" spans="1:12" s="47" customFormat="1" ht="12.75" customHeight="1" x14ac:dyDescent="0.2">
      <c r="A2038" s="45">
        <v>220123670</v>
      </c>
      <c r="B2038" s="45" t="s">
        <v>20412</v>
      </c>
      <c r="C2038" s="45" t="s">
        <v>1172</v>
      </c>
      <c r="D2038" s="45" t="s">
        <v>17597</v>
      </c>
      <c r="E2038" s="45" t="s">
        <v>7860</v>
      </c>
      <c r="F2038" s="45" t="s">
        <v>20413</v>
      </c>
      <c r="G2038" s="45" t="s">
        <v>17599</v>
      </c>
      <c r="H2038" s="45" t="s">
        <v>20414</v>
      </c>
      <c r="I2038" s="45" t="s">
        <v>20415</v>
      </c>
      <c r="J2038" s="45" t="s">
        <v>4920</v>
      </c>
      <c r="K2038" s="45" t="s">
        <v>20416</v>
      </c>
      <c r="L2038" s="46"/>
    </row>
    <row r="2039" spans="1:12" s="47" customFormat="1" ht="12.75" customHeight="1" x14ac:dyDescent="0.2">
      <c r="A2039" s="45">
        <v>220123672</v>
      </c>
      <c r="B2039" s="45" t="s">
        <v>20417</v>
      </c>
      <c r="C2039" s="45" t="s">
        <v>637</v>
      </c>
      <c r="D2039" s="45" t="s">
        <v>17774</v>
      </c>
      <c r="E2039" s="45" t="s">
        <v>7860</v>
      </c>
      <c r="F2039" s="45" t="s">
        <v>20418</v>
      </c>
      <c r="G2039" s="45" t="s">
        <v>7422</v>
      </c>
      <c r="H2039" s="45" t="s">
        <v>20419</v>
      </c>
      <c r="I2039" s="45" t="s">
        <v>20419</v>
      </c>
      <c r="J2039" s="45" t="s">
        <v>20420</v>
      </c>
      <c r="K2039" s="45" t="s">
        <v>20421</v>
      </c>
      <c r="L2039" s="46"/>
    </row>
    <row r="2040" spans="1:12" s="47" customFormat="1" ht="12.75" customHeight="1" x14ac:dyDescent="0.2">
      <c r="A2040" s="45">
        <v>220123686</v>
      </c>
      <c r="B2040" s="45" t="s">
        <v>20422</v>
      </c>
      <c r="C2040" s="45" t="s">
        <v>638</v>
      </c>
      <c r="D2040" s="45" t="s">
        <v>18925</v>
      </c>
      <c r="E2040" s="45" t="s">
        <v>7860</v>
      </c>
      <c r="F2040" s="45" t="s">
        <v>20423</v>
      </c>
      <c r="G2040" s="45" t="s">
        <v>18927</v>
      </c>
      <c r="H2040" s="45" t="s">
        <v>20424</v>
      </c>
      <c r="I2040" s="45" t="s">
        <v>13509</v>
      </c>
      <c r="J2040" s="45" t="s">
        <v>20425</v>
      </c>
      <c r="K2040" s="45" t="s">
        <v>8373</v>
      </c>
      <c r="L2040" s="46"/>
    </row>
    <row r="2041" spans="1:12" s="47" customFormat="1" ht="12.75" customHeight="1" x14ac:dyDescent="0.2">
      <c r="A2041" s="45">
        <v>220125035</v>
      </c>
      <c r="B2041" s="45" t="s">
        <v>20426</v>
      </c>
      <c r="C2041" s="45" t="s">
        <v>2672</v>
      </c>
      <c r="D2041" s="45" t="s">
        <v>15247</v>
      </c>
      <c r="E2041" s="45" t="s">
        <v>7825</v>
      </c>
      <c r="F2041" s="45" t="s">
        <v>20427</v>
      </c>
      <c r="G2041" s="45" t="s">
        <v>15249</v>
      </c>
      <c r="H2041" s="45" t="s">
        <v>20428</v>
      </c>
      <c r="I2041" s="45" t="s">
        <v>20428</v>
      </c>
      <c r="J2041" s="45" t="s">
        <v>20429</v>
      </c>
      <c r="K2041" s="45" t="s">
        <v>20430</v>
      </c>
      <c r="L2041" s="46"/>
    </row>
    <row r="2042" spans="1:12" s="47" customFormat="1" ht="12.75" customHeight="1" x14ac:dyDescent="0.2">
      <c r="A2042" s="45">
        <v>220125175</v>
      </c>
      <c r="B2042" s="45" t="s">
        <v>20431</v>
      </c>
      <c r="C2042" s="45" t="s">
        <v>2670</v>
      </c>
      <c r="D2042" s="45" t="s">
        <v>8857</v>
      </c>
      <c r="E2042" s="45" t="s">
        <v>7825</v>
      </c>
      <c r="F2042" s="45" t="s">
        <v>20432</v>
      </c>
      <c r="G2042" s="45" t="s">
        <v>20433</v>
      </c>
      <c r="H2042" s="45" t="s">
        <v>20434</v>
      </c>
      <c r="I2042" s="45" t="s">
        <v>20435</v>
      </c>
      <c r="J2042" s="45" t="s">
        <v>20436</v>
      </c>
      <c r="K2042" s="45" t="s">
        <v>20437</v>
      </c>
      <c r="L2042" s="46"/>
    </row>
    <row r="2043" spans="1:12" s="47" customFormat="1" ht="12.75" customHeight="1" x14ac:dyDescent="0.2">
      <c r="A2043" s="45">
        <v>220125183</v>
      </c>
      <c r="B2043" s="45" t="s">
        <v>20438</v>
      </c>
      <c r="C2043" s="45" t="s">
        <v>2691</v>
      </c>
      <c r="D2043" s="45" t="s">
        <v>9551</v>
      </c>
      <c r="E2043" s="45" t="s">
        <v>7825</v>
      </c>
      <c r="F2043" s="45" t="s">
        <v>20439</v>
      </c>
      <c r="G2043" s="45" t="s">
        <v>9553</v>
      </c>
      <c r="H2043" s="45" t="s">
        <v>20440</v>
      </c>
      <c r="I2043" s="45" t="s">
        <v>20440</v>
      </c>
      <c r="J2043" s="45" t="s">
        <v>20441</v>
      </c>
      <c r="K2043" s="45" t="s">
        <v>20442</v>
      </c>
      <c r="L2043" s="46"/>
    </row>
    <row r="2044" spans="1:12" s="47" customFormat="1" ht="12.75" customHeight="1" x14ac:dyDescent="0.2">
      <c r="A2044" s="45">
        <v>220125214</v>
      </c>
      <c r="B2044" s="45" t="s">
        <v>20443</v>
      </c>
      <c r="C2044" s="45" t="s">
        <v>2723</v>
      </c>
      <c r="D2044" s="45" t="s">
        <v>12073</v>
      </c>
      <c r="E2044" s="45" t="s">
        <v>7825</v>
      </c>
      <c r="F2044" s="45" t="s">
        <v>20444</v>
      </c>
      <c r="G2044" s="45" t="s">
        <v>12075</v>
      </c>
      <c r="H2044" s="45" t="s">
        <v>20445</v>
      </c>
      <c r="I2044" s="45" t="s">
        <v>20445</v>
      </c>
      <c r="J2044" s="45" t="s">
        <v>20446</v>
      </c>
      <c r="K2044" s="45" t="s">
        <v>8373</v>
      </c>
      <c r="L2044" s="46"/>
    </row>
    <row r="2045" spans="1:12" s="47" customFormat="1" ht="12.75" customHeight="1" x14ac:dyDescent="0.2">
      <c r="A2045" s="45">
        <v>220125224</v>
      </c>
      <c r="B2045" s="45" t="s">
        <v>20447</v>
      </c>
      <c r="C2045" s="45" t="s">
        <v>662</v>
      </c>
      <c r="D2045" s="45" t="s">
        <v>14613</v>
      </c>
      <c r="E2045" s="45" t="s">
        <v>7825</v>
      </c>
      <c r="F2045" s="45" t="s">
        <v>20448</v>
      </c>
      <c r="G2045" s="45" t="s">
        <v>14615</v>
      </c>
      <c r="H2045" s="45" t="s">
        <v>20449</v>
      </c>
      <c r="I2045" s="45" t="s">
        <v>20449</v>
      </c>
      <c r="J2045" s="45" t="s">
        <v>4419</v>
      </c>
      <c r="K2045" s="45" t="s">
        <v>8373</v>
      </c>
      <c r="L2045" s="46"/>
    </row>
    <row r="2046" spans="1:12" s="47" customFormat="1" ht="12.75" customHeight="1" x14ac:dyDescent="0.2">
      <c r="A2046" s="45">
        <v>220125260</v>
      </c>
      <c r="B2046" s="45" t="s">
        <v>20450</v>
      </c>
      <c r="C2046" s="45" t="s">
        <v>2659</v>
      </c>
      <c r="D2046" s="45" t="s">
        <v>16928</v>
      </c>
      <c r="E2046" s="45" t="s">
        <v>7825</v>
      </c>
      <c r="F2046" s="45" t="s">
        <v>20451</v>
      </c>
      <c r="G2046" s="45" t="s">
        <v>16930</v>
      </c>
      <c r="H2046" s="45" t="s">
        <v>20452</v>
      </c>
      <c r="I2046" s="45" t="s">
        <v>20452</v>
      </c>
      <c r="J2046" s="45" t="s">
        <v>20453</v>
      </c>
      <c r="K2046" s="45" t="s">
        <v>20454</v>
      </c>
      <c r="L2046" s="46"/>
    </row>
    <row r="2047" spans="1:12" s="47" customFormat="1" ht="12.75" customHeight="1" x14ac:dyDescent="0.2">
      <c r="A2047" s="45">
        <v>220125324</v>
      </c>
      <c r="B2047" s="45" t="s">
        <v>20455</v>
      </c>
      <c r="C2047" s="45" t="s">
        <v>2808</v>
      </c>
      <c r="D2047" s="45" t="s">
        <v>14621</v>
      </c>
      <c r="E2047" s="45" t="s">
        <v>7825</v>
      </c>
      <c r="F2047" s="45" t="s">
        <v>14622</v>
      </c>
      <c r="G2047" s="45" t="s">
        <v>14623</v>
      </c>
      <c r="H2047" s="45" t="s">
        <v>20456</v>
      </c>
      <c r="I2047" s="45" t="s">
        <v>7946</v>
      </c>
      <c r="J2047" s="45" t="s">
        <v>20457</v>
      </c>
      <c r="K2047" s="45" t="s">
        <v>20458</v>
      </c>
      <c r="L2047" s="46"/>
    </row>
    <row r="2048" spans="1:12" s="47" customFormat="1" ht="12.75" customHeight="1" x14ac:dyDescent="0.2">
      <c r="A2048" s="45">
        <v>220125386</v>
      </c>
      <c r="B2048" s="45" t="s">
        <v>20459</v>
      </c>
      <c r="C2048" s="45" t="s">
        <v>2689</v>
      </c>
      <c r="D2048" s="45" t="s">
        <v>9836</v>
      </c>
      <c r="E2048" s="45" t="s">
        <v>7825</v>
      </c>
      <c r="F2048" s="45" t="s">
        <v>19646</v>
      </c>
      <c r="G2048" s="45" t="s">
        <v>18947</v>
      </c>
      <c r="H2048" s="45" t="s">
        <v>20460</v>
      </c>
      <c r="I2048" s="45" t="s">
        <v>20461</v>
      </c>
      <c r="J2048" s="45" t="s">
        <v>20462</v>
      </c>
      <c r="K2048" s="45" t="s">
        <v>8373</v>
      </c>
      <c r="L2048" s="46"/>
    </row>
    <row r="2049" spans="1:12" s="47" customFormat="1" ht="12.75" customHeight="1" x14ac:dyDescent="0.2">
      <c r="A2049" s="45">
        <v>220125473</v>
      </c>
      <c r="B2049" s="45" t="s">
        <v>20463</v>
      </c>
      <c r="C2049" s="45" t="s">
        <v>20464</v>
      </c>
      <c r="D2049" s="45" t="s">
        <v>17922</v>
      </c>
      <c r="E2049" s="45" t="s">
        <v>7825</v>
      </c>
      <c r="F2049" s="45" t="s">
        <v>20465</v>
      </c>
      <c r="G2049" s="45" t="s">
        <v>17924</v>
      </c>
      <c r="H2049" s="45" t="s">
        <v>20466</v>
      </c>
      <c r="I2049" s="45" t="s">
        <v>20467</v>
      </c>
      <c r="J2049" s="45" t="s">
        <v>20468</v>
      </c>
      <c r="K2049" s="45" t="s">
        <v>20469</v>
      </c>
      <c r="L2049" s="46"/>
    </row>
    <row r="2050" spans="1:12" s="47" customFormat="1" ht="12.75" customHeight="1" x14ac:dyDescent="0.2">
      <c r="A2050" s="45">
        <v>220125486</v>
      </c>
      <c r="B2050" s="45" t="s">
        <v>20470</v>
      </c>
      <c r="C2050" s="45" t="s">
        <v>2720</v>
      </c>
      <c r="D2050" s="45" t="s">
        <v>18952</v>
      </c>
      <c r="E2050" s="45" t="s">
        <v>7825</v>
      </c>
      <c r="F2050" s="45" t="s">
        <v>20471</v>
      </c>
      <c r="G2050" s="45" t="s">
        <v>18954</v>
      </c>
      <c r="H2050" s="45" t="s">
        <v>20472</v>
      </c>
      <c r="I2050" s="45" t="s">
        <v>20472</v>
      </c>
      <c r="J2050" s="45" t="s">
        <v>6419</v>
      </c>
      <c r="K2050" s="45" t="s">
        <v>18958</v>
      </c>
      <c r="L2050" s="46"/>
    </row>
    <row r="2051" spans="1:12" s="47" customFormat="1" ht="12.75" customHeight="1" x14ac:dyDescent="0.2">
      <c r="A2051" s="45">
        <v>220125489</v>
      </c>
      <c r="B2051" s="45" t="s">
        <v>20473</v>
      </c>
      <c r="C2051" s="45" t="s">
        <v>778</v>
      </c>
      <c r="D2051" s="45" t="s">
        <v>19119</v>
      </c>
      <c r="E2051" s="45" t="s">
        <v>7825</v>
      </c>
      <c r="F2051" s="45" t="s">
        <v>20474</v>
      </c>
      <c r="G2051" s="45" t="s">
        <v>7408</v>
      </c>
      <c r="H2051" s="45" t="s">
        <v>20475</v>
      </c>
      <c r="I2051" s="45" t="s">
        <v>20475</v>
      </c>
      <c r="J2051" s="45" t="s">
        <v>20476</v>
      </c>
      <c r="K2051" s="45" t="s">
        <v>20477</v>
      </c>
      <c r="L2051" s="46"/>
    </row>
    <row r="2052" spans="1:12" s="47" customFormat="1" ht="12.75" customHeight="1" x14ac:dyDescent="0.2">
      <c r="A2052" s="45">
        <v>220125612</v>
      </c>
      <c r="B2052" s="45" t="s">
        <v>20478</v>
      </c>
      <c r="C2052" s="45" t="s">
        <v>705</v>
      </c>
      <c r="D2052" s="45" t="s">
        <v>13705</v>
      </c>
      <c r="E2052" s="45" t="s">
        <v>7825</v>
      </c>
      <c r="F2052" s="45" t="s">
        <v>20479</v>
      </c>
      <c r="G2052" s="45" t="s">
        <v>13707</v>
      </c>
      <c r="H2052" s="45" t="s">
        <v>20480</v>
      </c>
      <c r="I2052" s="45" t="s">
        <v>20481</v>
      </c>
      <c r="J2052" s="45" t="s">
        <v>4461</v>
      </c>
      <c r="K2052" s="45" t="s">
        <v>8373</v>
      </c>
      <c r="L2052" s="46"/>
    </row>
    <row r="2053" spans="1:12" s="47" customFormat="1" ht="12.75" customHeight="1" x14ac:dyDescent="0.2">
      <c r="A2053" s="45">
        <v>220125658</v>
      </c>
      <c r="B2053" s="45" t="s">
        <v>20482</v>
      </c>
      <c r="C2053" s="45" t="s">
        <v>2802</v>
      </c>
      <c r="D2053" s="45" t="s">
        <v>16790</v>
      </c>
      <c r="E2053" s="45" t="s">
        <v>7825</v>
      </c>
      <c r="F2053" s="45" t="s">
        <v>20483</v>
      </c>
      <c r="G2053" s="45" t="s">
        <v>16792</v>
      </c>
      <c r="H2053" s="45" t="s">
        <v>16794</v>
      </c>
      <c r="I2053" s="45" t="s">
        <v>16794</v>
      </c>
      <c r="J2053" s="45" t="s">
        <v>20484</v>
      </c>
      <c r="K2053" s="45" t="s">
        <v>16795</v>
      </c>
      <c r="L2053" s="46"/>
    </row>
    <row r="2054" spans="1:12" s="47" customFormat="1" ht="12.75" customHeight="1" x14ac:dyDescent="0.2">
      <c r="A2054" s="45">
        <v>220125743</v>
      </c>
      <c r="B2054" s="45" t="s">
        <v>20485</v>
      </c>
      <c r="C2054" s="45" t="s">
        <v>2690</v>
      </c>
      <c r="D2054" s="45" t="s">
        <v>15736</v>
      </c>
      <c r="E2054" s="45" t="s">
        <v>7825</v>
      </c>
      <c r="F2054" s="45" t="s">
        <v>20486</v>
      </c>
      <c r="G2054" s="45" t="s">
        <v>15738</v>
      </c>
      <c r="H2054" s="45" t="s">
        <v>20487</v>
      </c>
      <c r="I2054" s="45" t="s">
        <v>20487</v>
      </c>
      <c r="J2054" s="45" t="s">
        <v>20488</v>
      </c>
      <c r="K2054" s="45" t="s">
        <v>8373</v>
      </c>
      <c r="L2054" s="46"/>
    </row>
    <row r="2055" spans="1:12" s="47" customFormat="1" ht="12.75" customHeight="1" x14ac:dyDescent="0.2">
      <c r="A2055" s="45">
        <v>220125754</v>
      </c>
      <c r="B2055" s="45" t="s">
        <v>20489</v>
      </c>
      <c r="C2055" s="45" t="s">
        <v>835</v>
      </c>
      <c r="D2055" s="45" t="s">
        <v>10256</v>
      </c>
      <c r="E2055" s="45" t="s">
        <v>7825</v>
      </c>
      <c r="F2055" s="45" t="s">
        <v>20490</v>
      </c>
      <c r="G2055" s="45" t="s">
        <v>10258</v>
      </c>
      <c r="H2055" s="45" t="s">
        <v>20491</v>
      </c>
      <c r="I2055" s="45" t="s">
        <v>20492</v>
      </c>
      <c r="J2055" s="45" t="s">
        <v>20493</v>
      </c>
      <c r="K2055" s="45" t="s">
        <v>20494</v>
      </c>
      <c r="L2055" s="46"/>
    </row>
    <row r="2056" spans="1:12" s="47" customFormat="1" ht="12.75" customHeight="1" x14ac:dyDescent="0.2">
      <c r="A2056" s="45">
        <v>220125785</v>
      </c>
      <c r="B2056" s="45" t="s">
        <v>20495</v>
      </c>
      <c r="C2056" s="45" t="s">
        <v>2623</v>
      </c>
      <c r="D2056" s="45" t="s">
        <v>18808</v>
      </c>
      <c r="E2056" s="45" t="s">
        <v>7825</v>
      </c>
      <c r="F2056" s="45" t="s">
        <v>20496</v>
      </c>
      <c r="G2056" s="45" t="s">
        <v>18810</v>
      </c>
      <c r="H2056" s="45" t="s">
        <v>20497</v>
      </c>
      <c r="I2056" s="45" t="s">
        <v>20497</v>
      </c>
      <c r="J2056" s="45" t="s">
        <v>6322</v>
      </c>
      <c r="K2056" s="45" t="s">
        <v>20498</v>
      </c>
      <c r="L2056" s="46"/>
    </row>
    <row r="2057" spans="1:12" s="47" customFormat="1" ht="12.75" customHeight="1" x14ac:dyDescent="0.2">
      <c r="A2057" s="45">
        <v>220125817</v>
      </c>
      <c r="B2057" s="45" t="s">
        <v>20499</v>
      </c>
      <c r="C2057" s="45" t="s">
        <v>2673</v>
      </c>
      <c r="D2057" s="45" t="s">
        <v>14000</v>
      </c>
      <c r="E2057" s="45" t="s">
        <v>7825</v>
      </c>
      <c r="F2057" s="45" t="s">
        <v>20500</v>
      </c>
      <c r="G2057" s="45" t="s">
        <v>14002</v>
      </c>
      <c r="H2057" s="45" t="s">
        <v>20501</v>
      </c>
      <c r="I2057" s="45" t="s">
        <v>20502</v>
      </c>
      <c r="J2057" s="45" t="s">
        <v>6372</v>
      </c>
      <c r="K2057" s="45" t="s">
        <v>20503</v>
      </c>
      <c r="L2057" s="46"/>
    </row>
    <row r="2058" spans="1:12" s="47" customFormat="1" ht="12.75" customHeight="1" x14ac:dyDescent="0.2">
      <c r="A2058" s="45">
        <v>220125873</v>
      </c>
      <c r="B2058" s="45" t="s">
        <v>20504</v>
      </c>
      <c r="C2058" s="45" t="s">
        <v>2713</v>
      </c>
      <c r="D2058" s="45" t="s">
        <v>17930</v>
      </c>
      <c r="E2058" s="45" t="s">
        <v>7825</v>
      </c>
      <c r="F2058" s="45" t="s">
        <v>20505</v>
      </c>
      <c r="G2058" s="45" t="s">
        <v>17932</v>
      </c>
      <c r="H2058" s="45" t="s">
        <v>20506</v>
      </c>
      <c r="I2058" s="45" t="s">
        <v>20507</v>
      </c>
      <c r="J2058" s="45" t="s">
        <v>20508</v>
      </c>
      <c r="K2058" s="45" t="s">
        <v>17936</v>
      </c>
      <c r="L2058" s="46"/>
    </row>
    <row r="2059" spans="1:12" s="47" customFormat="1" ht="12.75" customHeight="1" x14ac:dyDescent="0.2">
      <c r="A2059" s="45">
        <v>220127001</v>
      </c>
      <c r="B2059" s="45" t="s">
        <v>20509</v>
      </c>
      <c r="C2059" s="45" t="s">
        <v>1032</v>
      </c>
      <c r="D2059" s="45" t="s">
        <v>7641</v>
      </c>
      <c r="E2059" s="45" t="s">
        <v>7642</v>
      </c>
      <c r="F2059" s="45" t="s">
        <v>20510</v>
      </c>
      <c r="G2059" s="45" t="s">
        <v>8826</v>
      </c>
      <c r="H2059" s="45" t="s">
        <v>20511</v>
      </c>
      <c r="I2059" s="45" t="s">
        <v>20512</v>
      </c>
      <c r="J2059" s="45" t="s">
        <v>20513</v>
      </c>
      <c r="K2059" s="45" t="s">
        <v>20514</v>
      </c>
      <c r="L2059" s="46"/>
    </row>
    <row r="2060" spans="1:12" s="47" customFormat="1" ht="12.75" customHeight="1" x14ac:dyDescent="0.2">
      <c r="A2060" s="45">
        <v>220127205</v>
      </c>
      <c r="B2060" s="45" t="s">
        <v>20515</v>
      </c>
      <c r="C2060" s="45" t="s">
        <v>2068</v>
      </c>
      <c r="D2060" s="45" t="s">
        <v>11883</v>
      </c>
      <c r="E2060" s="45" t="s">
        <v>7642</v>
      </c>
      <c r="F2060" s="45" t="s">
        <v>20516</v>
      </c>
      <c r="G2060" s="45" t="s">
        <v>11885</v>
      </c>
      <c r="H2060" s="45" t="s">
        <v>20517</v>
      </c>
      <c r="I2060" s="45" t="s">
        <v>20517</v>
      </c>
      <c r="J2060" s="45" t="s">
        <v>20518</v>
      </c>
      <c r="K2060" s="45" t="s">
        <v>20519</v>
      </c>
      <c r="L2060" s="46"/>
    </row>
    <row r="2061" spans="1:12" s="47" customFormat="1" ht="12.75" customHeight="1" x14ac:dyDescent="0.2">
      <c r="A2061" s="45">
        <v>220127245</v>
      </c>
      <c r="B2061" s="45" t="s">
        <v>20520</v>
      </c>
      <c r="C2061" s="45" t="s">
        <v>1326</v>
      </c>
      <c r="D2061" s="45" t="s">
        <v>15889</v>
      </c>
      <c r="E2061" s="45" t="s">
        <v>7642</v>
      </c>
      <c r="F2061" s="45" t="s">
        <v>20521</v>
      </c>
      <c r="G2061" s="45" t="s">
        <v>15891</v>
      </c>
      <c r="H2061" s="45" t="s">
        <v>20522</v>
      </c>
      <c r="I2061" s="45" t="s">
        <v>20523</v>
      </c>
      <c r="J2061" s="45" t="s">
        <v>20524</v>
      </c>
      <c r="K2061" s="45" t="s">
        <v>8373</v>
      </c>
      <c r="L2061" s="46"/>
    </row>
    <row r="2062" spans="1:12" s="47" customFormat="1" ht="12.75" customHeight="1" x14ac:dyDescent="0.2">
      <c r="A2062" s="45">
        <v>220127361</v>
      </c>
      <c r="B2062" s="45" t="s">
        <v>20525</v>
      </c>
      <c r="C2062" s="45" t="s">
        <v>919</v>
      </c>
      <c r="D2062" s="45" t="s">
        <v>17043</v>
      </c>
      <c r="E2062" s="45" t="s">
        <v>7642</v>
      </c>
      <c r="F2062" s="45" t="s">
        <v>20526</v>
      </c>
      <c r="G2062" s="45" t="s">
        <v>17045</v>
      </c>
      <c r="H2062" s="45" t="s">
        <v>20527</v>
      </c>
      <c r="I2062" s="45" t="s">
        <v>20528</v>
      </c>
      <c r="J2062" s="45" t="s">
        <v>20529</v>
      </c>
      <c r="K2062" s="45" t="s">
        <v>17049</v>
      </c>
      <c r="L2062" s="46"/>
    </row>
    <row r="2063" spans="1:12" s="47" customFormat="1" ht="12.75" customHeight="1" x14ac:dyDescent="0.2">
      <c r="A2063" s="45">
        <v>220141244</v>
      </c>
      <c r="B2063" s="45" t="s">
        <v>20530</v>
      </c>
      <c r="C2063" s="45" t="s">
        <v>1083</v>
      </c>
      <c r="D2063" s="45" t="s">
        <v>15805</v>
      </c>
      <c r="E2063" s="45" t="s">
        <v>7811</v>
      </c>
      <c r="F2063" s="45" t="s">
        <v>20531</v>
      </c>
      <c r="G2063" s="45" t="s">
        <v>15807</v>
      </c>
      <c r="H2063" s="45" t="s">
        <v>20532</v>
      </c>
      <c r="I2063" s="45" t="s">
        <v>8788</v>
      </c>
      <c r="J2063" s="45" t="s">
        <v>20533</v>
      </c>
      <c r="K2063" s="45" t="s">
        <v>8373</v>
      </c>
      <c r="L2063" s="46"/>
    </row>
    <row r="2064" spans="1:12" s="47" customFormat="1" ht="12.75" customHeight="1" x14ac:dyDescent="0.2">
      <c r="A2064" s="45">
        <v>220141319</v>
      </c>
      <c r="B2064" s="45" t="s">
        <v>20534</v>
      </c>
      <c r="C2064" s="45" t="s">
        <v>1082</v>
      </c>
      <c r="D2064" s="45" t="s">
        <v>14170</v>
      </c>
      <c r="E2064" s="45" t="s">
        <v>7811</v>
      </c>
      <c r="F2064" s="45" t="s">
        <v>20535</v>
      </c>
      <c r="G2064" s="45" t="s">
        <v>14172</v>
      </c>
      <c r="H2064" s="45" t="s">
        <v>20536</v>
      </c>
      <c r="I2064" s="45" t="s">
        <v>20536</v>
      </c>
      <c r="J2064" s="45" t="s">
        <v>4829</v>
      </c>
      <c r="K2064" s="45" t="s">
        <v>8373</v>
      </c>
      <c r="L2064" s="46"/>
    </row>
    <row r="2065" spans="1:12" s="47" customFormat="1" ht="12.75" customHeight="1" x14ac:dyDescent="0.2">
      <c r="A2065" s="45">
        <v>220141349</v>
      </c>
      <c r="B2065" s="45" t="s">
        <v>20537</v>
      </c>
      <c r="C2065" s="45" t="s">
        <v>1036</v>
      </c>
      <c r="D2065" s="45" t="s">
        <v>16164</v>
      </c>
      <c r="E2065" s="45" t="s">
        <v>7811</v>
      </c>
      <c r="F2065" s="45" t="s">
        <v>20538</v>
      </c>
      <c r="G2065" s="45" t="s">
        <v>16166</v>
      </c>
      <c r="H2065" s="45" t="s">
        <v>20539</v>
      </c>
      <c r="I2065" s="45" t="s">
        <v>20539</v>
      </c>
      <c r="J2065" s="45" t="s">
        <v>4783</v>
      </c>
      <c r="K2065" s="45" t="s">
        <v>20540</v>
      </c>
      <c r="L2065" s="46"/>
    </row>
    <row r="2066" spans="1:12" s="47" customFormat="1" ht="12.75" customHeight="1" x14ac:dyDescent="0.2">
      <c r="A2066" s="45">
        <v>220141359</v>
      </c>
      <c r="B2066" s="45" t="s">
        <v>20541</v>
      </c>
      <c r="C2066" s="45" t="s">
        <v>1240</v>
      </c>
      <c r="D2066" s="45" t="s">
        <v>16846</v>
      </c>
      <c r="E2066" s="45" t="s">
        <v>7811</v>
      </c>
      <c r="F2066" s="45" t="s">
        <v>20542</v>
      </c>
      <c r="G2066" s="45" t="s">
        <v>10589</v>
      </c>
      <c r="H2066" s="45" t="s">
        <v>20543</v>
      </c>
      <c r="I2066" s="45" t="s">
        <v>20543</v>
      </c>
      <c r="J2066" s="45" t="s">
        <v>20544</v>
      </c>
      <c r="K2066" s="45" t="s">
        <v>20545</v>
      </c>
      <c r="L2066" s="46"/>
    </row>
    <row r="2067" spans="1:12" s="47" customFormat="1" ht="12.75" customHeight="1" x14ac:dyDescent="0.2">
      <c r="A2067" s="45">
        <v>220141378</v>
      </c>
      <c r="B2067" s="45" t="s">
        <v>20546</v>
      </c>
      <c r="C2067" s="45" t="s">
        <v>1418</v>
      </c>
      <c r="D2067" s="45" t="s">
        <v>18345</v>
      </c>
      <c r="E2067" s="45" t="s">
        <v>7811</v>
      </c>
      <c r="F2067" s="45" t="s">
        <v>20547</v>
      </c>
      <c r="G2067" s="45" t="s">
        <v>18347</v>
      </c>
      <c r="H2067" s="45" t="s">
        <v>20548</v>
      </c>
      <c r="I2067" s="45" t="s">
        <v>20549</v>
      </c>
      <c r="J2067" s="45" t="s">
        <v>20550</v>
      </c>
      <c r="K2067" s="45" t="s">
        <v>20551</v>
      </c>
      <c r="L2067" s="46"/>
    </row>
    <row r="2068" spans="1:12" s="47" customFormat="1" ht="12.75" customHeight="1" x14ac:dyDescent="0.2">
      <c r="A2068" s="45">
        <v>220141518</v>
      </c>
      <c r="B2068" s="45" t="s">
        <v>20552</v>
      </c>
      <c r="C2068" s="45" t="s">
        <v>20553</v>
      </c>
      <c r="D2068" s="45" t="s">
        <v>14080</v>
      </c>
      <c r="E2068" s="45" t="s">
        <v>7811</v>
      </c>
      <c r="F2068" s="45" t="s">
        <v>20554</v>
      </c>
      <c r="G2068" s="45" t="s">
        <v>14082</v>
      </c>
      <c r="H2068" s="45" t="s">
        <v>13106</v>
      </c>
      <c r="I2068" s="45" t="s">
        <v>20555</v>
      </c>
      <c r="J2068" s="45" t="s">
        <v>20556</v>
      </c>
      <c r="K2068" s="45" t="s">
        <v>20557</v>
      </c>
      <c r="L2068" s="46"/>
    </row>
    <row r="2069" spans="1:12" s="47" customFormat="1" ht="12.75" customHeight="1" x14ac:dyDescent="0.2">
      <c r="A2069" s="45">
        <v>220141530</v>
      </c>
      <c r="B2069" s="45" t="s">
        <v>20558</v>
      </c>
      <c r="C2069" s="45" t="s">
        <v>1490</v>
      </c>
      <c r="D2069" s="45" t="s">
        <v>14985</v>
      </c>
      <c r="E2069" s="45" t="s">
        <v>7811</v>
      </c>
      <c r="F2069" s="45" t="s">
        <v>20559</v>
      </c>
      <c r="G2069" s="45" t="s">
        <v>9248</v>
      </c>
      <c r="H2069" s="45" t="s">
        <v>20560</v>
      </c>
      <c r="I2069" s="45" t="s">
        <v>8788</v>
      </c>
      <c r="J2069" s="45" t="s">
        <v>20561</v>
      </c>
      <c r="K2069" s="45" t="s">
        <v>20562</v>
      </c>
      <c r="L2069" s="46"/>
    </row>
    <row r="2070" spans="1:12" s="47" customFormat="1" ht="12.75" customHeight="1" x14ac:dyDescent="0.2">
      <c r="A2070" s="45">
        <v>220141615</v>
      </c>
      <c r="B2070" s="45" t="s">
        <v>20563</v>
      </c>
      <c r="C2070" s="45" t="s">
        <v>911</v>
      </c>
      <c r="D2070" s="45" t="s">
        <v>12213</v>
      </c>
      <c r="E2070" s="45" t="s">
        <v>7811</v>
      </c>
      <c r="F2070" s="45" t="s">
        <v>20564</v>
      </c>
      <c r="G2070" s="45" t="s">
        <v>12215</v>
      </c>
      <c r="H2070" s="45" t="s">
        <v>20565</v>
      </c>
      <c r="I2070" s="45" t="s">
        <v>20566</v>
      </c>
      <c r="J2070" s="45" t="s">
        <v>4658</v>
      </c>
      <c r="K2070" s="45" t="s">
        <v>20567</v>
      </c>
      <c r="L2070" s="46"/>
    </row>
    <row r="2071" spans="1:12" s="47" customFormat="1" ht="12.75" customHeight="1" x14ac:dyDescent="0.2">
      <c r="A2071" s="45">
        <v>220141660</v>
      </c>
      <c r="B2071" s="45" t="s">
        <v>20568</v>
      </c>
      <c r="C2071" s="45" t="s">
        <v>1432</v>
      </c>
      <c r="D2071" s="45" t="s">
        <v>16951</v>
      </c>
      <c r="E2071" s="45" t="s">
        <v>7811</v>
      </c>
      <c r="F2071" s="45" t="s">
        <v>20569</v>
      </c>
      <c r="G2071" s="45" t="s">
        <v>20570</v>
      </c>
      <c r="H2071" s="45" t="s">
        <v>20571</v>
      </c>
      <c r="I2071" s="45" t="s">
        <v>20571</v>
      </c>
      <c r="J2071" s="45" t="s">
        <v>20572</v>
      </c>
      <c r="K2071" s="45" t="s">
        <v>20573</v>
      </c>
      <c r="L2071" s="46"/>
    </row>
    <row r="2072" spans="1:12" s="47" customFormat="1" ht="12.75" customHeight="1" x14ac:dyDescent="0.2">
      <c r="A2072" s="45">
        <v>220141799</v>
      </c>
      <c r="B2072" s="45" t="s">
        <v>20574</v>
      </c>
      <c r="C2072" s="45" t="s">
        <v>744</v>
      </c>
      <c r="D2072" s="45" t="s">
        <v>19801</v>
      </c>
      <c r="E2072" s="45" t="s">
        <v>7811</v>
      </c>
      <c r="F2072" s="45" t="s">
        <v>20575</v>
      </c>
      <c r="G2072" s="45" t="s">
        <v>19803</v>
      </c>
      <c r="H2072" s="45" t="s">
        <v>20576</v>
      </c>
      <c r="I2072" s="45" t="s">
        <v>20576</v>
      </c>
      <c r="J2072" s="45" t="s">
        <v>20577</v>
      </c>
      <c r="K2072" s="45" t="s">
        <v>20578</v>
      </c>
      <c r="L2072" s="46"/>
    </row>
    <row r="2073" spans="1:12" s="47" customFormat="1" ht="12.75" customHeight="1" x14ac:dyDescent="0.2">
      <c r="A2073" s="45">
        <v>220141801</v>
      </c>
      <c r="B2073" s="45" t="s">
        <v>20579</v>
      </c>
      <c r="C2073" s="45" t="s">
        <v>1324</v>
      </c>
      <c r="D2073" s="45" t="s">
        <v>12937</v>
      </c>
      <c r="E2073" s="45" t="s">
        <v>7811</v>
      </c>
      <c r="F2073" s="45" t="s">
        <v>20580</v>
      </c>
      <c r="G2073" s="45" t="s">
        <v>12939</v>
      </c>
      <c r="H2073" s="45" t="s">
        <v>20581</v>
      </c>
      <c r="I2073" s="45" t="s">
        <v>20581</v>
      </c>
      <c r="J2073" s="45" t="s">
        <v>5066</v>
      </c>
      <c r="K2073" s="45" t="s">
        <v>20582</v>
      </c>
      <c r="L2073" s="46"/>
    </row>
    <row r="2074" spans="1:12" s="47" customFormat="1" ht="12.75" customHeight="1" x14ac:dyDescent="0.2">
      <c r="A2074" s="45">
        <v>220141885</v>
      </c>
      <c r="B2074" s="45" t="s">
        <v>20583</v>
      </c>
      <c r="C2074" s="45" t="s">
        <v>1420</v>
      </c>
      <c r="D2074" s="45" t="s">
        <v>18824</v>
      </c>
      <c r="E2074" s="45" t="s">
        <v>7811</v>
      </c>
      <c r="F2074" s="45" t="s">
        <v>20584</v>
      </c>
      <c r="G2074" s="45" t="s">
        <v>18826</v>
      </c>
      <c r="H2074" s="45" t="s">
        <v>20585</v>
      </c>
      <c r="I2074" s="45" t="s">
        <v>20585</v>
      </c>
      <c r="J2074" s="45" t="s">
        <v>20586</v>
      </c>
      <c r="K2074" s="45" t="s">
        <v>20587</v>
      </c>
      <c r="L2074" s="46"/>
    </row>
    <row r="2075" spans="1:12" s="47" customFormat="1" ht="12.75" customHeight="1" x14ac:dyDescent="0.2">
      <c r="A2075" s="45">
        <v>220144090</v>
      </c>
      <c r="B2075" s="45" t="s">
        <v>20588</v>
      </c>
      <c r="C2075" s="45" t="s">
        <v>1388</v>
      </c>
      <c r="D2075" s="45" t="s">
        <v>19221</v>
      </c>
      <c r="E2075" s="45" t="s">
        <v>7786</v>
      </c>
      <c r="F2075" s="45" t="s">
        <v>20589</v>
      </c>
      <c r="G2075" s="45" t="s">
        <v>19223</v>
      </c>
      <c r="H2075" s="45" t="s">
        <v>20590</v>
      </c>
      <c r="I2075" s="45" t="s">
        <v>20591</v>
      </c>
      <c r="J2075" s="45" t="s">
        <v>5129</v>
      </c>
      <c r="K2075" s="45" t="s">
        <v>20592</v>
      </c>
      <c r="L2075" s="46"/>
    </row>
    <row r="2076" spans="1:12" s="47" customFormat="1" ht="12.75" customHeight="1" x14ac:dyDescent="0.2">
      <c r="A2076" s="45">
        <v>220144098</v>
      </c>
      <c r="B2076" s="45" t="s">
        <v>20593</v>
      </c>
      <c r="C2076" s="45" t="s">
        <v>1051</v>
      </c>
      <c r="D2076" s="45" t="s">
        <v>19703</v>
      </c>
      <c r="E2076" s="45" t="s">
        <v>7786</v>
      </c>
      <c r="F2076" s="45" t="s">
        <v>20594</v>
      </c>
      <c r="G2076" s="45" t="s">
        <v>19705</v>
      </c>
      <c r="H2076" s="45" t="s">
        <v>20595</v>
      </c>
      <c r="I2076" s="45" t="s">
        <v>20596</v>
      </c>
      <c r="J2076" s="45" t="s">
        <v>20597</v>
      </c>
      <c r="K2076" s="45" t="s">
        <v>20598</v>
      </c>
      <c r="L2076" s="46"/>
    </row>
    <row r="2077" spans="1:12" s="47" customFormat="1" ht="12.75" customHeight="1" x14ac:dyDescent="0.2">
      <c r="A2077" s="45">
        <v>220144378</v>
      </c>
      <c r="B2077" s="45" t="s">
        <v>20599</v>
      </c>
      <c r="C2077" s="45" t="s">
        <v>1102</v>
      </c>
      <c r="D2077" s="45" t="s">
        <v>18359</v>
      </c>
      <c r="E2077" s="45" t="s">
        <v>7786</v>
      </c>
      <c r="F2077" s="45" t="s">
        <v>20600</v>
      </c>
      <c r="G2077" s="45" t="s">
        <v>18361</v>
      </c>
      <c r="H2077" s="45" t="s">
        <v>20601</v>
      </c>
      <c r="I2077" s="45" t="s">
        <v>20601</v>
      </c>
      <c r="J2077" s="45" t="s">
        <v>20602</v>
      </c>
      <c r="K2077" s="45" t="s">
        <v>20603</v>
      </c>
      <c r="L2077" s="46"/>
    </row>
    <row r="2078" spans="1:12" s="47" customFormat="1" ht="12.75" customHeight="1" x14ac:dyDescent="0.2">
      <c r="A2078" s="45">
        <v>220144420</v>
      </c>
      <c r="B2078" s="45" t="s">
        <v>20604</v>
      </c>
      <c r="C2078" s="45" t="s">
        <v>913</v>
      </c>
      <c r="D2078" s="45" t="s">
        <v>14251</v>
      </c>
      <c r="E2078" s="45" t="s">
        <v>7786</v>
      </c>
      <c r="F2078" s="45" t="s">
        <v>20605</v>
      </c>
      <c r="G2078" s="45" t="s">
        <v>14253</v>
      </c>
      <c r="H2078" s="45" t="s">
        <v>20606</v>
      </c>
      <c r="I2078" s="45" t="s">
        <v>20607</v>
      </c>
      <c r="J2078" s="45" t="s">
        <v>4660</v>
      </c>
      <c r="K2078" s="45" t="s">
        <v>8373</v>
      </c>
      <c r="L2078" s="46"/>
    </row>
    <row r="2079" spans="1:12" s="47" customFormat="1" ht="12.75" customHeight="1" x14ac:dyDescent="0.2">
      <c r="A2079" s="45">
        <v>220147053</v>
      </c>
      <c r="B2079" s="45" t="s">
        <v>20608</v>
      </c>
      <c r="C2079" s="45" t="s">
        <v>1421</v>
      </c>
      <c r="D2079" s="45" t="s">
        <v>16500</v>
      </c>
      <c r="E2079" s="45" t="s">
        <v>8352</v>
      </c>
      <c r="F2079" s="45" t="s">
        <v>20609</v>
      </c>
      <c r="G2079" s="45" t="s">
        <v>16502</v>
      </c>
      <c r="H2079" s="45" t="s">
        <v>20610</v>
      </c>
      <c r="I2079" s="45" t="s">
        <v>20610</v>
      </c>
      <c r="J2079" s="45" t="s">
        <v>20611</v>
      </c>
      <c r="K2079" s="45" t="s">
        <v>20612</v>
      </c>
      <c r="L2079" s="46"/>
    </row>
    <row r="2080" spans="1:12" s="47" customFormat="1" ht="12.75" customHeight="1" x14ac:dyDescent="0.2">
      <c r="A2080" s="45">
        <v>220147161</v>
      </c>
      <c r="B2080" s="45" t="s">
        <v>20613</v>
      </c>
      <c r="C2080" s="45" t="s">
        <v>856</v>
      </c>
      <c r="D2080" s="45" t="s">
        <v>17051</v>
      </c>
      <c r="E2080" s="45" t="s">
        <v>8352</v>
      </c>
      <c r="F2080" s="45" t="s">
        <v>20614</v>
      </c>
      <c r="G2080" s="45" t="s">
        <v>17052</v>
      </c>
      <c r="H2080" s="45" t="s">
        <v>20615</v>
      </c>
      <c r="I2080" s="45" t="s">
        <v>20616</v>
      </c>
      <c r="J2080" s="45" t="s">
        <v>20617</v>
      </c>
      <c r="K2080" s="45" t="s">
        <v>20618</v>
      </c>
      <c r="L2080" s="46"/>
    </row>
    <row r="2081" spans="1:12" s="47" customFormat="1" ht="12.75" customHeight="1" x14ac:dyDescent="0.2">
      <c r="A2081" s="45">
        <v>220147258</v>
      </c>
      <c r="B2081" s="45" t="s">
        <v>20619</v>
      </c>
      <c r="C2081" s="45" t="s">
        <v>1294</v>
      </c>
      <c r="D2081" s="45" t="s">
        <v>16811</v>
      </c>
      <c r="E2081" s="45" t="s">
        <v>8352</v>
      </c>
      <c r="F2081" s="45" t="s">
        <v>20620</v>
      </c>
      <c r="G2081" s="45" t="s">
        <v>16812</v>
      </c>
      <c r="H2081" s="45" t="s">
        <v>20621</v>
      </c>
      <c r="I2081" s="45" t="s">
        <v>20622</v>
      </c>
      <c r="J2081" s="45" t="s">
        <v>5036</v>
      </c>
      <c r="K2081" s="45" t="s">
        <v>20623</v>
      </c>
      <c r="L2081" s="46"/>
    </row>
    <row r="2082" spans="1:12" s="47" customFormat="1" ht="12.75" customHeight="1" x14ac:dyDescent="0.2">
      <c r="A2082" s="45">
        <v>220147288</v>
      </c>
      <c r="B2082" s="45" t="s">
        <v>20624</v>
      </c>
      <c r="C2082" s="45" t="s">
        <v>758</v>
      </c>
      <c r="D2082" s="45" t="s">
        <v>9606</v>
      </c>
      <c r="E2082" s="45" t="s">
        <v>8352</v>
      </c>
      <c r="F2082" s="45" t="s">
        <v>20625</v>
      </c>
      <c r="G2082" s="45" t="s">
        <v>9608</v>
      </c>
      <c r="H2082" s="45" t="s">
        <v>20626</v>
      </c>
      <c r="I2082" s="45" t="s">
        <v>20626</v>
      </c>
      <c r="J2082" s="45" t="s">
        <v>4509</v>
      </c>
      <c r="K2082" s="45" t="s">
        <v>20627</v>
      </c>
      <c r="L2082" s="46"/>
    </row>
    <row r="2083" spans="1:12" s="47" customFormat="1" ht="12.75" customHeight="1" x14ac:dyDescent="0.2">
      <c r="A2083" s="45">
        <v>220147541</v>
      </c>
      <c r="B2083" s="45" t="s">
        <v>20628</v>
      </c>
      <c r="C2083" s="45" t="s">
        <v>873</v>
      </c>
      <c r="D2083" s="45" t="s">
        <v>15624</v>
      </c>
      <c r="E2083" s="45" t="s">
        <v>8352</v>
      </c>
      <c r="F2083" s="45" t="s">
        <v>20629</v>
      </c>
      <c r="G2083" s="45" t="s">
        <v>15626</v>
      </c>
      <c r="H2083" s="45" t="s">
        <v>20630</v>
      </c>
      <c r="I2083" s="45" t="s">
        <v>10384</v>
      </c>
      <c r="J2083" s="45" t="s">
        <v>4620</v>
      </c>
      <c r="K2083" s="45" t="s">
        <v>20631</v>
      </c>
      <c r="L2083" s="46"/>
    </row>
    <row r="2084" spans="1:12" s="47" customFormat="1" ht="12.75" customHeight="1" x14ac:dyDescent="0.2">
      <c r="A2084" s="45">
        <v>220147545</v>
      </c>
      <c r="B2084" s="45" t="s">
        <v>20632</v>
      </c>
      <c r="C2084" s="45" t="s">
        <v>1041</v>
      </c>
      <c r="D2084" s="45" t="s">
        <v>15909</v>
      </c>
      <c r="E2084" s="45" t="s">
        <v>8352</v>
      </c>
      <c r="F2084" s="45" t="s">
        <v>20633</v>
      </c>
      <c r="G2084" s="45" t="s">
        <v>20634</v>
      </c>
      <c r="H2084" s="45" t="s">
        <v>20635</v>
      </c>
      <c r="I2084" s="45" t="s">
        <v>20635</v>
      </c>
      <c r="J2084" s="45" t="s">
        <v>20636</v>
      </c>
      <c r="K2084" s="45" t="s">
        <v>8373</v>
      </c>
      <c r="L2084" s="46"/>
    </row>
    <row r="2085" spans="1:12" s="47" customFormat="1" ht="12.75" customHeight="1" x14ac:dyDescent="0.2">
      <c r="A2085" s="45">
        <v>220147555</v>
      </c>
      <c r="B2085" s="45" t="s">
        <v>20637</v>
      </c>
      <c r="C2085" s="45" t="s">
        <v>844</v>
      </c>
      <c r="D2085" s="45" t="s">
        <v>9714</v>
      </c>
      <c r="E2085" s="45" t="s">
        <v>8352</v>
      </c>
      <c r="F2085" s="45" t="s">
        <v>20638</v>
      </c>
      <c r="G2085" s="45" t="s">
        <v>9716</v>
      </c>
      <c r="H2085" s="45" t="s">
        <v>20639</v>
      </c>
      <c r="I2085" s="45" t="s">
        <v>20640</v>
      </c>
      <c r="J2085" s="45" t="s">
        <v>20641</v>
      </c>
      <c r="K2085" s="45" t="s">
        <v>20642</v>
      </c>
      <c r="L2085" s="46"/>
    </row>
    <row r="2086" spans="1:12" s="47" customFormat="1" ht="12.75" customHeight="1" x14ac:dyDescent="0.2">
      <c r="A2086" s="45">
        <v>220147570</v>
      </c>
      <c r="B2086" s="45" t="s">
        <v>20643</v>
      </c>
      <c r="C2086" s="45" t="s">
        <v>1244</v>
      </c>
      <c r="D2086" s="45" t="s">
        <v>17615</v>
      </c>
      <c r="E2086" s="45" t="s">
        <v>8352</v>
      </c>
      <c r="F2086" s="45" t="s">
        <v>20644</v>
      </c>
      <c r="G2086" s="45" t="s">
        <v>20645</v>
      </c>
      <c r="H2086" s="45" t="s">
        <v>20646</v>
      </c>
      <c r="I2086" s="45" t="s">
        <v>20647</v>
      </c>
      <c r="J2086" s="45" t="s">
        <v>20648</v>
      </c>
      <c r="K2086" s="45" t="s">
        <v>20649</v>
      </c>
      <c r="L2086" s="46"/>
    </row>
    <row r="2087" spans="1:12" s="47" customFormat="1" ht="12.75" customHeight="1" x14ac:dyDescent="0.2">
      <c r="A2087" s="45">
        <v>220147675</v>
      </c>
      <c r="B2087" s="45" t="s">
        <v>20650</v>
      </c>
      <c r="C2087" s="45" t="s">
        <v>876</v>
      </c>
      <c r="D2087" s="45" t="s">
        <v>18113</v>
      </c>
      <c r="E2087" s="45" t="s">
        <v>8352</v>
      </c>
      <c r="F2087" s="45" t="s">
        <v>20651</v>
      </c>
      <c r="G2087" s="45" t="s">
        <v>18115</v>
      </c>
      <c r="H2087" s="45" t="s">
        <v>20652</v>
      </c>
      <c r="I2087" s="45" t="s">
        <v>20652</v>
      </c>
      <c r="J2087" s="45" t="s">
        <v>4623</v>
      </c>
      <c r="K2087" s="45" t="s">
        <v>18119</v>
      </c>
      <c r="L2087" s="46"/>
    </row>
    <row r="2088" spans="1:12" s="47" customFormat="1" ht="12.75" customHeight="1" x14ac:dyDescent="0.2">
      <c r="A2088" s="45">
        <v>220147703</v>
      </c>
      <c r="B2088" s="45" t="s">
        <v>20653</v>
      </c>
      <c r="C2088" s="45" t="s">
        <v>1027</v>
      </c>
      <c r="D2088" s="45" t="s">
        <v>13111</v>
      </c>
      <c r="E2088" s="45" t="s">
        <v>8352</v>
      </c>
      <c r="F2088" s="45" t="s">
        <v>20654</v>
      </c>
      <c r="G2088" s="45" t="s">
        <v>13113</v>
      </c>
      <c r="H2088" s="45" t="s">
        <v>20655</v>
      </c>
      <c r="I2088" s="45" t="s">
        <v>20656</v>
      </c>
      <c r="J2088" s="45" t="s">
        <v>4774</v>
      </c>
      <c r="K2088" s="45" t="s">
        <v>8373</v>
      </c>
      <c r="L2088" s="46"/>
    </row>
    <row r="2089" spans="1:12" s="47" customFormat="1" ht="12.75" customHeight="1" x14ac:dyDescent="0.2">
      <c r="A2089" s="45">
        <v>220147745</v>
      </c>
      <c r="B2089" s="45" t="s">
        <v>20657</v>
      </c>
      <c r="C2089" s="45" t="s">
        <v>881</v>
      </c>
      <c r="D2089" s="45" t="s">
        <v>15916</v>
      </c>
      <c r="E2089" s="45" t="s">
        <v>8352</v>
      </c>
      <c r="F2089" s="45" t="s">
        <v>20658</v>
      </c>
      <c r="G2089" s="45" t="s">
        <v>9524</v>
      </c>
      <c r="H2089" s="45" t="s">
        <v>20659</v>
      </c>
      <c r="I2089" s="45" t="s">
        <v>20659</v>
      </c>
      <c r="J2089" s="45" t="s">
        <v>20660</v>
      </c>
      <c r="K2089" s="45" t="s">
        <v>20661</v>
      </c>
      <c r="L2089" s="46"/>
    </row>
    <row r="2090" spans="1:12" s="47" customFormat="1" ht="12.75" customHeight="1" x14ac:dyDescent="0.2">
      <c r="A2090" s="45">
        <v>220148001</v>
      </c>
      <c r="B2090" s="45" t="s">
        <v>20662</v>
      </c>
      <c r="C2090" s="45" t="s">
        <v>626</v>
      </c>
      <c r="D2090" s="45" t="s">
        <v>8845</v>
      </c>
      <c r="E2090" s="45" t="s">
        <v>8352</v>
      </c>
      <c r="F2090" s="45" t="s">
        <v>20663</v>
      </c>
      <c r="G2090" s="45" t="s">
        <v>9429</v>
      </c>
      <c r="H2090" s="45" t="s">
        <v>20664</v>
      </c>
      <c r="I2090" s="45" t="s">
        <v>20665</v>
      </c>
      <c r="J2090" s="45" t="s">
        <v>4383</v>
      </c>
      <c r="K2090" s="45" t="s">
        <v>20666</v>
      </c>
      <c r="L2090" s="46"/>
    </row>
    <row r="2091" spans="1:12" s="47" customFormat="1" ht="12.75" customHeight="1" x14ac:dyDescent="0.2">
      <c r="A2091" s="45">
        <v>220150001</v>
      </c>
      <c r="B2091" s="45" t="s">
        <v>20667</v>
      </c>
      <c r="C2091" s="45" t="s">
        <v>2562</v>
      </c>
      <c r="D2091" s="45" t="s">
        <v>7903</v>
      </c>
      <c r="E2091" s="45" t="s">
        <v>7904</v>
      </c>
      <c r="F2091" s="45" t="s">
        <v>20668</v>
      </c>
      <c r="G2091" s="45" t="s">
        <v>9723</v>
      </c>
      <c r="H2091" s="45" t="s">
        <v>20669</v>
      </c>
      <c r="I2091" s="45" t="s">
        <v>20669</v>
      </c>
      <c r="J2091" s="45" t="s">
        <v>20670</v>
      </c>
      <c r="K2091" s="45" t="s">
        <v>20671</v>
      </c>
      <c r="L2091" s="46"/>
    </row>
    <row r="2092" spans="1:12" s="47" customFormat="1" ht="12.75" customHeight="1" x14ac:dyDescent="0.2">
      <c r="A2092" s="45">
        <v>220152036</v>
      </c>
      <c r="B2092" s="45" t="s">
        <v>20672</v>
      </c>
      <c r="C2092" s="45" t="s">
        <v>688</v>
      </c>
      <c r="D2092" s="45" t="s">
        <v>15353</v>
      </c>
      <c r="E2092" s="45" t="s">
        <v>7585</v>
      </c>
      <c r="F2092" s="45" t="s">
        <v>20673</v>
      </c>
      <c r="G2092" s="45" t="s">
        <v>15355</v>
      </c>
      <c r="H2092" s="45" t="s">
        <v>16713</v>
      </c>
      <c r="I2092" s="45" t="s">
        <v>16713</v>
      </c>
      <c r="J2092" s="45" t="s">
        <v>20674</v>
      </c>
      <c r="K2092" s="45" t="s">
        <v>8373</v>
      </c>
      <c r="L2092" s="46"/>
    </row>
    <row r="2093" spans="1:12" s="47" customFormat="1" ht="12.75" customHeight="1" x14ac:dyDescent="0.2">
      <c r="A2093" s="45">
        <v>220152207</v>
      </c>
      <c r="B2093" s="45" t="s">
        <v>20675</v>
      </c>
      <c r="C2093" s="45" t="s">
        <v>660</v>
      </c>
      <c r="D2093" s="45" t="s">
        <v>13411</v>
      </c>
      <c r="E2093" s="45" t="s">
        <v>7585</v>
      </c>
      <c r="F2093" s="45" t="s">
        <v>20676</v>
      </c>
      <c r="G2093" s="45" t="s">
        <v>13413</v>
      </c>
      <c r="H2093" s="45" t="s">
        <v>16713</v>
      </c>
      <c r="I2093" s="45" t="s">
        <v>16713</v>
      </c>
      <c r="J2093" s="45" t="s">
        <v>4428</v>
      </c>
      <c r="K2093" s="45" t="s">
        <v>20677</v>
      </c>
      <c r="L2093" s="46"/>
    </row>
    <row r="2094" spans="1:12" s="47" customFormat="1" ht="12.75" customHeight="1" x14ac:dyDescent="0.2">
      <c r="A2094" s="45">
        <v>220152215</v>
      </c>
      <c r="B2094" s="45" t="s">
        <v>20678</v>
      </c>
      <c r="C2094" s="45" t="s">
        <v>769</v>
      </c>
      <c r="D2094" s="45" t="s">
        <v>13888</v>
      </c>
      <c r="E2094" s="45" t="s">
        <v>7585</v>
      </c>
      <c r="F2094" s="45" t="s">
        <v>20679</v>
      </c>
      <c r="G2094" s="45" t="s">
        <v>13890</v>
      </c>
      <c r="H2094" s="45" t="s">
        <v>20680</v>
      </c>
      <c r="I2094" s="45" t="s">
        <v>20680</v>
      </c>
      <c r="J2094" s="45" t="s">
        <v>20681</v>
      </c>
      <c r="K2094" s="45" t="s">
        <v>20682</v>
      </c>
      <c r="L2094" s="46"/>
    </row>
    <row r="2095" spans="1:12" s="47" customFormat="1" ht="12.75" customHeight="1" x14ac:dyDescent="0.2">
      <c r="A2095" s="45">
        <v>220152224</v>
      </c>
      <c r="B2095" s="45" t="s">
        <v>20683</v>
      </c>
      <c r="C2095" s="45" t="s">
        <v>691</v>
      </c>
      <c r="D2095" s="45" t="s">
        <v>14650</v>
      </c>
      <c r="E2095" s="45" t="s">
        <v>7585</v>
      </c>
      <c r="F2095" s="45" t="s">
        <v>20684</v>
      </c>
      <c r="G2095" s="45" t="s">
        <v>14652</v>
      </c>
      <c r="H2095" s="45" t="s">
        <v>20685</v>
      </c>
      <c r="I2095" s="45" t="s">
        <v>20685</v>
      </c>
      <c r="J2095" s="45" t="s">
        <v>4447</v>
      </c>
      <c r="K2095" s="45" t="s">
        <v>20686</v>
      </c>
      <c r="L2095" s="46"/>
    </row>
    <row r="2096" spans="1:12" s="47" customFormat="1" ht="12.75" customHeight="1" x14ac:dyDescent="0.2">
      <c r="A2096" s="45">
        <v>220152227</v>
      </c>
      <c r="B2096" s="45" t="s">
        <v>20687</v>
      </c>
      <c r="C2096" s="45" t="s">
        <v>840</v>
      </c>
      <c r="D2096" s="45" t="s">
        <v>14862</v>
      </c>
      <c r="E2096" s="45" t="s">
        <v>7585</v>
      </c>
      <c r="F2096" s="45" t="s">
        <v>20688</v>
      </c>
      <c r="G2096" s="45" t="s">
        <v>10064</v>
      </c>
      <c r="H2096" s="45" t="s">
        <v>20689</v>
      </c>
      <c r="I2096" s="45" t="s">
        <v>20690</v>
      </c>
      <c r="J2096" s="45" t="s">
        <v>20691</v>
      </c>
      <c r="K2096" s="45" t="s">
        <v>20692</v>
      </c>
      <c r="L2096" s="46"/>
    </row>
    <row r="2097" spans="1:12" s="47" customFormat="1" ht="12.75" customHeight="1" x14ac:dyDescent="0.2">
      <c r="A2097" s="45">
        <v>220152317</v>
      </c>
      <c r="B2097" s="45" t="s">
        <v>20693</v>
      </c>
      <c r="C2097" s="45" t="s">
        <v>842</v>
      </c>
      <c r="D2097" s="45" t="s">
        <v>14007</v>
      </c>
      <c r="E2097" s="45" t="s">
        <v>7585</v>
      </c>
      <c r="F2097" s="45" t="s">
        <v>20694</v>
      </c>
      <c r="G2097" s="45" t="s">
        <v>14009</v>
      </c>
      <c r="H2097" s="45" t="s">
        <v>20695</v>
      </c>
      <c r="I2097" s="45" t="s">
        <v>20696</v>
      </c>
      <c r="J2097" s="45" t="s">
        <v>4589</v>
      </c>
      <c r="K2097" s="45" t="s">
        <v>20697</v>
      </c>
      <c r="L2097" s="46"/>
    </row>
    <row r="2098" spans="1:12" s="47" customFormat="1" ht="12.75" customHeight="1" x14ac:dyDescent="0.2">
      <c r="A2098" s="45">
        <v>220152320</v>
      </c>
      <c r="B2098" s="45" t="s">
        <v>20698</v>
      </c>
      <c r="C2098" s="45" t="s">
        <v>818</v>
      </c>
      <c r="D2098" s="45" t="s">
        <v>14264</v>
      </c>
      <c r="E2098" s="45" t="s">
        <v>7585</v>
      </c>
      <c r="F2098" s="45" t="s">
        <v>20699</v>
      </c>
      <c r="G2098" s="45" t="s">
        <v>20700</v>
      </c>
      <c r="H2098" s="45" t="s">
        <v>20701</v>
      </c>
      <c r="I2098" s="45" t="s">
        <v>20702</v>
      </c>
      <c r="J2098" s="45" t="s">
        <v>4566</v>
      </c>
      <c r="K2098" s="45" t="s">
        <v>8373</v>
      </c>
      <c r="L2098" s="46"/>
    </row>
    <row r="2099" spans="1:12" s="47" customFormat="1" ht="12.75" customHeight="1" x14ac:dyDescent="0.2">
      <c r="A2099" s="45">
        <v>220152352</v>
      </c>
      <c r="B2099" s="45" t="s">
        <v>20703</v>
      </c>
      <c r="C2099" s="45" t="s">
        <v>696</v>
      </c>
      <c r="D2099" s="45" t="s">
        <v>16436</v>
      </c>
      <c r="E2099" s="45" t="s">
        <v>7585</v>
      </c>
      <c r="F2099" s="45" t="s">
        <v>20704</v>
      </c>
      <c r="G2099" s="45" t="s">
        <v>20705</v>
      </c>
      <c r="H2099" s="45" t="s">
        <v>20706</v>
      </c>
      <c r="I2099" s="45" t="s">
        <v>20706</v>
      </c>
      <c r="J2099" s="45" t="s">
        <v>4452</v>
      </c>
      <c r="K2099" s="45" t="s">
        <v>20707</v>
      </c>
      <c r="L2099" s="46"/>
    </row>
    <row r="2100" spans="1:12" s="47" customFormat="1" ht="12.75" customHeight="1" x14ac:dyDescent="0.2">
      <c r="A2100" s="45">
        <v>220152399</v>
      </c>
      <c r="B2100" s="45" t="s">
        <v>20708</v>
      </c>
      <c r="C2100" s="45" t="s">
        <v>747</v>
      </c>
      <c r="D2100" s="45" t="s">
        <v>10859</v>
      </c>
      <c r="E2100" s="45" t="s">
        <v>7585</v>
      </c>
      <c r="F2100" s="45" t="s">
        <v>20709</v>
      </c>
      <c r="G2100" s="45" t="s">
        <v>19810</v>
      </c>
      <c r="H2100" s="45" t="s">
        <v>20710</v>
      </c>
      <c r="I2100" s="45" t="s">
        <v>20711</v>
      </c>
      <c r="J2100" s="45" t="s">
        <v>4501</v>
      </c>
      <c r="K2100" s="45" t="s">
        <v>20712</v>
      </c>
      <c r="L2100" s="46"/>
    </row>
    <row r="2101" spans="1:12" s="47" customFormat="1" ht="12.75" customHeight="1" x14ac:dyDescent="0.2">
      <c r="A2101" s="45">
        <v>220152411</v>
      </c>
      <c r="B2101" s="45" t="s">
        <v>20713</v>
      </c>
      <c r="C2101" s="45" t="s">
        <v>697</v>
      </c>
      <c r="D2101" s="45" t="s">
        <v>13642</v>
      </c>
      <c r="E2101" s="45" t="s">
        <v>7585</v>
      </c>
      <c r="F2101" s="45" t="s">
        <v>20714</v>
      </c>
      <c r="G2101" s="45" t="s">
        <v>13644</v>
      </c>
      <c r="H2101" s="45" t="s">
        <v>20715</v>
      </c>
      <c r="I2101" s="45" t="s">
        <v>20716</v>
      </c>
      <c r="J2101" s="45" t="s">
        <v>4453</v>
      </c>
      <c r="K2101" s="45" t="s">
        <v>8373</v>
      </c>
      <c r="L2101" s="46"/>
    </row>
    <row r="2102" spans="1:12" s="47" customFormat="1" ht="12.75" customHeight="1" x14ac:dyDescent="0.2">
      <c r="A2102" s="45">
        <v>220152435</v>
      </c>
      <c r="B2102" s="45" t="s">
        <v>20717</v>
      </c>
      <c r="C2102" s="45" t="s">
        <v>805</v>
      </c>
      <c r="D2102" s="45" t="s">
        <v>15285</v>
      </c>
      <c r="E2102" s="45" t="s">
        <v>7585</v>
      </c>
      <c r="F2102" s="45" t="s">
        <v>20718</v>
      </c>
      <c r="G2102" s="45" t="s">
        <v>20719</v>
      </c>
      <c r="H2102" s="45" t="s">
        <v>20720</v>
      </c>
      <c r="I2102" s="45" t="s">
        <v>20721</v>
      </c>
      <c r="J2102" s="45" t="s">
        <v>20722</v>
      </c>
      <c r="K2102" s="45" t="s">
        <v>20723</v>
      </c>
      <c r="L2102" s="46"/>
    </row>
    <row r="2103" spans="1:12" s="47" customFormat="1" ht="12.75" customHeight="1" x14ac:dyDescent="0.2">
      <c r="A2103" s="45">
        <v>220152565</v>
      </c>
      <c r="B2103" s="45" t="s">
        <v>20724</v>
      </c>
      <c r="C2103" s="45" t="s">
        <v>703</v>
      </c>
      <c r="D2103" s="45" t="s">
        <v>17285</v>
      </c>
      <c r="E2103" s="45" t="s">
        <v>7585</v>
      </c>
      <c r="F2103" s="45" t="s">
        <v>20725</v>
      </c>
      <c r="G2103" s="45" t="s">
        <v>8207</v>
      </c>
      <c r="H2103" s="45" t="s">
        <v>20726</v>
      </c>
      <c r="I2103" s="45" t="s">
        <v>20726</v>
      </c>
      <c r="J2103" s="45" t="s">
        <v>20727</v>
      </c>
      <c r="K2103" s="45" t="s">
        <v>8373</v>
      </c>
      <c r="L2103" s="46"/>
    </row>
    <row r="2104" spans="1:12" s="47" customFormat="1" ht="12.75" customHeight="1" x14ac:dyDescent="0.2">
      <c r="A2104" s="45">
        <v>220152585</v>
      </c>
      <c r="B2104" s="45" t="s">
        <v>20728</v>
      </c>
      <c r="C2104" s="45" t="s">
        <v>617</v>
      </c>
      <c r="D2104" s="45" t="s">
        <v>18840</v>
      </c>
      <c r="E2104" s="45" t="s">
        <v>7585</v>
      </c>
      <c r="F2104" s="45" t="s">
        <v>20729</v>
      </c>
      <c r="G2104" s="45" t="s">
        <v>20730</v>
      </c>
      <c r="H2104" s="45" t="s">
        <v>20731</v>
      </c>
      <c r="I2104" s="45" t="s">
        <v>20731</v>
      </c>
      <c r="J2104" s="45" t="s">
        <v>20732</v>
      </c>
      <c r="K2104" s="45" t="s">
        <v>8373</v>
      </c>
      <c r="L2104" s="46"/>
    </row>
    <row r="2105" spans="1:12" s="47" customFormat="1" ht="12.75" customHeight="1" x14ac:dyDescent="0.2">
      <c r="A2105" s="45">
        <v>220152683</v>
      </c>
      <c r="B2105" s="45" t="s">
        <v>20733</v>
      </c>
      <c r="C2105" s="45" t="s">
        <v>1618</v>
      </c>
      <c r="D2105" s="45" t="s">
        <v>10955</v>
      </c>
      <c r="E2105" s="45" t="s">
        <v>7585</v>
      </c>
      <c r="F2105" s="45" t="s">
        <v>20734</v>
      </c>
      <c r="G2105" s="45" t="s">
        <v>8410</v>
      </c>
      <c r="H2105" s="45" t="s">
        <v>20735</v>
      </c>
      <c r="I2105" s="45" t="s">
        <v>20735</v>
      </c>
      <c r="J2105" s="45" t="s">
        <v>20736</v>
      </c>
      <c r="K2105" s="45" t="s">
        <v>20737</v>
      </c>
      <c r="L2105" s="46"/>
    </row>
    <row r="2106" spans="1:12" s="47" customFormat="1" ht="12.75" customHeight="1" x14ac:dyDescent="0.2">
      <c r="A2106" s="45">
        <v>220152720</v>
      </c>
      <c r="B2106" s="45" t="s">
        <v>20738</v>
      </c>
      <c r="C2106" s="45" t="s">
        <v>710</v>
      </c>
      <c r="D2106" s="45" t="s">
        <v>14277</v>
      </c>
      <c r="E2106" s="45" t="s">
        <v>7585</v>
      </c>
      <c r="F2106" s="45" t="s">
        <v>20739</v>
      </c>
      <c r="G2106" s="45" t="s">
        <v>8377</v>
      </c>
      <c r="H2106" s="45" t="s">
        <v>20740</v>
      </c>
      <c r="I2106" s="45" t="s">
        <v>20740</v>
      </c>
      <c r="J2106" s="45" t="s">
        <v>20741</v>
      </c>
      <c r="K2106" s="45" t="s">
        <v>20742</v>
      </c>
      <c r="L2106" s="46"/>
    </row>
    <row r="2107" spans="1:12" s="47" customFormat="1" ht="12.75" customHeight="1" x14ac:dyDescent="0.2">
      <c r="A2107" s="45">
        <v>220152835</v>
      </c>
      <c r="B2107" s="45" t="s">
        <v>20743</v>
      </c>
      <c r="C2107" s="45" t="s">
        <v>817</v>
      </c>
      <c r="D2107" s="45" t="s">
        <v>11028</v>
      </c>
      <c r="E2107" s="45" t="s">
        <v>7585</v>
      </c>
      <c r="F2107" s="45" t="s">
        <v>20744</v>
      </c>
      <c r="G2107" s="45" t="s">
        <v>8377</v>
      </c>
      <c r="H2107" s="45" t="s">
        <v>20745</v>
      </c>
      <c r="I2107" s="45" t="s">
        <v>20745</v>
      </c>
      <c r="J2107" s="45" t="s">
        <v>20746</v>
      </c>
      <c r="K2107" s="45" t="s">
        <v>20747</v>
      </c>
      <c r="L2107" s="46"/>
    </row>
    <row r="2108" spans="1:12" s="47" customFormat="1" ht="12.75" customHeight="1" x14ac:dyDescent="0.2">
      <c r="A2108" s="45">
        <v>220154000</v>
      </c>
      <c r="B2108" s="45" t="s">
        <v>20748</v>
      </c>
      <c r="C2108" s="45" t="s">
        <v>1158</v>
      </c>
      <c r="D2108" s="45" t="s">
        <v>17819</v>
      </c>
      <c r="E2108" s="45" t="s">
        <v>7592</v>
      </c>
      <c r="F2108" s="45" t="s">
        <v>20749</v>
      </c>
      <c r="G2108" s="45" t="s">
        <v>17821</v>
      </c>
      <c r="H2108" s="45" t="s">
        <v>20750</v>
      </c>
      <c r="I2108" s="45" t="s">
        <v>20751</v>
      </c>
      <c r="J2108" s="45" t="s">
        <v>20752</v>
      </c>
      <c r="K2108" s="45" t="s">
        <v>20753</v>
      </c>
      <c r="L2108" s="46"/>
    </row>
    <row r="2109" spans="1:12" s="47" customFormat="1" ht="12.75" customHeight="1" x14ac:dyDescent="0.2">
      <c r="A2109" s="45">
        <v>220154347</v>
      </c>
      <c r="B2109" s="45" t="s">
        <v>20754</v>
      </c>
      <c r="C2109" s="45" t="s">
        <v>1417</v>
      </c>
      <c r="D2109" s="45" t="s">
        <v>16031</v>
      </c>
      <c r="E2109" s="45" t="s">
        <v>7592</v>
      </c>
      <c r="F2109" s="45" t="s">
        <v>20755</v>
      </c>
      <c r="G2109" s="45" t="s">
        <v>16033</v>
      </c>
      <c r="H2109" s="45" t="s">
        <v>20756</v>
      </c>
      <c r="I2109" s="45" t="s">
        <v>20756</v>
      </c>
      <c r="J2109" s="45" t="s">
        <v>5158</v>
      </c>
      <c r="K2109" s="45" t="s">
        <v>8373</v>
      </c>
      <c r="L2109" s="46"/>
    </row>
    <row r="2110" spans="1:12" s="47" customFormat="1" ht="12.75" customHeight="1" x14ac:dyDescent="0.2">
      <c r="A2110" s="45">
        <v>220154398</v>
      </c>
      <c r="B2110" s="45" t="s">
        <v>20757</v>
      </c>
      <c r="C2110" s="45" t="s">
        <v>959</v>
      </c>
      <c r="D2110" s="45" t="s">
        <v>19714</v>
      </c>
      <c r="E2110" s="45" t="s">
        <v>7592</v>
      </c>
      <c r="F2110" s="45" t="s">
        <v>20758</v>
      </c>
      <c r="G2110" s="45" t="s">
        <v>19716</v>
      </c>
      <c r="H2110" s="45" t="s">
        <v>20759</v>
      </c>
      <c r="I2110" s="45" t="s">
        <v>20760</v>
      </c>
      <c r="J2110" s="45" t="s">
        <v>20761</v>
      </c>
      <c r="K2110" s="45" t="s">
        <v>20762</v>
      </c>
      <c r="L2110" s="46"/>
    </row>
    <row r="2111" spans="1:12" s="47" customFormat="1" ht="12.75" customHeight="1" x14ac:dyDescent="0.2">
      <c r="A2111" s="45">
        <v>220154405</v>
      </c>
      <c r="B2111" s="45" t="s">
        <v>20763</v>
      </c>
      <c r="C2111" s="45" t="s">
        <v>1037</v>
      </c>
      <c r="D2111" s="45" t="s">
        <v>8551</v>
      </c>
      <c r="E2111" s="45" t="s">
        <v>7592</v>
      </c>
      <c r="F2111" s="45" t="s">
        <v>20764</v>
      </c>
      <c r="G2111" s="45" t="s">
        <v>7594</v>
      </c>
      <c r="H2111" s="45" t="s">
        <v>20765</v>
      </c>
      <c r="I2111" s="45" t="s">
        <v>20765</v>
      </c>
      <c r="J2111" s="45" t="s">
        <v>20766</v>
      </c>
      <c r="K2111" s="45" t="s">
        <v>20767</v>
      </c>
      <c r="L2111" s="46"/>
    </row>
    <row r="2112" spans="1:12" s="47" customFormat="1" ht="12.75" customHeight="1" x14ac:dyDescent="0.2">
      <c r="A2112" s="45">
        <v>220154874</v>
      </c>
      <c r="B2112" s="45" t="s">
        <v>20768</v>
      </c>
      <c r="C2112" s="45" t="s">
        <v>2674</v>
      </c>
      <c r="D2112" s="45" t="s">
        <v>18059</v>
      </c>
      <c r="E2112" s="45" t="s">
        <v>7592</v>
      </c>
      <c r="F2112" s="45" t="s">
        <v>20769</v>
      </c>
      <c r="G2112" s="45" t="s">
        <v>18061</v>
      </c>
      <c r="H2112" s="45" t="s">
        <v>20770</v>
      </c>
      <c r="I2112" s="45" t="s">
        <v>20771</v>
      </c>
      <c r="J2112" s="45" t="s">
        <v>6373</v>
      </c>
      <c r="K2112" s="45" t="s">
        <v>20772</v>
      </c>
      <c r="L2112" s="46"/>
    </row>
    <row r="2113" spans="1:12" s="47" customFormat="1" ht="12.75" customHeight="1" x14ac:dyDescent="0.2">
      <c r="A2113" s="45">
        <v>220163212</v>
      </c>
      <c r="B2113" s="45" t="s">
        <v>20773</v>
      </c>
      <c r="C2113" s="45" t="s">
        <v>2404</v>
      </c>
      <c r="D2113" s="45" t="s">
        <v>13719</v>
      </c>
      <c r="E2113" s="45" t="s">
        <v>7625</v>
      </c>
      <c r="F2113" s="45" t="s">
        <v>20774</v>
      </c>
      <c r="G2113" s="45" t="s">
        <v>13721</v>
      </c>
      <c r="H2113" s="45" t="s">
        <v>20775</v>
      </c>
      <c r="I2113" s="45" t="s">
        <v>20776</v>
      </c>
      <c r="J2113" s="45" t="s">
        <v>6106</v>
      </c>
      <c r="K2113" s="45" t="s">
        <v>8373</v>
      </c>
      <c r="L2113" s="46"/>
    </row>
    <row r="2114" spans="1:12" s="47" customFormat="1" ht="12.75" customHeight="1" x14ac:dyDescent="0.2">
      <c r="A2114" s="45">
        <v>220163272</v>
      </c>
      <c r="B2114" s="45" t="s">
        <v>20777</v>
      </c>
      <c r="C2114" s="45" t="s">
        <v>1343</v>
      </c>
      <c r="D2114" s="45" t="s">
        <v>11432</v>
      </c>
      <c r="E2114" s="45" t="s">
        <v>7625</v>
      </c>
      <c r="F2114" s="45" t="s">
        <v>20778</v>
      </c>
      <c r="G2114" s="45" t="s">
        <v>11434</v>
      </c>
      <c r="H2114" s="45" t="s">
        <v>20779</v>
      </c>
      <c r="I2114" s="45" t="s">
        <v>20780</v>
      </c>
      <c r="J2114" s="45" t="s">
        <v>20781</v>
      </c>
      <c r="K2114" s="45" t="s">
        <v>20782</v>
      </c>
      <c r="L2114" s="46"/>
    </row>
    <row r="2115" spans="1:12" s="47" customFormat="1" ht="12.75" customHeight="1" x14ac:dyDescent="0.2">
      <c r="A2115" s="45">
        <v>220163470</v>
      </c>
      <c r="B2115" s="45" t="s">
        <v>20783</v>
      </c>
      <c r="C2115" s="45" t="s">
        <v>20784</v>
      </c>
      <c r="D2115" s="45" t="s">
        <v>17645</v>
      </c>
      <c r="E2115" s="45" t="s">
        <v>7625</v>
      </c>
      <c r="F2115" s="45" t="s">
        <v>20785</v>
      </c>
      <c r="G2115" s="45" t="s">
        <v>17647</v>
      </c>
      <c r="H2115" s="45" t="s">
        <v>20786</v>
      </c>
      <c r="I2115" s="45" t="s">
        <v>20786</v>
      </c>
      <c r="J2115" s="45" t="s">
        <v>20787</v>
      </c>
      <c r="K2115" s="45" t="s">
        <v>20788</v>
      </c>
      <c r="L2115" s="46"/>
    </row>
    <row r="2116" spans="1:12" s="47" customFormat="1" ht="12.75" customHeight="1" x14ac:dyDescent="0.2">
      <c r="A2116" s="45">
        <v>220163548</v>
      </c>
      <c r="B2116" s="45" t="s">
        <v>20789</v>
      </c>
      <c r="C2116" s="45" t="s">
        <v>2405</v>
      </c>
      <c r="D2116" s="45" t="s">
        <v>16114</v>
      </c>
      <c r="E2116" s="45" t="s">
        <v>7625</v>
      </c>
      <c r="F2116" s="45" t="s">
        <v>20790</v>
      </c>
      <c r="G2116" s="45" t="s">
        <v>16116</v>
      </c>
      <c r="H2116" s="45" t="s">
        <v>20791</v>
      </c>
      <c r="I2116" s="45" t="s">
        <v>20792</v>
      </c>
      <c r="J2116" s="45" t="s">
        <v>20793</v>
      </c>
      <c r="K2116" s="45" t="s">
        <v>20794</v>
      </c>
      <c r="L2116" s="46"/>
    </row>
    <row r="2117" spans="1:12" s="47" customFormat="1" ht="12.75" customHeight="1" x14ac:dyDescent="0.2">
      <c r="A2117" s="45">
        <v>220163594</v>
      </c>
      <c r="B2117" s="45" t="s">
        <v>20795</v>
      </c>
      <c r="C2117" s="45" t="s">
        <v>1165</v>
      </c>
      <c r="D2117" s="45" t="s">
        <v>19474</v>
      </c>
      <c r="E2117" s="45" t="s">
        <v>7625</v>
      </c>
      <c r="F2117" s="45" t="s">
        <v>20796</v>
      </c>
      <c r="G2117" s="45" t="s">
        <v>8057</v>
      </c>
      <c r="H2117" s="45" t="s">
        <v>20797</v>
      </c>
      <c r="I2117" s="45" t="s">
        <v>20798</v>
      </c>
      <c r="J2117" s="45" t="s">
        <v>4913</v>
      </c>
      <c r="K2117" s="45" t="s">
        <v>20799</v>
      </c>
      <c r="L2117" s="46"/>
    </row>
    <row r="2118" spans="1:12" s="47" customFormat="1" ht="12.75" customHeight="1" x14ac:dyDescent="0.2">
      <c r="A2118" s="45">
        <v>220163690</v>
      </c>
      <c r="B2118" s="45" t="s">
        <v>20800</v>
      </c>
      <c r="C2118" s="45" t="s">
        <v>621</v>
      </c>
      <c r="D2118" s="45" t="s">
        <v>19256</v>
      </c>
      <c r="E2118" s="45" t="s">
        <v>7625</v>
      </c>
      <c r="F2118" s="45" t="s">
        <v>20801</v>
      </c>
      <c r="G2118" s="45" t="s">
        <v>20802</v>
      </c>
      <c r="H2118" s="45" t="s">
        <v>20803</v>
      </c>
      <c r="I2118" s="45" t="s">
        <v>20804</v>
      </c>
      <c r="J2118" s="45" t="s">
        <v>20805</v>
      </c>
      <c r="K2118" s="45" t="s">
        <v>20806</v>
      </c>
      <c r="L2118" s="46"/>
    </row>
    <row r="2119" spans="1:12" s="47" customFormat="1" ht="12.75" customHeight="1" x14ac:dyDescent="0.2">
      <c r="A2119" s="45">
        <v>220166001</v>
      </c>
      <c r="B2119" s="45" t="s">
        <v>20807</v>
      </c>
      <c r="C2119" s="45" t="s">
        <v>2931</v>
      </c>
      <c r="D2119" s="45" t="s">
        <v>7745</v>
      </c>
      <c r="E2119" s="45" t="s">
        <v>7746</v>
      </c>
      <c r="F2119" s="45" t="s">
        <v>20808</v>
      </c>
      <c r="G2119" s="45" t="s">
        <v>20809</v>
      </c>
      <c r="H2119" s="45" t="s">
        <v>20810</v>
      </c>
      <c r="I2119" s="45" t="s">
        <v>20811</v>
      </c>
      <c r="J2119" s="45" t="s">
        <v>20812</v>
      </c>
      <c r="K2119" s="45" t="s">
        <v>20813</v>
      </c>
      <c r="L2119" s="46"/>
    </row>
    <row r="2120" spans="1:12" s="47" customFormat="1" ht="12.75" customHeight="1" x14ac:dyDescent="0.2">
      <c r="A2120" s="45">
        <v>220166594</v>
      </c>
      <c r="B2120" s="45" t="s">
        <v>20814</v>
      </c>
      <c r="C2120" s="45" t="s">
        <v>2661</v>
      </c>
      <c r="D2120" s="45" t="s">
        <v>11440</v>
      </c>
      <c r="E2120" s="45" t="s">
        <v>7746</v>
      </c>
      <c r="F2120" s="45" t="s">
        <v>20815</v>
      </c>
      <c r="G2120" s="45" t="s">
        <v>11442</v>
      </c>
      <c r="H2120" s="45" t="s">
        <v>20816</v>
      </c>
      <c r="I2120" s="45" t="s">
        <v>20816</v>
      </c>
      <c r="J2120" s="45" t="s">
        <v>20817</v>
      </c>
      <c r="K2120" s="45" t="s">
        <v>19485</v>
      </c>
      <c r="L2120" s="46"/>
    </row>
    <row r="2121" spans="1:12" s="47" customFormat="1" ht="12.75" customHeight="1" x14ac:dyDescent="0.2">
      <c r="A2121" s="45">
        <v>220166687</v>
      </c>
      <c r="B2121" s="45" t="s">
        <v>20818</v>
      </c>
      <c r="C2121" s="45" t="s">
        <v>1358</v>
      </c>
      <c r="D2121" s="45" t="s">
        <v>19034</v>
      </c>
      <c r="E2121" s="45" t="s">
        <v>7746</v>
      </c>
      <c r="F2121" s="45" t="s">
        <v>20819</v>
      </c>
      <c r="G2121" s="45" t="s">
        <v>19036</v>
      </c>
      <c r="H2121" s="45" t="s">
        <v>20820</v>
      </c>
      <c r="I2121" s="45" t="s">
        <v>20821</v>
      </c>
      <c r="J2121" s="45" t="s">
        <v>20822</v>
      </c>
      <c r="K2121" s="45" t="s">
        <v>20823</v>
      </c>
      <c r="L2121" s="46"/>
    </row>
    <row r="2122" spans="1:12" s="47" customFormat="1" ht="12.75" customHeight="1" x14ac:dyDescent="0.2">
      <c r="A2122" s="45">
        <v>220168001</v>
      </c>
      <c r="B2122" s="45" t="s">
        <v>20824</v>
      </c>
      <c r="C2122" s="45" t="s">
        <v>2666</v>
      </c>
      <c r="D2122" s="45" t="s">
        <v>7632</v>
      </c>
      <c r="E2122" s="45" t="s">
        <v>7633</v>
      </c>
      <c r="F2122" s="45" t="s">
        <v>20825</v>
      </c>
      <c r="G2122" s="45" t="s">
        <v>9329</v>
      </c>
      <c r="H2122" s="45" t="s">
        <v>20826</v>
      </c>
      <c r="I2122" s="45" t="s">
        <v>20826</v>
      </c>
      <c r="J2122" s="45" t="s">
        <v>6365</v>
      </c>
      <c r="K2122" s="45" t="s">
        <v>20827</v>
      </c>
      <c r="L2122" s="46"/>
    </row>
    <row r="2123" spans="1:12" s="47" customFormat="1" ht="12.75" customHeight="1" x14ac:dyDescent="0.2">
      <c r="A2123" s="45">
        <v>220168020</v>
      </c>
      <c r="B2123" s="45" t="s">
        <v>20828</v>
      </c>
      <c r="C2123" s="45" t="s">
        <v>632</v>
      </c>
      <c r="D2123" s="45" t="s">
        <v>14304</v>
      </c>
      <c r="E2123" s="45" t="s">
        <v>7633</v>
      </c>
      <c r="F2123" s="45" t="s">
        <v>20829</v>
      </c>
      <c r="G2123" s="45" t="s">
        <v>14306</v>
      </c>
      <c r="H2123" s="45" t="s">
        <v>20830</v>
      </c>
      <c r="I2123" s="45" t="s">
        <v>20830</v>
      </c>
      <c r="J2123" s="45" t="s">
        <v>20831</v>
      </c>
      <c r="K2123" s="45" t="s">
        <v>14309</v>
      </c>
      <c r="L2123" s="46"/>
    </row>
    <row r="2124" spans="1:12" s="47" customFormat="1" ht="12.75" customHeight="1" x14ac:dyDescent="0.2">
      <c r="A2124" s="45">
        <v>220168051</v>
      </c>
      <c r="B2124" s="45" t="s">
        <v>20832</v>
      </c>
      <c r="C2124" s="45" t="s">
        <v>972</v>
      </c>
      <c r="D2124" s="45" t="s">
        <v>16415</v>
      </c>
      <c r="E2124" s="45" t="s">
        <v>7633</v>
      </c>
      <c r="F2124" s="45" t="s">
        <v>20833</v>
      </c>
      <c r="G2124" s="45" t="s">
        <v>16417</v>
      </c>
      <c r="H2124" s="45" t="s">
        <v>20834</v>
      </c>
      <c r="I2124" s="45" t="s">
        <v>20834</v>
      </c>
      <c r="J2124" s="45" t="s">
        <v>20835</v>
      </c>
      <c r="K2124" s="45" t="s">
        <v>20836</v>
      </c>
      <c r="L2124" s="46"/>
    </row>
    <row r="2125" spans="1:12" s="47" customFormat="1" ht="12.75" customHeight="1" x14ac:dyDescent="0.2">
      <c r="A2125" s="45">
        <v>220168092</v>
      </c>
      <c r="B2125" s="45" t="s">
        <v>20837</v>
      </c>
      <c r="C2125" s="45" t="s">
        <v>1273</v>
      </c>
      <c r="D2125" s="45" t="s">
        <v>19363</v>
      </c>
      <c r="E2125" s="45" t="s">
        <v>7633</v>
      </c>
      <c r="F2125" s="45" t="s">
        <v>20838</v>
      </c>
      <c r="G2125" s="45" t="s">
        <v>19365</v>
      </c>
      <c r="H2125" s="45" t="s">
        <v>20839</v>
      </c>
      <c r="I2125" s="45" t="s">
        <v>20840</v>
      </c>
      <c r="J2125" s="45" t="s">
        <v>20841</v>
      </c>
      <c r="K2125" s="45" t="s">
        <v>20842</v>
      </c>
      <c r="L2125" s="46"/>
    </row>
    <row r="2126" spans="1:12" s="47" customFormat="1" ht="12.75" customHeight="1" x14ac:dyDescent="0.2">
      <c r="A2126" s="45">
        <v>220168101</v>
      </c>
      <c r="B2126" s="45" t="s">
        <v>20843</v>
      </c>
      <c r="C2126" s="45" t="s">
        <v>618</v>
      </c>
      <c r="D2126" s="45" t="s">
        <v>12997</v>
      </c>
      <c r="E2126" s="45" t="s">
        <v>7633</v>
      </c>
      <c r="F2126" s="45" t="s">
        <v>20844</v>
      </c>
      <c r="G2126" s="45" t="s">
        <v>12999</v>
      </c>
      <c r="H2126" s="45" t="s">
        <v>20845</v>
      </c>
      <c r="I2126" s="45" t="s">
        <v>20846</v>
      </c>
      <c r="J2126" s="45" t="s">
        <v>4375</v>
      </c>
      <c r="K2126" s="45" t="s">
        <v>20847</v>
      </c>
      <c r="L2126" s="46"/>
    </row>
    <row r="2127" spans="1:12" s="47" customFormat="1" ht="12.75" customHeight="1" x14ac:dyDescent="0.2">
      <c r="A2127" s="45">
        <v>220168160</v>
      </c>
      <c r="B2127" s="45" t="s">
        <v>20848</v>
      </c>
      <c r="C2127" s="45" t="s">
        <v>2472</v>
      </c>
      <c r="D2127" s="45" t="s">
        <v>17001</v>
      </c>
      <c r="E2127" s="45" t="s">
        <v>7633</v>
      </c>
      <c r="F2127" s="45" t="s">
        <v>20849</v>
      </c>
      <c r="G2127" s="45" t="s">
        <v>17003</v>
      </c>
      <c r="H2127" s="45" t="s">
        <v>20850</v>
      </c>
      <c r="I2127" s="45" t="s">
        <v>20850</v>
      </c>
      <c r="J2127" s="45" t="s">
        <v>20851</v>
      </c>
      <c r="K2127" s="45" t="s">
        <v>20852</v>
      </c>
      <c r="L2127" s="46"/>
    </row>
    <row r="2128" spans="1:12" s="47" customFormat="1" ht="12.75" customHeight="1" x14ac:dyDescent="0.2">
      <c r="A2128" s="45">
        <v>220168162</v>
      </c>
      <c r="B2128" s="45" t="s">
        <v>20853</v>
      </c>
      <c r="C2128" s="45" t="s">
        <v>2428</v>
      </c>
      <c r="D2128" s="45" t="s">
        <v>17146</v>
      </c>
      <c r="E2128" s="45" t="s">
        <v>7633</v>
      </c>
      <c r="F2128" s="45" t="s">
        <v>20854</v>
      </c>
      <c r="G2128" s="45" t="s">
        <v>17148</v>
      </c>
      <c r="H2128" s="45" t="s">
        <v>20855</v>
      </c>
      <c r="I2128" s="45" t="s">
        <v>20855</v>
      </c>
      <c r="J2128" s="45" t="s">
        <v>20856</v>
      </c>
      <c r="K2128" s="45"/>
      <c r="L2128" s="46"/>
    </row>
    <row r="2129" spans="1:12" s="47" customFormat="1" ht="12.75" customHeight="1" x14ac:dyDescent="0.2">
      <c r="A2129" s="45">
        <v>220168179</v>
      </c>
      <c r="B2129" s="45" t="s">
        <v>20857</v>
      </c>
      <c r="C2129" s="45" t="s">
        <v>2421</v>
      </c>
      <c r="D2129" s="45" t="s">
        <v>18454</v>
      </c>
      <c r="E2129" s="45" t="s">
        <v>7633</v>
      </c>
      <c r="F2129" s="45" t="s">
        <v>20858</v>
      </c>
      <c r="G2129" s="45" t="s">
        <v>18456</v>
      </c>
      <c r="H2129" s="45" t="s">
        <v>20859</v>
      </c>
      <c r="I2129" s="45" t="s">
        <v>20859</v>
      </c>
      <c r="J2129" s="45" t="s">
        <v>20860</v>
      </c>
      <c r="K2129" s="45" t="s">
        <v>8373</v>
      </c>
      <c r="L2129" s="46"/>
    </row>
    <row r="2130" spans="1:12" s="47" customFormat="1" ht="12.75" customHeight="1" x14ac:dyDescent="0.2">
      <c r="A2130" s="45">
        <v>220168217</v>
      </c>
      <c r="B2130" s="45" t="s">
        <v>20861</v>
      </c>
      <c r="C2130" s="45" t="s">
        <v>2416</v>
      </c>
      <c r="D2130" s="45" t="s">
        <v>14015</v>
      </c>
      <c r="E2130" s="45" t="s">
        <v>7633</v>
      </c>
      <c r="F2130" s="45" t="s">
        <v>20862</v>
      </c>
      <c r="G2130" s="45" t="s">
        <v>14017</v>
      </c>
      <c r="H2130" s="45" t="s">
        <v>20863</v>
      </c>
      <c r="I2130" s="45" t="s">
        <v>20864</v>
      </c>
      <c r="J2130" s="45" t="s">
        <v>20865</v>
      </c>
      <c r="K2130" s="45" t="s">
        <v>20866</v>
      </c>
      <c r="L2130" s="46"/>
    </row>
    <row r="2131" spans="1:12" s="47" customFormat="1" ht="12.75" customHeight="1" x14ac:dyDescent="0.2">
      <c r="A2131" s="45">
        <v>220168235</v>
      </c>
      <c r="B2131" s="45" t="s">
        <v>20867</v>
      </c>
      <c r="C2131" s="45" t="s">
        <v>2413</v>
      </c>
      <c r="D2131" s="45" t="s">
        <v>15296</v>
      </c>
      <c r="E2131" s="45" t="s">
        <v>7633</v>
      </c>
      <c r="F2131" s="45" t="s">
        <v>20868</v>
      </c>
      <c r="G2131" s="45" t="s">
        <v>15298</v>
      </c>
      <c r="H2131" s="45" t="s">
        <v>20869</v>
      </c>
      <c r="I2131" s="45" t="s">
        <v>20869</v>
      </c>
      <c r="J2131" s="45" t="s">
        <v>20870</v>
      </c>
      <c r="K2131" s="45" t="s">
        <v>20871</v>
      </c>
      <c r="L2131" s="46"/>
    </row>
    <row r="2132" spans="1:12" s="47" customFormat="1" ht="12.75" customHeight="1" x14ac:dyDescent="0.2">
      <c r="A2132" s="45">
        <v>220168245</v>
      </c>
      <c r="B2132" s="45" t="s">
        <v>20872</v>
      </c>
      <c r="C2132" s="45" t="s">
        <v>735</v>
      </c>
      <c r="D2132" s="45" t="s">
        <v>15944</v>
      </c>
      <c r="E2132" s="45" t="s">
        <v>7633</v>
      </c>
      <c r="F2132" s="45" t="s">
        <v>20873</v>
      </c>
      <c r="G2132" s="45" t="s">
        <v>15946</v>
      </c>
      <c r="H2132" s="45" t="s">
        <v>20874</v>
      </c>
      <c r="I2132" s="45" t="s">
        <v>20874</v>
      </c>
      <c r="J2132" s="45" t="s">
        <v>4490</v>
      </c>
      <c r="K2132" s="45" t="s">
        <v>20875</v>
      </c>
      <c r="L2132" s="46"/>
    </row>
    <row r="2133" spans="1:12" s="47" customFormat="1" ht="12.75" customHeight="1" x14ac:dyDescent="0.2">
      <c r="A2133" s="45">
        <v>220168264</v>
      </c>
      <c r="B2133" s="45" t="s">
        <v>20876</v>
      </c>
      <c r="C2133" s="45" t="s">
        <v>2417</v>
      </c>
      <c r="D2133" s="45" t="s">
        <v>17244</v>
      </c>
      <c r="E2133" s="45" t="s">
        <v>7633</v>
      </c>
      <c r="F2133" s="45" t="s">
        <v>20877</v>
      </c>
      <c r="G2133" s="45" t="s">
        <v>17246</v>
      </c>
      <c r="H2133" s="45" t="s">
        <v>20878</v>
      </c>
      <c r="I2133" s="45" t="s">
        <v>20879</v>
      </c>
      <c r="J2133" s="45" t="s">
        <v>20880</v>
      </c>
      <c r="K2133" s="45" t="s">
        <v>20881</v>
      </c>
      <c r="L2133" s="46"/>
    </row>
    <row r="2134" spans="1:12" s="47" customFormat="1" ht="12.75" customHeight="1" x14ac:dyDescent="0.2">
      <c r="A2134" s="45">
        <v>220168266</v>
      </c>
      <c r="B2134" s="45" t="s">
        <v>20882</v>
      </c>
      <c r="C2134" s="45" t="s">
        <v>2423</v>
      </c>
      <c r="D2134" s="45" t="s">
        <v>17330</v>
      </c>
      <c r="E2134" s="45" t="s">
        <v>7633</v>
      </c>
      <c r="F2134" s="45" t="s">
        <v>20883</v>
      </c>
      <c r="G2134" s="45" t="s">
        <v>17332</v>
      </c>
      <c r="H2134" s="45" t="s">
        <v>20884</v>
      </c>
      <c r="I2134" s="45" t="s">
        <v>20884</v>
      </c>
      <c r="J2134" s="45" t="s">
        <v>20885</v>
      </c>
      <c r="K2134" s="45" t="s">
        <v>20886</v>
      </c>
      <c r="L2134" s="46"/>
    </row>
    <row r="2135" spans="1:12" s="47" customFormat="1" ht="12.75" customHeight="1" x14ac:dyDescent="0.2">
      <c r="A2135" s="45">
        <v>220168271</v>
      </c>
      <c r="B2135" s="45" t="s">
        <v>20887</v>
      </c>
      <c r="C2135" s="45" t="s">
        <v>2443</v>
      </c>
      <c r="D2135" s="45" t="s">
        <v>17714</v>
      </c>
      <c r="E2135" s="45" t="s">
        <v>7633</v>
      </c>
      <c r="F2135" s="45" t="s">
        <v>20888</v>
      </c>
      <c r="G2135" s="45" t="s">
        <v>17716</v>
      </c>
      <c r="H2135" s="45" t="s">
        <v>20889</v>
      </c>
      <c r="I2135" s="45" t="s">
        <v>20890</v>
      </c>
      <c r="J2135" s="45" t="s">
        <v>20891</v>
      </c>
      <c r="K2135" s="45" t="s">
        <v>20892</v>
      </c>
      <c r="L2135" s="46"/>
    </row>
    <row r="2136" spans="1:12" s="47" customFormat="1" ht="12.75" customHeight="1" x14ac:dyDescent="0.2">
      <c r="A2136" s="45">
        <v>220168276</v>
      </c>
      <c r="B2136" s="45" t="s">
        <v>20893</v>
      </c>
      <c r="C2136" s="45" t="s">
        <v>585</v>
      </c>
      <c r="D2136" s="45" t="s">
        <v>9528</v>
      </c>
      <c r="E2136" s="45" t="s">
        <v>7633</v>
      </c>
      <c r="F2136" s="45" t="s">
        <v>20894</v>
      </c>
      <c r="G2136" s="45" t="s">
        <v>12247</v>
      </c>
      <c r="H2136" s="45" t="s">
        <v>20895</v>
      </c>
      <c r="I2136" s="45" t="s">
        <v>20896</v>
      </c>
      <c r="J2136" s="45" t="s">
        <v>20897</v>
      </c>
      <c r="K2136" s="45" t="s">
        <v>20898</v>
      </c>
      <c r="L2136" s="46"/>
    </row>
    <row r="2137" spans="1:12" s="47" customFormat="1" ht="12.75" customHeight="1" x14ac:dyDescent="0.2">
      <c r="A2137" s="45">
        <v>220168324</v>
      </c>
      <c r="B2137" s="45" t="s">
        <v>20899</v>
      </c>
      <c r="C2137" s="45" t="s">
        <v>20900</v>
      </c>
      <c r="D2137" s="45" t="s">
        <v>14658</v>
      </c>
      <c r="E2137" s="45" t="s">
        <v>7633</v>
      </c>
      <c r="F2137" s="45" t="s">
        <v>20901</v>
      </c>
      <c r="G2137" s="45" t="s">
        <v>14660</v>
      </c>
      <c r="H2137" s="45" t="s">
        <v>20902</v>
      </c>
      <c r="I2137" s="45" t="s">
        <v>20902</v>
      </c>
      <c r="J2137" s="45" t="s">
        <v>20903</v>
      </c>
      <c r="K2137" s="45" t="s">
        <v>20904</v>
      </c>
      <c r="L2137" s="46"/>
    </row>
    <row r="2138" spans="1:12" s="47" customFormat="1" ht="12.75" customHeight="1" x14ac:dyDescent="0.2">
      <c r="A2138" s="45">
        <v>220168377</v>
      </c>
      <c r="B2138" s="45" t="s">
        <v>20905</v>
      </c>
      <c r="C2138" s="45" t="s">
        <v>1285</v>
      </c>
      <c r="D2138" s="45" t="s">
        <v>18282</v>
      </c>
      <c r="E2138" s="45" t="s">
        <v>7633</v>
      </c>
      <c r="F2138" s="45" t="s">
        <v>20906</v>
      </c>
      <c r="G2138" s="45" t="s">
        <v>20907</v>
      </c>
      <c r="H2138" s="45" t="s">
        <v>20908</v>
      </c>
      <c r="I2138" s="45" t="s">
        <v>20908</v>
      </c>
      <c r="J2138" s="45" t="s">
        <v>20909</v>
      </c>
      <c r="K2138" s="45" t="s">
        <v>20910</v>
      </c>
      <c r="L2138" s="46"/>
    </row>
    <row r="2139" spans="1:12" s="47" customFormat="1" ht="12.75" customHeight="1" x14ac:dyDescent="0.2">
      <c r="A2139" s="45">
        <v>220168397</v>
      </c>
      <c r="B2139" s="45" t="s">
        <v>20911</v>
      </c>
      <c r="C2139" s="45" t="s">
        <v>2424</v>
      </c>
      <c r="D2139" s="45" t="s">
        <v>19658</v>
      </c>
      <c r="E2139" s="45" t="s">
        <v>7633</v>
      </c>
      <c r="F2139" s="45" t="s">
        <v>20912</v>
      </c>
      <c r="G2139" s="45" t="s">
        <v>19660</v>
      </c>
      <c r="H2139" s="45" t="s">
        <v>20913</v>
      </c>
      <c r="I2139" s="45" t="s">
        <v>20913</v>
      </c>
      <c r="J2139" s="45" t="s">
        <v>20914</v>
      </c>
      <c r="K2139" s="45" t="s">
        <v>8373</v>
      </c>
      <c r="L2139" s="46"/>
    </row>
    <row r="2140" spans="1:12" s="47" customFormat="1" ht="12.75" customHeight="1" x14ac:dyDescent="0.2">
      <c r="A2140" s="45">
        <v>220168418</v>
      </c>
      <c r="B2140" s="45" t="s">
        <v>20915</v>
      </c>
      <c r="C2140" s="45" t="s">
        <v>2425</v>
      </c>
      <c r="D2140" s="45" t="s">
        <v>14129</v>
      </c>
      <c r="E2140" s="45" t="s">
        <v>7633</v>
      </c>
      <c r="F2140" s="45" t="s">
        <v>20916</v>
      </c>
      <c r="G2140" s="45" t="s">
        <v>14131</v>
      </c>
      <c r="H2140" s="45" t="s">
        <v>20917</v>
      </c>
      <c r="I2140" s="45" t="s">
        <v>13795</v>
      </c>
      <c r="J2140" s="45" t="s">
        <v>6126</v>
      </c>
      <c r="K2140" s="45" t="s">
        <v>20918</v>
      </c>
      <c r="L2140" s="46"/>
    </row>
    <row r="2141" spans="1:12" s="47" customFormat="1" ht="12.75" customHeight="1" x14ac:dyDescent="0.2">
      <c r="A2141" s="45">
        <v>220168425</v>
      </c>
      <c r="B2141" s="45" t="s">
        <v>20919</v>
      </c>
      <c r="C2141" s="45" t="s">
        <v>2414</v>
      </c>
      <c r="D2141" s="45" t="s">
        <v>14764</v>
      </c>
      <c r="E2141" s="45" t="s">
        <v>7633</v>
      </c>
      <c r="F2141" s="45" t="s">
        <v>20920</v>
      </c>
      <c r="G2141" s="45" t="s">
        <v>20921</v>
      </c>
      <c r="H2141" s="45" t="s">
        <v>20922</v>
      </c>
      <c r="I2141" s="45" t="s">
        <v>20923</v>
      </c>
      <c r="J2141" s="45" t="s">
        <v>20924</v>
      </c>
      <c r="K2141" s="45" t="s">
        <v>20925</v>
      </c>
      <c r="L2141" s="46"/>
    </row>
    <row r="2142" spans="1:12" s="47" customFormat="1" ht="12.75" customHeight="1" x14ac:dyDescent="0.2">
      <c r="A2142" s="45">
        <v>220168549</v>
      </c>
      <c r="B2142" s="45" t="s">
        <v>20926</v>
      </c>
      <c r="C2142" s="45" t="s">
        <v>1467</v>
      </c>
      <c r="D2142" s="45" t="s">
        <v>16171</v>
      </c>
      <c r="E2142" s="45" t="s">
        <v>7633</v>
      </c>
      <c r="F2142" s="45" t="s">
        <v>20927</v>
      </c>
      <c r="G2142" s="45" t="s">
        <v>16173</v>
      </c>
      <c r="H2142" s="45" t="s">
        <v>20928</v>
      </c>
      <c r="I2142" s="45" t="s">
        <v>20928</v>
      </c>
      <c r="J2142" s="45" t="s">
        <v>5207</v>
      </c>
      <c r="K2142" s="45" t="s">
        <v>8373</v>
      </c>
      <c r="L2142" s="46"/>
    </row>
    <row r="2143" spans="1:12" s="47" customFormat="1" ht="12.75" customHeight="1" x14ac:dyDescent="0.2">
      <c r="A2143" s="45">
        <v>220168572</v>
      </c>
      <c r="B2143" s="45" t="s">
        <v>20929</v>
      </c>
      <c r="C2143" s="45" t="s">
        <v>954</v>
      </c>
      <c r="D2143" s="45" t="s">
        <v>17839</v>
      </c>
      <c r="E2143" s="45" t="s">
        <v>7633</v>
      </c>
      <c r="F2143" s="45" t="s">
        <v>20930</v>
      </c>
      <c r="G2143" s="45" t="s">
        <v>17841</v>
      </c>
      <c r="H2143" s="45" t="s">
        <v>20931</v>
      </c>
      <c r="I2143" s="45" t="s">
        <v>20932</v>
      </c>
      <c r="J2143" s="45" t="s">
        <v>20933</v>
      </c>
      <c r="K2143" s="45" t="s">
        <v>20934</v>
      </c>
      <c r="L2143" s="46"/>
    </row>
    <row r="2144" spans="1:12" s="47" customFormat="1" ht="12.75" customHeight="1" x14ac:dyDescent="0.2">
      <c r="A2144" s="45">
        <v>220168573</v>
      </c>
      <c r="B2144" s="45" t="s">
        <v>20935</v>
      </c>
      <c r="C2144" s="45" t="s">
        <v>2419</v>
      </c>
      <c r="D2144" s="45" t="s">
        <v>17971</v>
      </c>
      <c r="E2144" s="45" t="s">
        <v>7633</v>
      </c>
      <c r="F2144" s="45" t="s">
        <v>20936</v>
      </c>
      <c r="G2144" s="45" t="s">
        <v>17973</v>
      </c>
      <c r="H2144" s="45" t="s">
        <v>20937</v>
      </c>
      <c r="I2144" s="45" t="s">
        <v>20938</v>
      </c>
      <c r="J2144" s="45" t="s">
        <v>20939</v>
      </c>
      <c r="K2144" s="45" t="s">
        <v>8373</v>
      </c>
      <c r="L2144" s="46"/>
    </row>
    <row r="2145" spans="1:12" s="47" customFormat="1" ht="12.75" customHeight="1" x14ac:dyDescent="0.2">
      <c r="A2145" s="45">
        <v>220168720</v>
      </c>
      <c r="B2145" s="45" t="s">
        <v>20940</v>
      </c>
      <c r="C2145" s="45" t="s">
        <v>2434</v>
      </c>
      <c r="D2145" s="45" t="s">
        <v>14319</v>
      </c>
      <c r="E2145" s="45" t="s">
        <v>7633</v>
      </c>
      <c r="F2145" s="45" t="s">
        <v>20941</v>
      </c>
      <c r="G2145" s="45" t="s">
        <v>14321</v>
      </c>
      <c r="H2145" s="45" t="s">
        <v>20942</v>
      </c>
      <c r="I2145" s="45" t="s">
        <v>20942</v>
      </c>
      <c r="J2145" s="45" t="s">
        <v>20943</v>
      </c>
      <c r="K2145" s="45" t="s">
        <v>20944</v>
      </c>
      <c r="L2145" s="46"/>
    </row>
    <row r="2146" spans="1:12" s="47" customFormat="1" ht="12.75" customHeight="1" x14ac:dyDescent="0.2">
      <c r="A2146" s="45">
        <v>220168755</v>
      </c>
      <c r="B2146" s="45" t="s">
        <v>20945</v>
      </c>
      <c r="C2146" s="45" t="s">
        <v>2504</v>
      </c>
      <c r="D2146" s="45" t="s">
        <v>8368</v>
      </c>
      <c r="E2146" s="45" t="s">
        <v>7633</v>
      </c>
      <c r="F2146" s="45" t="s">
        <v>20946</v>
      </c>
      <c r="G2146" s="45" t="s">
        <v>8370</v>
      </c>
      <c r="H2146" s="45" t="s">
        <v>20947</v>
      </c>
      <c r="I2146" s="45" t="s">
        <v>16646</v>
      </c>
      <c r="J2146" s="45" t="s">
        <v>20948</v>
      </c>
      <c r="K2146" s="45" t="s">
        <v>20949</v>
      </c>
      <c r="L2146" s="46"/>
    </row>
    <row r="2147" spans="1:12" s="47" customFormat="1" ht="12.75" customHeight="1" x14ac:dyDescent="0.2">
      <c r="A2147" s="45">
        <v>220168773</v>
      </c>
      <c r="B2147" s="45" t="s">
        <v>20950</v>
      </c>
      <c r="C2147" s="45" t="s">
        <v>2420</v>
      </c>
      <c r="D2147" s="45" t="s">
        <v>17985</v>
      </c>
      <c r="E2147" s="45" t="s">
        <v>7633</v>
      </c>
      <c r="F2147" s="45" t="s">
        <v>20951</v>
      </c>
      <c r="G2147" s="45" t="s">
        <v>17987</v>
      </c>
      <c r="H2147" s="45" t="s">
        <v>20952</v>
      </c>
      <c r="I2147" s="45" t="s">
        <v>20952</v>
      </c>
      <c r="J2147" s="45" t="s">
        <v>20953</v>
      </c>
      <c r="K2147" s="45" t="s">
        <v>20954</v>
      </c>
      <c r="L2147" s="46"/>
    </row>
    <row r="2148" spans="1:12" s="47" customFormat="1" ht="12.75" customHeight="1" x14ac:dyDescent="0.2">
      <c r="A2148" s="45">
        <v>220168780</v>
      </c>
      <c r="B2148" s="45" t="s">
        <v>20955</v>
      </c>
      <c r="C2148" s="45" t="s">
        <v>2444</v>
      </c>
      <c r="D2148" s="45" t="s">
        <v>18590</v>
      </c>
      <c r="E2148" s="45" t="s">
        <v>7633</v>
      </c>
      <c r="F2148" s="45" t="s">
        <v>20956</v>
      </c>
      <c r="G2148" s="45" t="s">
        <v>20957</v>
      </c>
      <c r="H2148" s="45" t="s">
        <v>20958</v>
      </c>
      <c r="I2148" s="45" t="s">
        <v>20959</v>
      </c>
      <c r="J2148" s="45" t="s">
        <v>20960</v>
      </c>
      <c r="K2148" s="45" t="s">
        <v>20961</v>
      </c>
      <c r="L2148" s="46"/>
    </row>
    <row r="2149" spans="1:12" s="47" customFormat="1" ht="12.75" customHeight="1" x14ac:dyDescent="0.2">
      <c r="A2149" s="45">
        <v>220168861</v>
      </c>
      <c r="B2149" s="45" t="s">
        <v>20962</v>
      </c>
      <c r="C2149" s="45" t="s">
        <v>1785</v>
      </c>
      <c r="D2149" s="45" t="s">
        <v>10601</v>
      </c>
      <c r="E2149" s="45" t="s">
        <v>7633</v>
      </c>
      <c r="F2149" s="45" t="s">
        <v>20963</v>
      </c>
      <c r="G2149" s="45" t="s">
        <v>10603</v>
      </c>
      <c r="H2149" s="45" t="s">
        <v>20964</v>
      </c>
      <c r="I2149" s="45" t="s">
        <v>20965</v>
      </c>
      <c r="J2149" s="45" t="s">
        <v>20966</v>
      </c>
      <c r="K2149" s="45" t="s">
        <v>8373</v>
      </c>
      <c r="L2149" s="46"/>
    </row>
    <row r="2150" spans="1:12" s="47" customFormat="1" ht="12.75" customHeight="1" x14ac:dyDescent="0.2">
      <c r="A2150" s="45">
        <v>220168867</v>
      </c>
      <c r="B2150" s="45" t="s">
        <v>20967</v>
      </c>
      <c r="C2150" s="45" t="s">
        <v>2426</v>
      </c>
      <c r="D2150" s="45" t="s">
        <v>17397</v>
      </c>
      <c r="E2150" s="45" t="s">
        <v>7633</v>
      </c>
      <c r="F2150" s="45" t="s">
        <v>20968</v>
      </c>
      <c r="G2150" s="45" t="s">
        <v>17399</v>
      </c>
      <c r="H2150" s="45" t="s">
        <v>20969</v>
      </c>
      <c r="I2150" s="45" t="s">
        <v>20969</v>
      </c>
      <c r="J2150" s="45" t="s">
        <v>20970</v>
      </c>
      <c r="K2150" s="45" t="s">
        <v>20971</v>
      </c>
      <c r="L2150" s="46"/>
    </row>
    <row r="2151" spans="1:12" s="47" customFormat="1" ht="12.75" customHeight="1" x14ac:dyDescent="0.2">
      <c r="A2151" s="45">
        <v>220170001</v>
      </c>
      <c r="B2151" s="45" t="s">
        <v>20972</v>
      </c>
      <c r="C2151" s="45" t="s">
        <v>2247</v>
      </c>
      <c r="D2151" s="45" t="s">
        <v>9086</v>
      </c>
      <c r="E2151" s="45" t="s">
        <v>8622</v>
      </c>
      <c r="F2151" s="45" t="s">
        <v>20973</v>
      </c>
      <c r="G2151" s="45" t="s">
        <v>9353</v>
      </c>
      <c r="H2151" s="45" t="s">
        <v>20974</v>
      </c>
      <c r="I2151" s="45" t="s">
        <v>20974</v>
      </c>
      <c r="J2151" s="45" t="s">
        <v>5959</v>
      </c>
      <c r="K2151" s="45" t="s">
        <v>20975</v>
      </c>
      <c r="L2151" s="46"/>
    </row>
    <row r="2152" spans="1:12" s="47" customFormat="1" ht="12.75" customHeight="1" x14ac:dyDescent="0.2">
      <c r="A2152" s="45">
        <v>220170110</v>
      </c>
      <c r="B2152" s="45" t="s">
        <v>20976</v>
      </c>
      <c r="C2152" s="45" t="s">
        <v>802</v>
      </c>
      <c r="D2152" s="45" t="s">
        <v>13598</v>
      </c>
      <c r="E2152" s="45" t="s">
        <v>8622</v>
      </c>
      <c r="F2152" s="45" t="s">
        <v>20977</v>
      </c>
      <c r="G2152" s="45" t="s">
        <v>13600</v>
      </c>
      <c r="H2152" s="45" t="s">
        <v>20978</v>
      </c>
      <c r="I2152" s="45" t="s">
        <v>20978</v>
      </c>
      <c r="J2152" s="45" t="s">
        <v>4551</v>
      </c>
      <c r="K2152" s="45" t="s">
        <v>20979</v>
      </c>
      <c r="L2152" s="46"/>
    </row>
    <row r="2153" spans="1:12" s="47" customFormat="1" ht="12.75" customHeight="1" x14ac:dyDescent="0.2">
      <c r="A2153" s="45">
        <v>220170265</v>
      </c>
      <c r="B2153" s="45" t="s">
        <v>20980</v>
      </c>
      <c r="C2153" s="45" t="s">
        <v>695</v>
      </c>
      <c r="D2153" s="45" t="s">
        <v>17292</v>
      </c>
      <c r="E2153" s="45" t="s">
        <v>8622</v>
      </c>
      <c r="F2153" s="45" t="s">
        <v>20981</v>
      </c>
      <c r="G2153" s="45" t="s">
        <v>17293</v>
      </c>
      <c r="H2153" s="45" t="s">
        <v>20982</v>
      </c>
      <c r="I2153" s="45" t="s">
        <v>20983</v>
      </c>
      <c r="J2153" s="45" t="s">
        <v>4451</v>
      </c>
      <c r="K2153" s="45" t="s">
        <v>20984</v>
      </c>
      <c r="L2153" s="46"/>
    </row>
    <row r="2154" spans="1:12" s="47" customFormat="1" ht="12.75" customHeight="1" x14ac:dyDescent="0.2">
      <c r="A2154" s="45">
        <v>220170418</v>
      </c>
      <c r="B2154" s="45" t="s">
        <v>20985</v>
      </c>
      <c r="C2154" s="45" t="s">
        <v>740</v>
      </c>
      <c r="D2154" s="45" t="s">
        <v>14137</v>
      </c>
      <c r="E2154" s="45" t="s">
        <v>8622</v>
      </c>
      <c r="F2154" s="45" t="s">
        <v>20986</v>
      </c>
      <c r="G2154" s="45" t="s">
        <v>14574</v>
      </c>
      <c r="H2154" s="45" t="s">
        <v>20987</v>
      </c>
      <c r="I2154" s="45" t="s">
        <v>20988</v>
      </c>
      <c r="J2154" s="45" t="s">
        <v>20989</v>
      </c>
      <c r="K2154" s="45" t="s">
        <v>20990</v>
      </c>
      <c r="L2154" s="46"/>
    </row>
    <row r="2155" spans="1:12" s="47" customFormat="1" ht="12.75" customHeight="1" x14ac:dyDescent="0.2">
      <c r="A2155" s="45">
        <v>220170473</v>
      </c>
      <c r="B2155" s="45" t="s">
        <v>20991</v>
      </c>
      <c r="C2155" s="45" t="s">
        <v>772</v>
      </c>
      <c r="D2155" s="45" t="s">
        <v>17992</v>
      </c>
      <c r="E2155" s="45" t="s">
        <v>8622</v>
      </c>
      <c r="F2155" s="45" t="s">
        <v>20992</v>
      </c>
      <c r="G2155" s="45" t="s">
        <v>17993</v>
      </c>
      <c r="H2155" s="45" t="s">
        <v>20993</v>
      </c>
      <c r="I2155" s="45" t="s">
        <v>20994</v>
      </c>
      <c r="J2155" s="45" t="s">
        <v>20995</v>
      </c>
      <c r="K2155" s="45" t="s">
        <v>8373</v>
      </c>
      <c r="L2155" s="46"/>
    </row>
    <row r="2156" spans="1:12" s="47" customFormat="1" ht="12.75" customHeight="1" x14ac:dyDescent="0.2">
      <c r="A2156" s="45">
        <v>220170508</v>
      </c>
      <c r="B2156" s="45" t="s">
        <v>20996</v>
      </c>
      <c r="C2156" s="45" t="s">
        <v>667</v>
      </c>
      <c r="D2156" s="45" t="s">
        <v>13440</v>
      </c>
      <c r="E2156" s="45" t="s">
        <v>8622</v>
      </c>
      <c r="F2156" s="45" t="s">
        <v>20997</v>
      </c>
      <c r="G2156" s="45" t="s">
        <v>20998</v>
      </c>
      <c r="H2156" s="45" t="s">
        <v>20999</v>
      </c>
      <c r="I2156" s="45" t="s">
        <v>21000</v>
      </c>
      <c r="J2156" s="45" t="s">
        <v>21001</v>
      </c>
      <c r="K2156" s="45" t="s">
        <v>21002</v>
      </c>
      <c r="L2156" s="46"/>
    </row>
    <row r="2157" spans="1:12" s="47" customFormat="1" ht="12.75" customHeight="1" x14ac:dyDescent="0.2">
      <c r="A2157" s="45">
        <v>220170678</v>
      </c>
      <c r="B2157" s="45" t="s">
        <v>21003</v>
      </c>
      <c r="C2157" s="45" t="s">
        <v>1044</v>
      </c>
      <c r="D2157" s="45" t="s">
        <v>18377</v>
      </c>
      <c r="E2157" s="45" t="s">
        <v>8622</v>
      </c>
      <c r="F2157" s="45" t="s">
        <v>21004</v>
      </c>
      <c r="G2157" s="45" t="s">
        <v>18378</v>
      </c>
      <c r="H2157" s="45" t="s">
        <v>21005</v>
      </c>
      <c r="I2157" s="45" t="s">
        <v>21005</v>
      </c>
      <c r="J2157" s="45" t="s">
        <v>21006</v>
      </c>
      <c r="K2157" s="45" t="s">
        <v>21007</v>
      </c>
      <c r="L2157" s="46"/>
    </row>
    <row r="2158" spans="1:12" s="47" customFormat="1" ht="12.75" customHeight="1" x14ac:dyDescent="0.2">
      <c r="A2158" s="45">
        <v>220170713</v>
      </c>
      <c r="B2158" s="45" t="s">
        <v>21008</v>
      </c>
      <c r="C2158" s="45" t="s">
        <v>878</v>
      </c>
      <c r="D2158" s="45" t="s">
        <v>13799</v>
      </c>
      <c r="E2158" s="45" t="s">
        <v>8622</v>
      </c>
      <c r="F2158" s="45" t="s">
        <v>21009</v>
      </c>
      <c r="G2158" s="45" t="s">
        <v>13801</v>
      </c>
      <c r="H2158" s="45" t="s">
        <v>21010</v>
      </c>
      <c r="I2158" s="45" t="s">
        <v>21010</v>
      </c>
      <c r="J2158" s="45" t="s">
        <v>21011</v>
      </c>
      <c r="K2158" s="45" t="s">
        <v>21012</v>
      </c>
      <c r="L2158" s="46"/>
    </row>
    <row r="2159" spans="1:12" s="47" customFormat="1" ht="12.75" customHeight="1" x14ac:dyDescent="0.2">
      <c r="A2159" s="45">
        <v>220170717</v>
      </c>
      <c r="B2159" s="45" t="s">
        <v>21013</v>
      </c>
      <c r="C2159" s="45" t="s">
        <v>669</v>
      </c>
      <c r="D2159" s="45" t="s">
        <v>14022</v>
      </c>
      <c r="E2159" s="45" t="s">
        <v>8622</v>
      </c>
      <c r="F2159" s="45" t="s">
        <v>21014</v>
      </c>
      <c r="G2159" s="45" t="s">
        <v>14024</v>
      </c>
      <c r="H2159" s="45" t="s">
        <v>21015</v>
      </c>
      <c r="I2159" s="45" t="s">
        <v>21015</v>
      </c>
      <c r="J2159" s="45" t="s">
        <v>21016</v>
      </c>
      <c r="K2159" s="45" t="s">
        <v>21017</v>
      </c>
      <c r="L2159" s="46"/>
    </row>
    <row r="2160" spans="1:12" s="47" customFormat="1" ht="12.75" customHeight="1" x14ac:dyDescent="0.2">
      <c r="A2160" s="45">
        <v>220173168</v>
      </c>
      <c r="B2160" s="45" t="s">
        <v>21018</v>
      </c>
      <c r="C2160" s="45" t="s">
        <v>21019</v>
      </c>
      <c r="D2160" s="45" t="s">
        <v>9902</v>
      </c>
      <c r="E2160" s="45" t="s">
        <v>7651</v>
      </c>
      <c r="F2160" s="45" t="s">
        <v>21020</v>
      </c>
      <c r="G2160" s="45" t="s">
        <v>9904</v>
      </c>
      <c r="H2160" s="45" t="s">
        <v>21021</v>
      </c>
      <c r="I2160" s="45" t="s">
        <v>21021</v>
      </c>
      <c r="J2160" s="45" t="s">
        <v>7082</v>
      </c>
      <c r="K2160" s="45" t="s">
        <v>8373</v>
      </c>
      <c r="L2160" s="46"/>
    </row>
    <row r="2161" spans="1:12" s="47" customFormat="1" ht="12.75" customHeight="1" x14ac:dyDescent="0.2">
      <c r="A2161" s="45">
        <v>220173200</v>
      </c>
      <c r="B2161" s="45" t="s">
        <v>21022</v>
      </c>
      <c r="C2161" s="45" t="s">
        <v>21023</v>
      </c>
      <c r="D2161" s="45" t="s">
        <v>12789</v>
      </c>
      <c r="E2161" s="45" t="s">
        <v>7651</v>
      </c>
      <c r="F2161" s="45" t="s">
        <v>21024</v>
      </c>
      <c r="G2161" s="45" t="s">
        <v>12791</v>
      </c>
      <c r="H2161" s="45" t="s">
        <v>21025</v>
      </c>
      <c r="I2161" s="45" t="s">
        <v>21026</v>
      </c>
      <c r="J2161" s="45" t="s">
        <v>21027</v>
      </c>
      <c r="K2161" s="45" t="s">
        <v>21028</v>
      </c>
      <c r="L2161" s="46"/>
    </row>
    <row r="2162" spans="1:12" s="47" customFormat="1" ht="12.75" customHeight="1" x14ac:dyDescent="0.2">
      <c r="A2162" s="45">
        <v>220173275</v>
      </c>
      <c r="B2162" s="45" t="s">
        <v>21029</v>
      </c>
      <c r="C2162" s="45" t="s">
        <v>21030</v>
      </c>
      <c r="D2162" s="45" t="s">
        <v>18133</v>
      </c>
      <c r="E2162" s="45" t="s">
        <v>7651</v>
      </c>
      <c r="F2162" s="45" t="s">
        <v>21031</v>
      </c>
      <c r="G2162" s="45" t="s">
        <v>18135</v>
      </c>
      <c r="H2162" s="45" t="s">
        <v>21032</v>
      </c>
      <c r="I2162" s="45" t="s">
        <v>21033</v>
      </c>
      <c r="J2162" s="45" t="s">
        <v>21034</v>
      </c>
      <c r="K2162" s="45" t="s">
        <v>21035</v>
      </c>
      <c r="L2162" s="46"/>
    </row>
    <row r="2163" spans="1:12" s="47" customFormat="1" ht="12.75" customHeight="1" x14ac:dyDescent="0.2">
      <c r="A2163" s="45">
        <v>220173411</v>
      </c>
      <c r="B2163" s="45" t="s">
        <v>21036</v>
      </c>
      <c r="C2163" s="45" t="s">
        <v>2620</v>
      </c>
      <c r="D2163" s="45" t="s">
        <v>10566</v>
      </c>
      <c r="E2163" s="45" t="s">
        <v>7651</v>
      </c>
      <c r="F2163" s="45" t="s">
        <v>21037</v>
      </c>
      <c r="G2163" s="45" t="s">
        <v>10568</v>
      </c>
      <c r="H2163" s="45" t="s">
        <v>21038</v>
      </c>
      <c r="I2163" s="45" t="s">
        <v>21039</v>
      </c>
      <c r="J2163" s="45" t="s">
        <v>21040</v>
      </c>
      <c r="K2163" s="45" t="s">
        <v>21041</v>
      </c>
      <c r="L2163" s="46"/>
    </row>
    <row r="2164" spans="1:12" s="47" customFormat="1" ht="12.75" customHeight="1" x14ac:dyDescent="0.2">
      <c r="A2164" s="45">
        <v>220173547</v>
      </c>
      <c r="B2164" s="45" t="s">
        <v>21042</v>
      </c>
      <c r="C2164" s="45" t="s">
        <v>1332</v>
      </c>
      <c r="D2164" s="45" t="s">
        <v>16057</v>
      </c>
      <c r="E2164" s="45" t="s">
        <v>7651</v>
      </c>
      <c r="F2164" s="45" t="s">
        <v>21043</v>
      </c>
      <c r="G2164" s="45" t="s">
        <v>10723</v>
      </c>
      <c r="H2164" s="45" t="s">
        <v>21044</v>
      </c>
      <c r="I2164" s="45" t="s">
        <v>21045</v>
      </c>
      <c r="J2164" s="45" t="s">
        <v>21046</v>
      </c>
      <c r="K2164" s="45" t="s">
        <v>21047</v>
      </c>
      <c r="L2164" s="46"/>
    </row>
    <row r="2165" spans="1:12" s="47" customFormat="1" ht="12.75" customHeight="1" x14ac:dyDescent="0.2">
      <c r="A2165" s="45">
        <v>220173585</v>
      </c>
      <c r="B2165" s="45" t="s">
        <v>21048</v>
      </c>
      <c r="C2165" s="45" t="s">
        <v>2765</v>
      </c>
      <c r="D2165" s="45" t="s">
        <v>10837</v>
      </c>
      <c r="E2165" s="45" t="s">
        <v>7651</v>
      </c>
      <c r="F2165" s="45" t="s">
        <v>21049</v>
      </c>
      <c r="G2165" s="45" t="s">
        <v>10839</v>
      </c>
      <c r="H2165" s="45" t="s">
        <v>10243</v>
      </c>
      <c r="I2165" s="45" t="s">
        <v>21050</v>
      </c>
      <c r="J2165" s="45" t="s">
        <v>6464</v>
      </c>
      <c r="K2165" s="45" t="s">
        <v>8373</v>
      </c>
      <c r="L2165" s="46"/>
    </row>
    <row r="2166" spans="1:12" s="47" customFormat="1" ht="12.75" customHeight="1" x14ac:dyDescent="0.2">
      <c r="A2166" s="45">
        <v>220173770</v>
      </c>
      <c r="B2166" s="45" t="s">
        <v>21051</v>
      </c>
      <c r="C2166" s="45" t="s">
        <v>1385</v>
      </c>
      <c r="D2166" s="45" t="s">
        <v>17682</v>
      </c>
      <c r="E2166" s="45" t="s">
        <v>7651</v>
      </c>
      <c r="F2166" s="45" t="s">
        <v>21052</v>
      </c>
      <c r="G2166" s="45" t="s">
        <v>17684</v>
      </c>
      <c r="H2166" s="45" t="s">
        <v>21053</v>
      </c>
      <c r="I2166" s="45" t="s">
        <v>21053</v>
      </c>
      <c r="J2166" s="45" t="s">
        <v>21054</v>
      </c>
      <c r="K2166" s="45" t="s">
        <v>21055</v>
      </c>
      <c r="L2166" s="46"/>
    </row>
    <row r="2167" spans="1:12" s="47" customFormat="1" ht="12.75" customHeight="1" x14ac:dyDescent="0.2">
      <c r="A2167" s="45">
        <v>220173854</v>
      </c>
      <c r="B2167" s="45" t="s">
        <v>21056</v>
      </c>
      <c r="C2167" s="45" t="s">
        <v>1408</v>
      </c>
      <c r="D2167" s="45" t="s">
        <v>16557</v>
      </c>
      <c r="E2167" s="45" t="s">
        <v>7651</v>
      </c>
      <c r="F2167" s="45" t="s">
        <v>21057</v>
      </c>
      <c r="G2167" s="45" t="s">
        <v>16559</v>
      </c>
      <c r="H2167" s="45" t="s">
        <v>21058</v>
      </c>
      <c r="I2167" s="45" t="s">
        <v>21058</v>
      </c>
      <c r="J2167" s="45" t="s">
        <v>5149</v>
      </c>
      <c r="K2167" s="45" t="s">
        <v>8373</v>
      </c>
      <c r="L2167" s="46"/>
    </row>
    <row r="2168" spans="1:12" s="47" customFormat="1" ht="12.75" customHeight="1" x14ac:dyDescent="0.2">
      <c r="A2168" s="45">
        <v>220176000</v>
      </c>
      <c r="B2168" s="45" t="s">
        <v>21059</v>
      </c>
      <c r="C2168" s="45" t="s">
        <v>961</v>
      </c>
      <c r="D2168" s="45" t="s">
        <v>7615</v>
      </c>
      <c r="E2168" s="45" t="s">
        <v>7616</v>
      </c>
      <c r="F2168" s="45" t="s">
        <v>21060</v>
      </c>
      <c r="G2168" s="45" t="s">
        <v>21061</v>
      </c>
      <c r="H2168" s="45" t="s">
        <v>21062</v>
      </c>
      <c r="I2168" s="45" t="s">
        <v>21062</v>
      </c>
      <c r="J2168" s="45" t="s">
        <v>21063</v>
      </c>
      <c r="K2168" s="45" t="s">
        <v>21064</v>
      </c>
      <c r="L2168" s="46"/>
    </row>
    <row r="2169" spans="1:12" s="47" customFormat="1" ht="12.75" customHeight="1" x14ac:dyDescent="0.2">
      <c r="A2169" s="45">
        <v>220176001</v>
      </c>
      <c r="B2169" s="45" t="s">
        <v>21065</v>
      </c>
      <c r="C2169" s="45" t="s">
        <v>1456</v>
      </c>
      <c r="D2169" s="45" t="s">
        <v>7615</v>
      </c>
      <c r="E2169" s="45" t="s">
        <v>7616</v>
      </c>
      <c r="F2169" s="45" t="s">
        <v>21066</v>
      </c>
      <c r="G2169" s="45" t="s">
        <v>21061</v>
      </c>
      <c r="H2169" s="45" t="s">
        <v>21067</v>
      </c>
      <c r="I2169" s="45" t="s">
        <v>21067</v>
      </c>
      <c r="J2169" s="45" t="s">
        <v>21068</v>
      </c>
      <c r="K2169" s="45" t="s">
        <v>21069</v>
      </c>
      <c r="L2169" s="46"/>
    </row>
    <row r="2170" spans="1:12" s="47" customFormat="1" ht="12.75" customHeight="1" x14ac:dyDescent="0.2">
      <c r="A2170" s="45">
        <v>220176111</v>
      </c>
      <c r="B2170" s="45" t="s">
        <v>21070</v>
      </c>
      <c r="C2170" s="45" t="s">
        <v>2692</v>
      </c>
      <c r="D2170" s="45" t="s">
        <v>13664</v>
      </c>
      <c r="E2170" s="45" t="s">
        <v>7616</v>
      </c>
      <c r="F2170" s="45" t="s">
        <v>21071</v>
      </c>
      <c r="G2170" s="45" t="s">
        <v>21072</v>
      </c>
      <c r="H2170" s="45" t="s">
        <v>21073</v>
      </c>
      <c r="I2170" s="45" t="s">
        <v>21074</v>
      </c>
      <c r="J2170" s="45" t="s">
        <v>6391</v>
      </c>
      <c r="K2170" s="45" t="s">
        <v>21075</v>
      </c>
      <c r="L2170" s="46"/>
    </row>
    <row r="2171" spans="1:12" s="47" customFormat="1" ht="12.75" customHeight="1" x14ac:dyDescent="0.2">
      <c r="A2171" s="45">
        <v>220176122</v>
      </c>
      <c r="B2171" s="45" t="s">
        <v>21076</v>
      </c>
      <c r="C2171" s="45" t="s">
        <v>2633</v>
      </c>
      <c r="D2171" s="45" t="s">
        <v>10844</v>
      </c>
      <c r="E2171" s="45" t="s">
        <v>7616</v>
      </c>
      <c r="F2171" s="45" t="s">
        <v>21077</v>
      </c>
      <c r="G2171" s="45" t="s">
        <v>10846</v>
      </c>
      <c r="H2171" s="45" t="s">
        <v>21078</v>
      </c>
      <c r="I2171" s="45" t="s">
        <v>14512</v>
      </c>
      <c r="J2171" s="45" t="s">
        <v>21079</v>
      </c>
      <c r="K2171" s="45" t="s">
        <v>21080</v>
      </c>
      <c r="L2171" s="46"/>
    </row>
    <row r="2172" spans="1:12" s="47" customFormat="1" ht="12.75" customHeight="1" x14ac:dyDescent="0.2">
      <c r="A2172" s="45">
        <v>220176130</v>
      </c>
      <c r="B2172" s="45" t="s">
        <v>21081</v>
      </c>
      <c r="C2172" s="45" t="s">
        <v>2634</v>
      </c>
      <c r="D2172" s="45" t="s">
        <v>10886</v>
      </c>
      <c r="E2172" s="45" t="s">
        <v>7616</v>
      </c>
      <c r="F2172" s="45" t="s">
        <v>21082</v>
      </c>
      <c r="G2172" s="45" t="s">
        <v>10888</v>
      </c>
      <c r="H2172" s="45" t="s">
        <v>21083</v>
      </c>
      <c r="I2172" s="45" t="s">
        <v>8823</v>
      </c>
      <c r="J2172" s="45" t="s">
        <v>21084</v>
      </c>
      <c r="K2172" s="45" t="s">
        <v>21085</v>
      </c>
      <c r="L2172" s="46"/>
    </row>
    <row r="2173" spans="1:12" s="47" customFormat="1" ht="12.75" customHeight="1" x14ac:dyDescent="0.2">
      <c r="A2173" s="45">
        <v>220176275</v>
      </c>
      <c r="B2173" s="45" t="s">
        <v>21086</v>
      </c>
      <c r="C2173" s="45" t="s">
        <v>2706</v>
      </c>
      <c r="D2173" s="45" t="s">
        <v>11162</v>
      </c>
      <c r="E2173" s="45" t="s">
        <v>7616</v>
      </c>
      <c r="F2173" s="45" t="s">
        <v>21087</v>
      </c>
      <c r="G2173" s="45" t="s">
        <v>11164</v>
      </c>
      <c r="H2173" s="45" t="s">
        <v>21088</v>
      </c>
      <c r="I2173" s="45" t="s">
        <v>21089</v>
      </c>
      <c r="J2173" s="45" t="s">
        <v>21090</v>
      </c>
      <c r="K2173" s="45" t="s">
        <v>8373</v>
      </c>
      <c r="L2173" s="46"/>
    </row>
    <row r="2174" spans="1:12" s="47" customFormat="1" ht="12.75" customHeight="1" x14ac:dyDescent="0.2">
      <c r="A2174" s="45">
        <v>220176364</v>
      </c>
      <c r="B2174" s="45" t="s">
        <v>21091</v>
      </c>
      <c r="C2174" s="45" t="s">
        <v>2693</v>
      </c>
      <c r="D2174" s="45" t="s">
        <v>11311</v>
      </c>
      <c r="E2174" s="45" t="s">
        <v>7616</v>
      </c>
      <c r="F2174" s="45" t="s">
        <v>21092</v>
      </c>
      <c r="G2174" s="45" t="s">
        <v>11313</v>
      </c>
      <c r="H2174" s="45" t="s">
        <v>17259</v>
      </c>
      <c r="I2174" s="45" t="s">
        <v>17259</v>
      </c>
      <c r="J2174" s="45" t="s">
        <v>21093</v>
      </c>
      <c r="K2174" s="45" t="s">
        <v>21094</v>
      </c>
      <c r="L2174" s="46"/>
    </row>
    <row r="2175" spans="1:12" s="47" customFormat="1" ht="12.75" customHeight="1" x14ac:dyDescent="0.2">
      <c r="A2175" s="45">
        <v>220176563</v>
      </c>
      <c r="B2175" s="45" t="s">
        <v>21095</v>
      </c>
      <c r="C2175" s="45" t="s">
        <v>2746</v>
      </c>
      <c r="D2175" s="45" t="s">
        <v>11536</v>
      </c>
      <c r="E2175" s="45" t="s">
        <v>7616</v>
      </c>
      <c r="F2175" s="45" t="s">
        <v>21096</v>
      </c>
      <c r="G2175" s="45" t="s">
        <v>9424</v>
      </c>
      <c r="H2175" s="45" t="s">
        <v>21097</v>
      </c>
      <c r="I2175" s="45" t="s">
        <v>21097</v>
      </c>
      <c r="J2175" s="45" t="s">
        <v>21098</v>
      </c>
      <c r="K2175" s="45" t="s">
        <v>21099</v>
      </c>
      <c r="L2175" s="46"/>
    </row>
    <row r="2176" spans="1:12" s="47" customFormat="1" ht="12.75" customHeight="1" x14ac:dyDescent="0.2">
      <c r="A2176" s="45">
        <v>220176606</v>
      </c>
      <c r="B2176" s="45" t="s">
        <v>21100</v>
      </c>
      <c r="C2176" s="45" t="s">
        <v>2637</v>
      </c>
      <c r="D2176" s="45" t="s">
        <v>11585</v>
      </c>
      <c r="E2176" s="45" t="s">
        <v>7616</v>
      </c>
      <c r="F2176" s="45" t="s">
        <v>21101</v>
      </c>
      <c r="G2176" s="45" t="s">
        <v>11587</v>
      </c>
      <c r="H2176" s="45" t="s">
        <v>21102</v>
      </c>
      <c r="I2176" s="45" t="s">
        <v>21102</v>
      </c>
      <c r="J2176" s="45" t="s">
        <v>6336</v>
      </c>
      <c r="K2176" s="45" t="s">
        <v>8373</v>
      </c>
      <c r="L2176" s="46"/>
    </row>
    <row r="2177" spans="1:12" s="47" customFormat="1" ht="12.75" customHeight="1" x14ac:dyDescent="0.2">
      <c r="A2177" s="45">
        <v>220176834</v>
      </c>
      <c r="B2177" s="45" t="s">
        <v>21103</v>
      </c>
      <c r="C2177" s="45" t="s">
        <v>1161</v>
      </c>
      <c r="D2177" s="45" t="s">
        <v>9613</v>
      </c>
      <c r="E2177" s="45" t="s">
        <v>7616</v>
      </c>
      <c r="F2177" s="45" t="s">
        <v>21104</v>
      </c>
      <c r="G2177" s="45" t="s">
        <v>9615</v>
      </c>
      <c r="H2177" s="45" t="s">
        <v>21105</v>
      </c>
      <c r="I2177" s="45" t="s">
        <v>21106</v>
      </c>
      <c r="J2177" s="45" t="s">
        <v>4909</v>
      </c>
      <c r="K2177" s="45" t="s">
        <v>21107</v>
      </c>
      <c r="L2177" s="46"/>
    </row>
    <row r="2178" spans="1:12" s="47" customFormat="1" ht="12.75" customHeight="1" x14ac:dyDescent="0.2">
      <c r="A2178" s="45">
        <v>220176845</v>
      </c>
      <c r="B2178" s="45" t="s">
        <v>21108</v>
      </c>
      <c r="C2178" s="45" t="s">
        <v>2638</v>
      </c>
      <c r="D2178" s="45" t="s">
        <v>11720</v>
      </c>
      <c r="E2178" s="45" t="s">
        <v>7616</v>
      </c>
      <c r="F2178" s="45" t="s">
        <v>15956</v>
      </c>
      <c r="G2178" s="45" t="s">
        <v>11722</v>
      </c>
      <c r="H2178" s="45" t="s">
        <v>15958</v>
      </c>
      <c r="I2178" s="45" t="s">
        <v>15958</v>
      </c>
      <c r="J2178" s="45" t="s">
        <v>6337</v>
      </c>
      <c r="K2178" s="45"/>
      <c r="L2178" s="46"/>
    </row>
    <row r="2179" spans="1:12" s="47" customFormat="1" ht="12.75" customHeight="1" x14ac:dyDescent="0.2">
      <c r="A2179" s="45">
        <v>220176890</v>
      </c>
      <c r="B2179" s="45" t="s">
        <v>21109</v>
      </c>
      <c r="C2179" s="45" t="s">
        <v>2639</v>
      </c>
      <c r="D2179" s="45" t="s">
        <v>11751</v>
      </c>
      <c r="E2179" s="45" t="s">
        <v>7616</v>
      </c>
      <c r="F2179" s="45" t="s">
        <v>21110</v>
      </c>
      <c r="G2179" s="45" t="s">
        <v>11753</v>
      </c>
      <c r="H2179" s="45" t="s">
        <v>21111</v>
      </c>
      <c r="I2179" s="45" t="s">
        <v>21112</v>
      </c>
      <c r="J2179" s="45" t="s">
        <v>21113</v>
      </c>
      <c r="K2179" s="45" t="s">
        <v>21114</v>
      </c>
      <c r="L2179" s="46"/>
    </row>
    <row r="2180" spans="1:12" s="47" customFormat="1" ht="12.75" customHeight="1" x14ac:dyDescent="0.2">
      <c r="A2180" s="45">
        <v>220176895</v>
      </c>
      <c r="B2180" s="45" t="s">
        <v>21115</v>
      </c>
      <c r="C2180" s="45" t="s">
        <v>2695</v>
      </c>
      <c r="D2180" s="45" t="s">
        <v>9625</v>
      </c>
      <c r="E2180" s="45" t="s">
        <v>7616</v>
      </c>
      <c r="F2180" s="45" t="s">
        <v>21116</v>
      </c>
      <c r="G2180" s="45" t="s">
        <v>9627</v>
      </c>
      <c r="H2180" s="45" t="s">
        <v>21117</v>
      </c>
      <c r="I2180" s="45" t="s">
        <v>21117</v>
      </c>
      <c r="J2180" s="45" t="s">
        <v>6394</v>
      </c>
      <c r="K2180" s="45" t="s">
        <v>8373</v>
      </c>
      <c r="L2180" s="46"/>
    </row>
    <row r="2181" spans="1:12" s="47" customFormat="1" ht="12.75" customHeight="1" x14ac:dyDescent="0.2">
      <c r="A2181" s="45">
        <v>220185001</v>
      </c>
      <c r="B2181" s="45" t="s">
        <v>21118</v>
      </c>
      <c r="C2181" s="45" t="s">
        <v>2741</v>
      </c>
      <c r="D2181" s="45" t="s">
        <v>8453</v>
      </c>
      <c r="E2181" s="45" t="s">
        <v>8454</v>
      </c>
      <c r="F2181" s="45" t="s">
        <v>21119</v>
      </c>
      <c r="G2181" s="45" t="s">
        <v>10070</v>
      </c>
      <c r="H2181" s="45" t="s">
        <v>21120</v>
      </c>
      <c r="I2181" s="45" t="s">
        <v>21120</v>
      </c>
      <c r="J2181" s="45" t="s">
        <v>6440</v>
      </c>
      <c r="K2181" s="45" t="s">
        <v>21121</v>
      </c>
      <c r="L2181" s="46"/>
    </row>
    <row r="2182" spans="1:12" s="47" customFormat="1" ht="12.75" customHeight="1" x14ac:dyDescent="0.2">
      <c r="A2182" s="45">
        <v>220185010</v>
      </c>
      <c r="B2182" s="45" t="s">
        <v>21122</v>
      </c>
      <c r="C2182" s="45" t="s">
        <v>2742</v>
      </c>
      <c r="D2182" s="45" t="s">
        <v>8497</v>
      </c>
      <c r="E2182" s="45" t="s">
        <v>8454</v>
      </c>
      <c r="F2182" s="45" t="s">
        <v>21123</v>
      </c>
      <c r="G2182" s="45" t="s">
        <v>8499</v>
      </c>
      <c r="H2182" s="45" t="s">
        <v>21124</v>
      </c>
      <c r="I2182" s="45" t="s">
        <v>21124</v>
      </c>
      <c r="J2182" s="45" t="s">
        <v>21125</v>
      </c>
      <c r="K2182" s="45" t="s">
        <v>21126</v>
      </c>
      <c r="L2182" s="46"/>
    </row>
    <row r="2183" spans="1:12" s="47" customFormat="1" ht="12.75" customHeight="1" x14ac:dyDescent="0.2">
      <c r="A2183" s="45">
        <v>220185230</v>
      </c>
      <c r="B2183" s="45" t="s">
        <v>21127</v>
      </c>
      <c r="C2183" s="45" t="s">
        <v>351</v>
      </c>
      <c r="D2183" s="45" t="s">
        <v>15032</v>
      </c>
      <c r="E2183" s="45" t="s">
        <v>8454</v>
      </c>
      <c r="F2183" s="45" t="s">
        <v>17964</v>
      </c>
      <c r="G2183" s="45" t="s">
        <v>15034</v>
      </c>
      <c r="H2183" s="45" t="s">
        <v>21128</v>
      </c>
      <c r="I2183" s="45" t="s">
        <v>21128</v>
      </c>
      <c r="J2183" s="45" t="s">
        <v>4112</v>
      </c>
      <c r="K2183" s="45" t="s">
        <v>8373</v>
      </c>
      <c r="L2183" s="46"/>
    </row>
    <row r="2184" spans="1:12" s="47" customFormat="1" ht="12.75" customHeight="1" x14ac:dyDescent="0.2">
      <c r="A2184" s="45">
        <v>220185410</v>
      </c>
      <c r="B2184" s="45" t="s">
        <v>21129</v>
      </c>
      <c r="C2184" s="45" t="s">
        <v>1028</v>
      </c>
      <c r="D2184" s="45" t="s">
        <v>13610</v>
      </c>
      <c r="E2184" s="45" t="s">
        <v>8454</v>
      </c>
      <c r="F2184" s="45" t="s">
        <v>21130</v>
      </c>
      <c r="G2184" s="45" t="s">
        <v>13612</v>
      </c>
      <c r="H2184" s="45" t="s">
        <v>21131</v>
      </c>
      <c r="I2184" s="45" t="s">
        <v>21132</v>
      </c>
      <c r="J2184" s="45" t="s">
        <v>21133</v>
      </c>
      <c r="K2184" s="45" t="s">
        <v>21134</v>
      </c>
      <c r="L2184" s="46"/>
    </row>
    <row r="2185" spans="1:12" s="47" customFormat="1" ht="12.75" customHeight="1" x14ac:dyDescent="0.2">
      <c r="A2185" s="45">
        <v>220205266</v>
      </c>
      <c r="B2185" s="45" t="s">
        <v>21135</v>
      </c>
      <c r="C2185" s="45" t="s">
        <v>2517</v>
      </c>
      <c r="D2185" s="45" t="s">
        <v>11672</v>
      </c>
      <c r="E2185" s="45" t="s">
        <v>7660</v>
      </c>
      <c r="F2185" s="45" t="s">
        <v>21136</v>
      </c>
      <c r="G2185" s="45" t="s">
        <v>21137</v>
      </c>
      <c r="H2185" s="45" t="s">
        <v>21138</v>
      </c>
      <c r="I2185" s="45" t="s">
        <v>21139</v>
      </c>
      <c r="J2185" s="45" t="s">
        <v>21140</v>
      </c>
      <c r="K2185" s="45" t="s">
        <v>21141</v>
      </c>
      <c r="L2185" s="46"/>
    </row>
    <row r="2186" spans="1:12" s="47" customFormat="1" ht="12.75" customHeight="1" x14ac:dyDescent="0.2">
      <c r="A2186" s="45">
        <v>220205376</v>
      </c>
      <c r="B2186" s="45" t="s">
        <v>21142</v>
      </c>
      <c r="C2186" s="45" t="s">
        <v>2482</v>
      </c>
      <c r="D2186" s="45" t="s">
        <v>12274</v>
      </c>
      <c r="E2186" s="45" t="s">
        <v>7660</v>
      </c>
      <c r="F2186" s="45" t="s">
        <v>21143</v>
      </c>
      <c r="G2186" s="45" t="s">
        <v>12276</v>
      </c>
      <c r="H2186" s="45" t="s">
        <v>21144</v>
      </c>
      <c r="I2186" s="45" t="s">
        <v>21144</v>
      </c>
      <c r="J2186" s="45" t="s">
        <v>21145</v>
      </c>
      <c r="K2186" s="45" t="s">
        <v>21146</v>
      </c>
      <c r="L2186" s="46"/>
    </row>
    <row r="2187" spans="1:12" s="47" customFormat="1" ht="12.75" customHeight="1" x14ac:dyDescent="0.2">
      <c r="A2187" s="45">
        <v>220205631</v>
      </c>
      <c r="B2187" s="45" t="s">
        <v>21147</v>
      </c>
      <c r="C2187" s="45" t="s">
        <v>2041</v>
      </c>
      <c r="D2187" s="45" t="s">
        <v>12419</v>
      </c>
      <c r="E2187" s="45" t="s">
        <v>7660</v>
      </c>
      <c r="F2187" s="45" t="s">
        <v>21148</v>
      </c>
      <c r="G2187" s="45" t="s">
        <v>12421</v>
      </c>
      <c r="H2187" s="45" t="s">
        <v>21149</v>
      </c>
      <c r="I2187" s="45" t="s">
        <v>21150</v>
      </c>
      <c r="J2187" s="45" t="s">
        <v>21151</v>
      </c>
      <c r="K2187" s="45" t="s">
        <v>21152</v>
      </c>
      <c r="L2187" s="46"/>
    </row>
    <row r="2188" spans="1:12" s="47" customFormat="1" ht="12.75" customHeight="1" x14ac:dyDescent="0.2">
      <c r="A2188" s="45">
        <v>220205999</v>
      </c>
      <c r="B2188" s="45" t="s">
        <v>21153</v>
      </c>
      <c r="C2188" s="45" t="s">
        <v>131</v>
      </c>
      <c r="D2188" s="45" t="s">
        <v>7950</v>
      </c>
      <c r="E2188" s="45" t="s">
        <v>7660</v>
      </c>
      <c r="F2188" s="45" t="s">
        <v>21154</v>
      </c>
      <c r="G2188" s="45" t="s">
        <v>9210</v>
      </c>
      <c r="H2188" s="45" t="s">
        <v>21155</v>
      </c>
      <c r="I2188" s="45" t="s">
        <v>21156</v>
      </c>
      <c r="J2188" s="45" t="s">
        <v>21157</v>
      </c>
      <c r="K2188" s="45" t="s">
        <v>21158</v>
      </c>
      <c r="L2188" s="46"/>
    </row>
    <row r="2189" spans="1:12" s="47" customFormat="1" ht="12.75" customHeight="1" x14ac:dyDescent="0.2">
      <c r="A2189" s="45">
        <v>220208433</v>
      </c>
      <c r="B2189" s="45" t="s">
        <v>21159</v>
      </c>
      <c r="C2189" s="45" t="s">
        <v>2491</v>
      </c>
      <c r="D2189" s="45" t="s">
        <v>15136</v>
      </c>
      <c r="E2189" s="45" t="s">
        <v>8218</v>
      </c>
      <c r="F2189" s="45" t="s">
        <v>21160</v>
      </c>
      <c r="G2189" s="45" t="s">
        <v>19916</v>
      </c>
      <c r="H2189" s="45" t="s">
        <v>21161</v>
      </c>
      <c r="I2189" s="45" t="s">
        <v>21161</v>
      </c>
      <c r="J2189" s="45" t="s">
        <v>21162</v>
      </c>
      <c r="K2189" s="45" t="s">
        <v>8373</v>
      </c>
      <c r="L2189" s="46"/>
    </row>
    <row r="2190" spans="1:12" s="47" customFormat="1" ht="12.75" customHeight="1" x14ac:dyDescent="0.2">
      <c r="A2190" s="45">
        <v>220208999</v>
      </c>
      <c r="B2190" s="45" t="s">
        <v>21163</v>
      </c>
      <c r="C2190" s="45" t="s">
        <v>107</v>
      </c>
      <c r="D2190" s="45" t="s">
        <v>8217</v>
      </c>
      <c r="E2190" s="45" t="s">
        <v>8218</v>
      </c>
      <c r="F2190" s="45" t="s">
        <v>21164</v>
      </c>
      <c r="G2190" s="45" t="s">
        <v>21165</v>
      </c>
      <c r="H2190" s="45" t="s">
        <v>21166</v>
      </c>
      <c r="I2190" s="45" t="s">
        <v>21166</v>
      </c>
      <c r="J2190" s="45" t="s">
        <v>3869</v>
      </c>
      <c r="K2190" s="45" t="s">
        <v>21167</v>
      </c>
      <c r="L2190" s="46"/>
    </row>
    <row r="2191" spans="1:12" s="47" customFormat="1" ht="12.75" customHeight="1" x14ac:dyDescent="0.2">
      <c r="A2191" s="45">
        <v>220213657</v>
      </c>
      <c r="B2191" s="45" t="s">
        <v>21168</v>
      </c>
      <c r="C2191" s="45" t="s">
        <v>2506</v>
      </c>
      <c r="D2191" s="45" t="s">
        <v>16728</v>
      </c>
      <c r="E2191" s="45" t="s">
        <v>8361</v>
      </c>
      <c r="F2191" s="45" t="s">
        <v>21169</v>
      </c>
      <c r="G2191" s="45" t="s">
        <v>20042</v>
      </c>
      <c r="H2191" s="45" t="s">
        <v>21170</v>
      </c>
      <c r="I2191" s="45" t="s">
        <v>21170</v>
      </c>
      <c r="J2191" s="45" t="s">
        <v>21171</v>
      </c>
      <c r="K2191" s="45" t="s">
        <v>21172</v>
      </c>
      <c r="L2191" s="46"/>
    </row>
    <row r="2192" spans="1:12" s="47" customFormat="1" ht="12.75" customHeight="1" x14ac:dyDescent="0.2">
      <c r="A2192" s="45">
        <v>220214001</v>
      </c>
      <c r="B2192" s="45" t="s">
        <v>21173</v>
      </c>
      <c r="C2192" s="45" t="s">
        <v>3593</v>
      </c>
      <c r="D2192" s="45" t="s">
        <v>8980</v>
      </c>
      <c r="E2192" s="45" t="s">
        <v>8361</v>
      </c>
      <c r="F2192" s="45" t="s">
        <v>21174</v>
      </c>
      <c r="G2192" s="45" t="s">
        <v>9537</v>
      </c>
      <c r="H2192" s="45" t="s">
        <v>21175</v>
      </c>
      <c r="I2192" s="45" t="s">
        <v>21176</v>
      </c>
      <c r="J2192" s="45" t="s">
        <v>21177</v>
      </c>
      <c r="K2192" s="45" t="s">
        <v>21178</v>
      </c>
      <c r="L2192" s="46"/>
    </row>
    <row r="2193" spans="1:12" s="47" customFormat="1" ht="12.75" customHeight="1" x14ac:dyDescent="0.2">
      <c r="A2193" s="45">
        <v>220215176</v>
      </c>
      <c r="B2193" s="45" t="s">
        <v>21179</v>
      </c>
      <c r="C2193" s="45" t="s">
        <v>2232</v>
      </c>
      <c r="D2193" s="45" t="s">
        <v>9675</v>
      </c>
      <c r="E2193" s="45" t="s">
        <v>7578</v>
      </c>
      <c r="F2193" s="45" t="s">
        <v>21180</v>
      </c>
      <c r="G2193" s="45" t="s">
        <v>9677</v>
      </c>
      <c r="H2193" s="45" t="s">
        <v>21181</v>
      </c>
      <c r="I2193" s="45" t="s">
        <v>21182</v>
      </c>
      <c r="J2193" s="45" t="s">
        <v>21183</v>
      </c>
      <c r="K2193" s="45" t="s">
        <v>21184</v>
      </c>
      <c r="L2193" s="46"/>
    </row>
    <row r="2194" spans="1:12" s="47" customFormat="1" ht="12.75" customHeight="1" x14ac:dyDescent="0.2">
      <c r="A2194" s="45">
        <v>220215380</v>
      </c>
      <c r="B2194" s="45" t="s">
        <v>21185</v>
      </c>
      <c r="C2194" s="45" t="s">
        <v>664</v>
      </c>
      <c r="D2194" s="45" t="s">
        <v>18506</v>
      </c>
      <c r="E2194" s="45" t="s">
        <v>7578</v>
      </c>
      <c r="F2194" s="45" t="s">
        <v>21186</v>
      </c>
      <c r="G2194" s="45" t="s">
        <v>8671</v>
      </c>
      <c r="H2194" s="45" t="s">
        <v>21187</v>
      </c>
      <c r="I2194" s="45" t="s">
        <v>8788</v>
      </c>
      <c r="J2194" s="45" t="s">
        <v>21188</v>
      </c>
      <c r="K2194" s="45" t="s">
        <v>21189</v>
      </c>
      <c r="L2194" s="46"/>
    </row>
    <row r="2195" spans="1:12" s="47" customFormat="1" ht="12.75" customHeight="1" x14ac:dyDescent="0.2">
      <c r="A2195" s="45">
        <v>220215516</v>
      </c>
      <c r="B2195" s="45" t="s">
        <v>21190</v>
      </c>
      <c r="C2195" s="45" t="s">
        <v>2567</v>
      </c>
      <c r="D2195" s="45" t="s">
        <v>11222</v>
      </c>
      <c r="E2195" s="45" t="s">
        <v>7578</v>
      </c>
      <c r="F2195" s="45" t="s">
        <v>21191</v>
      </c>
      <c r="G2195" s="45" t="s">
        <v>11224</v>
      </c>
      <c r="H2195" s="45" t="s">
        <v>21192</v>
      </c>
      <c r="I2195" s="45" t="s">
        <v>21192</v>
      </c>
      <c r="J2195" s="45" t="s">
        <v>21193</v>
      </c>
      <c r="K2195" s="45" t="s">
        <v>21194</v>
      </c>
      <c r="L2195" s="46"/>
    </row>
    <row r="2196" spans="1:12" s="47" customFormat="1" ht="12.75" customHeight="1" x14ac:dyDescent="0.2">
      <c r="A2196" s="45">
        <v>220215696</v>
      </c>
      <c r="B2196" s="45" t="s">
        <v>21195</v>
      </c>
      <c r="C2196" s="45" t="s">
        <v>804</v>
      </c>
      <c r="D2196" s="45" t="s">
        <v>19572</v>
      </c>
      <c r="E2196" s="45" t="s">
        <v>7578</v>
      </c>
      <c r="F2196" s="45" t="s">
        <v>21196</v>
      </c>
      <c r="G2196" s="45" t="s">
        <v>19574</v>
      </c>
      <c r="H2196" s="45" t="s">
        <v>20185</v>
      </c>
      <c r="I2196" s="45" t="s">
        <v>20185</v>
      </c>
      <c r="J2196" s="45" t="s">
        <v>4373</v>
      </c>
      <c r="K2196" s="45" t="s">
        <v>8373</v>
      </c>
      <c r="L2196" s="46"/>
    </row>
    <row r="2197" spans="1:12" s="47" customFormat="1" ht="12.75" customHeight="1" x14ac:dyDescent="0.2">
      <c r="A2197" s="45">
        <v>220215759</v>
      </c>
      <c r="B2197" s="45" t="s">
        <v>21197</v>
      </c>
      <c r="C2197" s="45" t="s">
        <v>1138</v>
      </c>
      <c r="D2197" s="45" t="s">
        <v>16838</v>
      </c>
      <c r="E2197" s="45" t="s">
        <v>7578</v>
      </c>
      <c r="F2197" s="45" t="s">
        <v>21198</v>
      </c>
      <c r="G2197" s="45" t="s">
        <v>21199</v>
      </c>
      <c r="H2197" s="45" t="s">
        <v>21200</v>
      </c>
      <c r="I2197" s="45" t="s">
        <v>21201</v>
      </c>
      <c r="J2197" s="45" t="s">
        <v>4886</v>
      </c>
      <c r="K2197" s="45" t="s">
        <v>21202</v>
      </c>
      <c r="L2197" s="46"/>
    </row>
    <row r="2198" spans="1:12" s="47" customFormat="1" ht="12.75" customHeight="1" x14ac:dyDescent="0.2">
      <c r="A2198" s="45">
        <v>220219780</v>
      </c>
      <c r="B2198" s="45" t="s">
        <v>21203</v>
      </c>
      <c r="C2198" s="45" t="s">
        <v>21204</v>
      </c>
      <c r="D2198" s="45" t="s">
        <v>18529</v>
      </c>
      <c r="E2198" s="45" t="s">
        <v>7868</v>
      </c>
      <c r="F2198" s="45" t="s">
        <v>21205</v>
      </c>
      <c r="G2198" s="45" t="s">
        <v>18531</v>
      </c>
      <c r="H2198" s="45" t="s">
        <v>21206</v>
      </c>
      <c r="I2198" s="45" t="s">
        <v>21206</v>
      </c>
      <c r="J2198" s="45" t="s">
        <v>21207</v>
      </c>
      <c r="K2198" s="45" t="s">
        <v>21208</v>
      </c>
      <c r="L2198" s="46"/>
    </row>
    <row r="2199" spans="1:12" s="47" customFormat="1" ht="12.75" customHeight="1" x14ac:dyDescent="0.2">
      <c r="A2199" s="45">
        <v>220220011</v>
      </c>
      <c r="B2199" s="45" t="s">
        <v>21209</v>
      </c>
      <c r="C2199" s="45" t="s">
        <v>2286</v>
      </c>
      <c r="D2199" s="45" t="s">
        <v>10380</v>
      </c>
      <c r="E2199" s="45" t="s">
        <v>7763</v>
      </c>
      <c r="F2199" s="45" t="s">
        <v>21210</v>
      </c>
      <c r="G2199" s="45" t="s">
        <v>10382</v>
      </c>
      <c r="H2199" s="45" t="s">
        <v>21211</v>
      </c>
      <c r="I2199" s="45" t="s">
        <v>10384</v>
      </c>
      <c r="J2199" s="45" t="s">
        <v>5994</v>
      </c>
      <c r="K2199" s="45" t="s">
        <v>8373</v>
      </c>
      <c r="L2199" s="46"/>
    </row>
    <row r="2200" spans="1:12" s="47" customFormat="1" ht="12.75" customHeight="1" x14ac:dyDescent="0.2">
      <c r="A2200" s="45">
        <v>220225743</v>
      </c>
      <c r="B2200" s="45" t="s">
        <v>21212</v>
      </c>
      <c r="C2200" s="45" t="s">
        <v>963</v>
      </c>
      <c r="D2200" s="45" t="s">
        <v>15736</v>
      </c>
      <c r="E2200" s="45" t="s">
        <v>7825</v>
      </c>
      <c r="F2200" s="45" t="s">
        <v>21213</v>
      </c>
      <c r="G2200" s="45" t="s">
        <v>15738</v>
      </c>
      <c r="H2200" s="45" t="s">
        <v>21214</v>
      </c>
      <c r="I2200" s="45" t="s">
        <v>21214</v>
      </c>
      <c r="J2200" s="45" t="s">
        <v>21215</v>
      </c>
      <c r="K2200" s="45" t="s">
        <v>21216</v>
      </c>
      <c r="L2200" s="46"/>
    </row>
    <row r="2201" spans="1:12" s="47" customFormat="1" ht="12.75" customHeight="1" x14ac:dyDescent="0.2">
      <c r="A2201" s="45">
        <v>220225785</v>
      </c>
      <c r="B2201" s="45" t="s">
        <v>21217</v>
      </c>
      <c r="C2201" s="45" t="s">
        <v>2671</v>
      </c>
      <c r="D2201" s="45" t="s">
        <v>18808</v>
      </c>
      <c r="E2201" s="45" t="s">
        <v>7825</v>
      </c>
      <c r="F2201" s="45" t="s">
        <v>21218</v>
      </c>
      <c r="G2201" s="45" t="s">
        <v>18810</v>
      </c>
      <c r="H2201" s="45" t="s">
        <v>21219</v>
      </c>
      <c r="I2201" s="45" t="s">
        <v>21219</v>
      </c>
      <c r="J2201" s="45" t="s">
        <v>6370</v>
      </c>
      <c r="K2201" s="45" t="s">
        <v>21220</v>
      </c>
      <c r="L2201" s="46"/>
    </row>
    <row r="2202" spans="1:12" s="47" customFormat="1" ht="12.75" customHeight="1" x14ac:dyDescent="0.2">
      <c r="A2202" s="45">
        <v>220241206</v>
      </c>
      <c r="B2202" s="45" t="s">
        <v>21221</v>
      </c>
      <c r="C2202" s="45" t="s">
        <v>627</v>
      </c>
      <c r="D2202" s="45" t="s">
        <v>13290</v>
      </c>
      <c r="E2202" s="45" t="s">
        <v>7811</v>
      </c>
      <c r="F2202" s="45" t="s">
        <v>21222</v>
      </c>
      <c r="G2202" s="45" t="s">
        <v>13292</v>
      </c>
      <c r="H2202" s="45" t="s">
        <v>21223</v>
      </c>
      <c r="I2202" s="45" t="s">
        <v>21223</v>
      </c>
      <c r="J2202" s="45" t="s">
        <v>21224</v>
      </c>
      <c r="K2202" s="45" t="s">
        <v>21225</v>
      </c>
      <c r="L2202" s="46"/>
    </row>
    <row r="2203" spans="1:12" s="47" customFormat="1" ht="12.75" customHeight="1" x14ac:dyDescent="0.2">
      <c r="A2203" s="45">
        <v>220241396</v>
      </c>
      <c r="B2203" s="45" t="s">
        <v>21226</v>
      </c>
      <c r="C2203" s="45" t="s">
        <v>1473</v>
      </c>
      <c r="D2203" s="45" t="s">
        <v>10424</v>
      </c>
      <c r="E2203" s="45" t="s">
        <v>7811</v>
      </c>
      <c r="F2203" s="45" t="s">
        <v>21227</v>
      </c>
      <c r="G2203" s="45" t="s">
        <v>19587</v>
      </c>
      <c r="H2203" s="45" t="s">
        <v>21228</v>
      </c>
      <c r="I2203" s="45" t="s">
        <v>21229</v>
      </c>
      <c r="J2203" s="45" t="s">
        <v>21230</v>
      </c>
      <c r="K2203" s="45" t="s">
        <v>21231</v>
      </c>
      <c r="L2203" s="46"/>
    </row>
    <row r="2204" spans="1:12" s="47" customFormat="1" ht="12.75" customHeight="1" x14ac:dyDescent="0.2">
      <c r="A2204" s="45">
        <v>220241503</v>
      </c>
      <c r="B2204" s="45" t="s">
        <v>21232</v>
      </c>
      <c r="C2204" s="45" t="s">
        <v>1427</v>
      </c>
      <c r="D2204" s="45" t="s">
        <v>13104</v>
      </c>
      <c r="E2204" s="45" t="s">
        <v>7811</v>
      </c>
      <c r="F2204" s="45" t="s">
        <v>21233</v>
      </c>
      <c r="G2204" s="45" t="s">
        <v>8027</v>
      </c>
      <c r="H2204" s="45" t="s">
        <v>21234</v>
      </c>
      <c r="I2204" s="45" t="s">
        <v>21234</v>
      </c>
      <c r="J2204" s="45" t="s">
        <v>21235</v>
      </c>
      <c r="K2204" s="45" t="s">
        <v>21236</v>
      </c>
      <c r="L2204" s="46"/>
    </row>
    <row r="2205" spans="1:12" s="47" customFormat="1" ht="12.75" customHeight="1" x14ac:dyDescent="0.2">
      <c r="A2205" s="45">
        <v>220241548</v>
      </c>
      <c r="B2205" s="45" t="s">
        <v>21237</v>
      </c>
      <c r="C2205" s="45" t="s">
        <v>784</v>
      </c>
      <c r="D2205" s="45" t="s">
        <v>16106</v>
      </c>
      <c r="E2205" s="45" t="s">
        <v>7811</v>
      </c>
      <c r="F2205" s="45" t="s">
        <v>21238</v>
      </c>
      <c r="G2205" s="45" t="s">
        <v>16108</v>
      </c>
      <c r="H2205" s="45" t="s">
        <v>21239</v>
      </c>
      <c r="I2205" s="45" t="s">
        <v>21239</v>
      </c>
      <c r="J2205" s="45" t="s">
        <v>4533</v>
      </c>
      <c r="K2205" s="45" t="s">
        <v>8373</v>
      </c>
      <c r="L2205" s="46"/>
    </row>
    <row r="2206" spans="1:12" s="47" customFormat="1" ht="12.75" customHeight="1" x14ac:dyDescent="0.2">
      <c r="A2206" s="45">
        <v>220241615</v>
      </c>
      <c r="B2206" s="45" t="s">
        <v>21240</v>
      </c>
      <c r="C2206" s="45" t="s">
        <v>2809</v>
      </c>
      <c r="D2206" s="45" t="s">
        <v>12213</v>
      </c>
      <c r="E2206" s="45" t="s">
        <v>7811</v>
      </c>
      <c r="F2206" s="45" t="s">
        <v>21241</v>
      </c>
      <c r="G2206" s="45" t="s">
        <v>12215</v>
      </c>
      <c r="H2206" s="45" t="s">
        <v>21242</v>
      </c>
      <c r="I2206" s="45" t="s">
        <v>13884</v>
      </c>
      <c r="J2206" s="45" t="s">
        <v>21243</v>
      </c>
      <c r="K2206" s="45" t="s">
        <v>13886</v>
      </c>
      <c r="L2206" s="46"/>
    </row>
    <row r="2207" spans="1:12" s="47" customFormat="1" ht="12.75" customHeight="1" x14ac:dyDescent="0.2">
      <c r="A2207" s="45">
        <v>220244430</v>
      </c>
      <c r="B2207" s="45" t="s">
        <v>21244</v>
      </c>
      <c r="C2207" s="45" t="s">
        <v>2410</v>
      </c>
      <c r="D2207" s="45" t="s">
        <v>11147</v>
      </c>
      <c r="E2207" s="45" t="s">
        <v>7786</v>
      </c>
      <c r="F2207" s="45" t="s">
        <v>21245</v>
      </c>
      <c r="G2207" s="45" t="s">
        <v>11149</v>
      </c>
      <c r="H2207" s="45" t="s">
        <v>21246</v>
      </c>
      <c r="I2207" s="45" t="s">
        <v>21247</v>
      </c>
      <c r="J2207" s="45" t="s">
        <v>6112</v>
      </c>
      <c r="K2207" s="45" t="s">
        <v>21248</v>
      </c>
      <c r="L2207" s="46"/>
    </row>
    <row r="2208" spans="1:12" s="47" customFormat="1" ht="12.75" customHeight="1" x14ac:dyDescent="0.2">
      <c r="A2208" s="45">
        <v>220244560</v>
      </c>
      <c r="B2208" s="45" t="s">
        <v>21249</v>
      </c>
      <c r="C2208" s="45" t="s">
        <v>2457</v>
      </c>
      <c r="D2208" s="45" t="s">
        <v>9271</v>
      </c>
      <c r="E2208" s="45" t="s">
        <v>7786</v>
      </c>
      <c r="F2208" s="45" t="s">
        <v>21250</v>
      </c>
      <c r="G2208" s="45" t="s">
        <v>9273</v>
      </c>
      <c r="H2208" s="45" t="s">
        <v>21251</v>
      </c>
      <c r="I2208" s="45" t="s">
        <v>21251</v>
      </c>
      <c r="J2208" s="45" t="s">
        <v>21252</v>
      </c>
      <c r="K2208" s="45" t="s">
        <v>8373</v>
      </c>
      <c r="L2208" s="46"/>
    </row>
    <row r="2209" spans="1:12" s="47" customFormat="1" ht="12.75" customHeight="1" x14ac:dyDescent="0.2">
      <c r="A2209" s="45">
        <v>220250001</v>
      </c>
      <c r="B2209" s="45" t="s">
        <v>21253</v>
      </c>
      <c r="C2209" s="45" t="s">
        <v>1764</v>
      </c>
      <c r="D2209" s="45" t="s">
        <v>7903</v>
      </c>
      <c r="E2209" s="45" t="s">
        <v>7904</v>
      </c>
      <c r="F2209" s="45" t="s">
        <v>21254</v>
      </c>
      <c r="G2209" s="45" t="s">
        <v>9723</v>
      </c>
      <c r="H2209" s="45" t="s">
        <v>21255</v>
      </c>
      <c r="I2209" s="45" t="s">
        <v>21255</v>
      </c>
      <c r="J2209" s="45" t="s">
        <v>21256</v>
      </c>
      <c r="K2209" s="45" t="s">
        <v>21257</v>
      </c>
      <c r="L2209" s="46"/>
    </row>
    <row r="2210" spans="1:12" s="47" customFormat="1" ht="12.75" customHeight="1" x14ac:dyDescent="0.2">
      <c r="A2210" s="45">
        <v>220250590</v>
      </c>
      <c r="B2210" s="45" t="s">
        <v>21258</v>
      </c>
      <c r="C2210" s="45" t="s">
        <v>1089</v>
      </c>
      <c r="D2210" s="45" t="s">
        <v>19229</v>
      </c>
      <c r="E2210" s="45" t="s">
        <v>7904</v>
      </c>
      <c r="F2210" s="45" t="s">
        <v>21259</v>
      </c>
      <c r="G2210" s="45" t="s">
        <v>19231</v>
      </c>
      <c r="H2210" s="45" t="s">
        <v>21260</v>
      </c>
      <c r="I2210" s="45" t="s">
        <v>21260</v>
      </c>
      <c r="J2210" s="45" t="s">
        <v>21261</v>
      </c>
      <c r="K2210" s="45" t="s">
        <v>8373</v>
      </c>
      <c r="L2210" s="46"/>
    </row>
    <row r="2211" spans="1:12" s="47" customFormat="1" ht="12.75" customHeight="1" x14ac:dyDescent="0.2">
      <c r="A2211" s="45">
        <v>220254000</v>
      </c>
      <c r="B2211" s="45" t="s">
        <v>21262</v>
      </c>
      <c r="C2211" s="45" t="s">
        <v>1149</v>
      </c>
      <c r="D2211" s="45" t="s">
        <v>14900</v>
      </c>
      <c r="E2211" s="45" t="s">
        <v>7592</v>
      </c>
      <c r="F2211" s="45" t="s">
        <v>21263</v>
      </c>
      <c r="G2211" s="45" t="s">
        <v>14902</v>
      </c>
      <c r="H2211" s="45" t="s">
        <v>21264</v>
      </c>
      <c r="I2211" s="45" t="s">
        <v>21265</v>
      </c>
      <c r="J2211" s="45" t="s">
        <v>4897</v>
      </c>
      <c r="K2211" s="45" t="s">
        <v>21266</v>
      </c>
      <c r="L2211" s="46"/>
    </row>
    <row r="2212" spans="1:12" s="47" customFormat="1" ht="12.75" customHeight="1" x14ac:dyDescent="0.2">
      <c r="A2212" s="45">
        <v>220254261</v>
      </c>
      <c r="B2212" s="45" t="s">
        <v>21267</v>
      </c>
      <c r="C2212" s="45" t="s">
        <v>1487</v>
      </c>
      <c r="D2212" s="45" t="s">
        <v>17056</v>
      </c>
      <c r="E2212" s="45" t="s">
        <v>7592</v>
      </c>
      <c r="F2212" s="45" t="s">
        <v>21268</v>
      </c>
      <c r="G2212" s="45" t="s">
        <v>17058</v>
      </c>
      <c r="H2212" s="45" t="s">
        <v>21269</v>
      </c>
      <c r="I2212" s="45" t="s">
        <v>21269</v>
      </c>
      <c r="J2212" s="45" t="s">
        <v>21270</v>
      </c>
      <c r="K2212" s="45" t="s">
        <v>21271</v>
      </c>
      <c r="L2212" s="46"/>
    </row>
    <row r="2213" spans="1:12" s="47" customFormat="1" ht="12.75" customHeight="1" x14ac:dyDescent="0.2">
      <c r="A2213" s="45">
        <v>220254874</v>
      </c>
      <c r="B2213" s="45" t="s">
        <v>21272</v>
      </c>
      <c r="C2213" s="45" t="s">
        <v>1489</v>
      </c>
      <c r="D2213" s="45" t="s">
        <v>18059</v>
      </c>
      <c r="E2213" s="45" t="s">
        <v>7592</v>
      </c>
      <c r="F2213" s="45" t="s">
        <v>21273</v>
      </c>
      <c r="G2213" s="45" t="s">
        <v>18061</v>
      </c>
      <c r="H2213" s="45" t="s">
        <v>21274</v>
      </c>
      <c r="I2213" s="45" t="s">
        <v>21275</v>
      </c>
      <c r="J2213" s="45" t="s">
        <v>21276</v>
      </c>
      <c r="K2213" s="45" t="s">
        <v>21277</v>
      </c>
      <c r="L2213" s="46"/>
    </row>
    <row r="2214" spans="1:12" s="47" customFormat="1" ht="12.75" customHeight="1" x14ac:dyDescent="0.2">
      <c r="A2214" s="45">
        <v>220266456</v>
      </c>
      <c r="B2214" s="45" t="s">
        <v>21278</v>
      </c>
      <c r="C2214" s="45" t="s">
        <v>2120</v>
      </c>
      <c r="D2214" s="45" t="s">
        <v>10432</v>
      </c>
      <c r="E2214" s="45" t="s">
        <v>7746</v>
      </c>
      <c r="F2214" s="45" t="s">
        <v>21279</v>
      </c>
      <c r="G2214" s="45" t="s">
        <v>10434</v>
      </c>
      <c r="H2214" s="45" t="s">
        <v>16724</v>
      </c>
      <c r="I2214" s="45" t="s">
        <v>16725</v>
      </c>
      <c r="J2214" s="45" t="s">
        <v>21280</v>
      </c>
      <c r="K2214" s="45" t="s">
        <v>21281</v>
      </c>
      <c r="L2214" s="46"/>
    </row>
    <row r="2215" spans="1:12" s="47" customFormat="1" ht="12.75" customHeight="1" x14ac:dyDescent="0.2">
      <c r="A2215" s="45">
        <v>220268276</v>
      </c>
      <c r="B2215" s="45" t="s">
        <v>21282</v>
      </c>
      <c r="C2215" s="45" t="s">
        <v>314</v>
      </c>
      <c r="D2215" s="45" t="s">
        <v>9528</v>
      </c>
      <c r="E2215" s="45" t="s">
        <v>7633</v>
      </c>
      <c r="F2215" s="45" t="s">
        <v>21283</v>
      </c>
      <c r="G2215" s="45" t="s">
        <v>12247</v>
      </c>
      <c r="H2215" s="45" t="s">
        <v>21284</v>
      </c>
      <c r="I2215" s="45" t="s">
        <v>21284</v>
      </c>
      <c r="J2215" s="45" t="s">
        <v>21285</v>
      </c>
      <c r="K2215" s="45" t="s">
        <v>21286</v>
      </c>
      <c r="L2215" s="46"/>
    </row>
    <row r="2216" spans="1:12" s="47" customFormat="1" ht="12.75" customHeight="1" x14ac:dyDescent="0.2">
      <c r="A2216" s="45">
        <v>220270124</v>
      </c>
      <c r="B2216" s="45" t="s">
        <v>21287</v>
      </c>
      <c r="C2216" s="45" t="s">
        <v>672</v>
      </c>
      <c r="D2216" s="45" t="s">
        <v>14674</v>
      </c>
      <c r="E2216" s="45" t="s">
        <v>8622</v>
      </c>
      <c r="F2216" s="45" t="s">
        <v>21288</v>
      </c>
      <c r="G2216" s="45" t="s">
        <v>14676</v>
      </c>
      <c r="H2216" s="45" t="s">
        <v>21289</v>
      </c>
      <c r="I2216" s="45" t="s">
        <v>21289</v>
      </c>
      <c r="J2216" s="45" t="s">
        <v>21290</v>
      </c>
      <c r="K2216" s="45" t="s">
        <v>21291</v>
      </c>
      <c r="L2216" s="46"/>
    </row>
    <row r="2217" spans="1:12" s="47" customFormat="1" ht="12.75" customHeight="1" x14ac:dyDescent="0.2">
      <c r="A2217" s="45">
        <v>220270235</v>
      </c>
      <c r="B2217" s="45" t="s">
        <v>21292</v>
      </c>
      <c r="C2217" s="45" t="s">
        <v>731</v>
      </c>
      <c r="D2217" s="45" t="s">
        <v>15303</v>
      </c>
      <c r="E2217" s="45" t="s">
        <v>8622</v>
      </c>
      <c r="F2217" s="45" t="s">
        <v>21293</v>
      </c>
      <c r="G2217" s="45" t="s">
        <v>15305</v>
      </c>
      <c r="H2217" s="45" t="s">
        <v>21294</v>
      </c>
      <c r="I2217" s="45" t="s">
        <v>8823</v>
      </c>
      <c r="J2217" s="45" t="s">
        <v>4486</v>
      </c>
      <c r="K2217" s="45" t="s">
        <v>8373</v>
      </c>
      <c r="L2217" s="46"/>
    </row>
    <row r="2218" spans="1:12" s="47" customFormat="1" ht="12.75" customHeight="1" x14ac:dyDescent="0.2">
      <c r="A2218" s="45">
        <v>220270429</v>
      </c>
      <c r="B2218" s="45" t="s">
        <v>21295</v>
      </c>
      <c r="C2218" s="45" t="s">
        <v>21296</v>
      </c>
      <c r="D2218" s="45" t="s">
        <v>14930</v>
      </c>
      <c r="E2218" s="45" t="s">
        <v>8622</v>
      </c>
      <c r="F2218" s="45" t="s">
        <v>21297</v>
      </c>
      <c r="G2218" s="45" t="s">
        <v>14932</v>
      </c>
      <c r="H2218" s="45" t="s">
        <v>21298</v>
      </c>
      <c r="I2218" s="45" t="s">
        <v>21298</v>
      </c>
      <c r="J2218" s="45" t="s">
        <v>21299</v>
      </c>
      <c r="K2218" s="45" t="s">
        <v>21300</v>
      </c>
      <c r="L2218" s="46"/>
    </row>
    <row r="2219" spans="1:12" s="47" customFormat="1" ht="12.75" customHeight="1" x14ac:dyDescent="0.2">
      <c r="A2219" s="45">
        <v>220270708</v>
      </c>
      <c r="B2219" s="45" t="s">
        <v>21301</v>
      </c>
      <c r="C2219" s="45" t="s">
        <v>779</v>
      </c>
      <c r="D2219" s="45" t="s">
        <v>9357</v>
      </c>
      <c r="E2219" s="45" t="s">
        <v>8622</v>
      </c>
      <c r="F2219" s="45" t="s">
        <v>21302</v>
      </c>
      <c r="G2219" s="45" t="s">
        <v>9359</v>
      </c>
      <c r="H2219" s="45" t="s">
        <v>21303</v>
      </c>
      <c r="I2219" s="45" t="s">
        <v>21303</v>
      </c>
      <c r="J2219" s="45" t="s">
        <v>4528</v>
      </c>
      <c r="K2219" s="45" t="s">
        <v>21304</v>
      </c>
      <c r="L2219" s="46"/>
    </row>
    <row r="2220" spans="1:12" s="47" customFormat="1" ht="12.75" customHeight="1" x14ac:dyDescent="0.2">
      <c r="A2220" s="45">
        <v>220273411</v>
      </c>
      <c r="B2220" s="45" t="s">
        <v>21305</v>
      </c>
      <c r="C2220" s="45" t="s">
        <v>2383</v>
      </c>
      <c r="D2220" s="45" t="s">
        <v>10566</v>
      </c>
      <c r="E2220" s="45" t="s">
        <v>7651</v>
      </c>
      <c r="F2220" s="45" t="s">
        <v>21306</v>
      </c>
      <c r="G2220" s="45" t="s">
        <v>10568</v>
      </c>
      <c r="H2220" s="45" t="s">
        <v>21307</v>
      </c>
      <c r="I2220" s="45" t="s">
        <v>21307</v>
      </c>
      <c r="J2220" s="45" t="s">
        <v>6086</v>
      </c>
      <c r="K2220" s="45" t="s">
        <v>8373</v>
      </c>
      <c r="L2220" s="46"/>
    </row>
    <row r="2221" spans="1:12" s="47" customFormat="1" ht="12.75" customHeight="1" x14ac:dyDescent="0.2">
      <c r="A2221" s="45">
        <v>220276001</v>
      </c>
      <c r="B2221" s="45" t="s">
        <v>21308</v>
      </c>
      <c r="C2221" s="45" t="s">
        <v>1451</v>
      </c>
      <c r="D2221" s="45" t="s">
        <v>7615</v>
      </c>
      <c r="E2221" s="45" t="s">
        <v>7616</v>
      </c>
      <c r="F2221" s="45" t="s">
        <v>21309</v>
      </c>
      <c r="G2221" s="45" t="s">
        <v>21310</v>
      </c>
      <c r="H2221" s="45" t="s">
        <v>21311</v>
      </c>
      <c r="I2221" s="45" t="s">
        <v>21311</v>
      </c>
      <c r="J2221" s="45" t="s">
        <v>21312</v>
      </c>
      <c r="K2221" s="45" t="s">
        <v>21313</v>
      </c>
      <c r="L2221" s="46"/>
    </row>
    <row r="2222" spans="1:12" s="47" customFormat="1" ht="12.75" customHeight="1" x14ac:dyDescent="0.2">
      <c r="A2222" s="45">
        <v>220276109</v>
      </c>
      <c r="B2222" s="45" t="s">
        <v>21314</v>
      </c>
      <c r="C2222" s="45" t="s">
        <v>1056</v>
      </c>
      <c r="D2222" s="45" t="s">
        <v>11558</v>
      </c>
      <c r="E2222" s="45" t="s">
        <v>7616</v>
      </c>
      <c r="F2222" s="45" t="s">
        <v>21315</v>
      </c>
      <c r="G2222" s="45" t="s">
        <v>9378</v>
      </c>
      <c r="H2222" s="45" t="s">
        <v>21316</v>
      </c>
      <c r="I2222" s="45" t="s">
        <v>21317</v>
      </c>
      <c r="J2222" s="45" t="s">
        <v>21318</v>
      </c>
      <c r="K2222" s="45" t="s">
        <v>8373</v>
      </c>
      <c r="L2222" s="46"/>
    </row>
    <row r="2223" spans="1:12" s="47" customFormat="1" ht="12.75" customHeight="1" x14ac:dyDescent="0.2">
      <c r="A2223" s="45">
        <v>220276243</v>
      </c>
      <c r="B2223" s="45" t="s">
        <v>21319</v>
      </c>
      <c r="C2223" s="45" t="s">
        <v>501</v>
      </c>
      <c r="D2223" s="45" t="s">
        <v>11009</v>
      </c>
      <c r="E2223" s="45" t="s">
        <v>7616</v>
      </c>
      <c r="F2223" s="45" t="s">
        <v>21320</v>
      </c>
      <c r="G2223" s="45" t="s">
        <v>11011</v>
      </c>
      <c r="H2223" s="45" t="s">
        <v>15771</v>
      </c>
      <c r="I2223" s="45" t="s">
        <v>8823</v>
      </c>
      <c r="J2223" s="45" t="s">
        <v>21321</v>
      </c>
      <c r="K2223" s="45" t="s">
        <v>21322</v>
      </c>
      <c r="L2223" s="46"/>
    </row>
    <row r="2224" spans="1:12" s="47" customFormat="1" ht="12.75" customHeight="1" x14ac:dyDescent="0.2">
      <c r="A2224" s="45">
        <v>220276520</v>
      </c>
      <c r="B2224" s="45" t="s">
        <v>21323</v>
      </c>
      <c r="C2224" s="45" t="s">
        <v>338</v>
      </c>
      <c r="D2224" s="45" t="s">
        <v>12028</v>
      </c>
      <c r="E2224" s="45" t="s">
        <v>7616</v>
      </c>
      <c r="F2224" s="45" t="s">
        <v>21324</v>
      </c>
      <c r="G2224" s="45" t="s">
        <v>12030</v>
      </c>
      <c r="H2224" s="45" t="s">
        <v>21325</v>
      </c>
      <c r="I2224" s="45" t="s">
        <v>13803</v>
      </c>
      <c r="J2224" s="45" t="s">
        <v>4099</v>
      </c>
      <c r="K2224" s="45" t="s">
        <v>21326</v>
      </c>
      <c r="L2224" s="46"/>
    </row>
    <row r="2225" spans="1:12" s="47" customFormat="1" ht="12.75" customHeight="1" x14ac:dyDescent="0.2">
      <c r="A2225" s="45">
        <v>220276563</v>
      </c>
      <c r="B2225" s="45" t="s">
        <v>21327</v>
      </c>
      <c r="C2225" s="45" t="s">
        <v>2626</v>
      </c>
      <c r="D2225" s="45" t="s">
        <v>11536</v>
      </c>
      <c r="E2225" s="45" t="s">
        <v>7616</v>
      </c>
      <c r="F2225" s="45" t="s">
        <v>21328</v>
      </c>
      <c r="G2225" s="45" t="s">
        <v>9424</v>
      </c>
      <c r="H2225" s="45" t="s">
        <v>21329</v>
      </c>
      <c r="I2225" s="45" t="s">
        <v>21329</v>
      </c>
      <c r="J2225" s="45" t="s">
        <v>6325</v>
      </c>
      <c r="K2225" s="45" t="s">
        <v>17179</v>
      </c>
      <c r="L2225" s="46"/>
    </row>
    <row r="2226" spans="1:12" s="47" customFormat="1" ht="12.75" customHeight="1" x14ac:dyDescent="0.2">
      <c r="A2226" s="45">
        <v>220276834</v>
      </c>
      <c r="B2226" s="45" t="s">
        <v>21330</v>
      </c>
      <c r="C2226" s="45" t="s">
        <v>2697</v>
      </c>
      <c r="D2226" s="45" t="s">
        <v>9613</v>
      </c>
      <c r="E2226" s="45" t="s">
        <v>7616</v>
      </c>
      <c r="F2226" s="45" t="s">
        <v>21331</v>
      </c>
      <c r="G2226" s="45" t="s">
        <v>9615</v>
      </c>
      <c r="H2226" s="45" t="s">
        <v>21332</v>
      </c>
      <c r="I2226" s="45" t="s">
        <v>21333</v>
      </c>
      <c r="J2226" s="45" t="s">
        <v>21334</v>
      </c>
      <c r="K2226" s="45" t="s">
        <v>21335</v>
      </c>
      <c r="L2226" s="46"/>
    </row>
    <row r="2227" spans="1:12" s="47" customFormat="1" ht="12.75" customHeight="1" x14ac:dyDescent="0.2">
      <c r="A2227" s="45">
        <v>220285001</v>
      </c>
      <c r="B2227" s="45" t="s">
        <v>21336</v>
      </c>
      <c r="C2227" s="45" t="s">
        <v>21337</v>
      </c>
      <c r="D2227" s="45" t="s">
        <v>8453</v>
      </c>
      <c r="E2227" s="45" t="s">
        <v>8454</v>
      </c>
      <c r="F2227" s="45" t="s">
        <v>21338</v>
      </c>
      <c r="G2227" s="45" t="s">
        <v>10070</v>
      </c>
      <c r="H2227" s="45" t="s">
        <v>21339</v>
      </c>
      <c r="I2227" s="45" t="s">
        <v>21340</v>
      </c>
      <c r="J2227" s="45" t="s">
        <v>21341</v>
      </c>
      <c r="K2227" s="45" t="s">
        <v>21342</v>
      </c>
      <c r="L2227" s="46"/>
    </row>
    <row r="2228" spans="1:12" s="47" customFormat="1" ht="12.75" customHeight="1" x14ac:dyDescent="0.2">
      <c r="A2228" s="45">
        <v>220285410</v>
      </c>
      <c r="B2228" s="45" t="s">
        <v>21343</v>
      </c>
      <c r="C2228" s="45" t="s">
        <v>2740</v>
      </c>
      <c r="D2228" s="45" t="s">
        <v>13610</v>
      </c>
      <c r="E2228" s="45" t="s">
        <v>8454</v>
      </c>
      <c r="F2228" s="45" t="s">
        <v>21344</v>
      </c>
      <c r="G2228" s="45" t="s">
        <v>13612</v>
      </c>
      <c r="H2228" s="45" t="s">
        <v>21345</v>
      </c>
      <c r="I2228" s="45" t="s">
        <v>21346</v>
      </c>
      <c r="J2228" s="45" t="s">
        <v>21347</v>
      </c>
      <c r="K2228" s="45" t="s">
        <v>21348</v>
      </c>
      <c r="L2228" s="46"/>
    </row>
    <row r="2229" spans="1:12" s="47" customFormat="1" ht="12.75" customHeight="1" x14ac:dyDescent="0.2">
      <c r="A2229" s="45">
        <v>220295999</v>
      </c>
      <c r="B2229" s="45" t="s">
        <v>21349</v>
      </c>
      <c r="C2229" s="45" t="s">
        <v>21350</v>
      </c>
      <c r="D2229" s="45" t="s">
        <v>9147</v>
      </c>
      <c r="E2229" s="45" t="s">
        <v>9148</v>
      </c>
      <c r="F2229" s="45" t="s">
        <v>21351</v>
      </c>
      <c r="G2229" s="45" t="s">
        <v>9150</v>
      </c>
      <c r="H2229" s="45" t="s">
        <v>21352</v>
      </c>
      <c r="I2229" s="45" t="s">
        <v>21352</v>
      </c>
      <c r="J2229" s="45" t="s">
        <v>4004</v>
      </c>
      <c r="K2229" s="45" t="s">
        <v>8373</v>
      </c>
      <c r="L2229" s="46"/>
    </row>
    <row r="2230" spans="1:12" s="47" customFormat="1" ht="12.75" customHeight="1" x14ac:dyDescent="0.2">
      <c r="A2230" s="45">
        <v>220305001</v>
      </c>
      <c r="B2230" s="45" t="s">
        <v>21353</v>
      </c>
      <c r="C2230" s="45" t="s">
        <v>1545</v>
      </c>
      <c r="D2230" s="45" t="s">
        <v>7950</v>
      </c>
      <c r="E2230" s="45" t="s">
        <v>7660</v>
      </c>
      <c r="F2230" s="45" t="s">
        <v>21354</v>
      </c>
      <c r="G2230" s="45" t="s">
        <v>9307</v>
      </c>
      <c r="H2230" s="45" t="s">
        <v>21355</v>
      </c>
      <c r="I2230" s="45" t="s">
        <v>21355</v>
      </c>
      <c r="J2230" s="45" t="s">
        <v>21356</v>
      </c>
      <c r="K2230" s="45" t="s">
        <v>21357</v>
      </c>
      <c r="L2230" s="46"/>
    </row>
    <row r="2231" spans="1:12" s="47" customFormat="1" ht="12.75" customHeight="1" x14ac:dyDescent="0.2">
      <c r="A2231" s="45">
        <v>220305045</v>
      </c>
      <c r="B2231" s="45" t="s">
        <v>21358</v>
      </c>
      <c r="C2231" s="45" t="s">
        <v>3539</v>
      </c>
      <c r="D2231" s="45" t="s">
        <v>7659</v>
      </c>
      <c r="E2231" s="45" t="s">
        <v>7660</v>
      </c>
      <c r="F2231" s="45" t="s">
        <v>89</v>
      </c>
      <c r="G2231" s="45" t="s">
        <v>7662</v>
      </c>
      <c r="H2231" s="45" t="s">
        <v>21359</v>
      </c>
      <c r="I2231" s="45" t="s">
        <v>21359</v>
      </c>
      <c r="J2231" s="45" t="s">
        <v>7163</v>
      </c>
      <c r="K2231" s="45" t="s">
        <v>21360</v>
      </c>
      <c r="L2231" s="46"/>
    </row>
    <row r="2232" spans="1:12" s="47" customFormat="1" ht="12.75" customHeight="1" x14ac:dyDescent="0.2">
      <c r="A2232" s="45">
        <v>220308001</v>
      </c>
      <c r="B2232" s="45" t="s">
        <v>21361</v>
      </c>
      <c r="C2232" s="45" t="s">
        <v>3594</v>
      </c>
      <c r="D2232" s="45" t="s">
        <v>8217</v>
      </c>
      <c r="E2232" s="45" t="s">
        <v>8218</v>
      </c>
      <c r="F2232" s="45" t="s">
        <v>21362</v>
      </c>
      <c r="G2232" s="45" t="s">
        <v>9405</v>
      </c>
      <c r="H2232" s="45" t="s">
        <v>21363</v>
      </c>
      <c r="I2232" s="45" t="s">
        <v>21364</v>
      </c>
      <c r="J2232" s="45" t="s">
        <v>21365</v>
      </c>
      <c r="K2232" s="45" t="s">
        <v>21366</v>
      </c>
      <c r="L2232" s="46"/>
    </row>
    <row r="2233" spans="1:12" s="47" customFormat="1" ht="12.75" customHeight="1" x14ac:dyDescent="0.2">
      <c r="A2233" s="45">
        <v>220313657</v>
      </c>
      <c r="B2233" s="45" t="s">
        <v>21367</v>
      </c>
      <c r="C2233" s="45" t="s">
        <v>311</v>
      </c>
      <c r="D2233" s="45" t="s">
        <v>16728</v>
      </c>
      <c r="E2233" s="45" t="s">
        <v>8361</v>
      </c>
      <c r="F2233" s="45" t="s">
        <v>21368</v>
      </c>
      <c r="G2233" s="45" t="s">
        <v>20042</v>
      </c>
      <c r="H2233" s="45" t="s">
        <v>21369</v>
      </c>
      <c r="I2233" s="45" t="s">
        <v>21369</v>
      </c>
      <c r="J2233" s="45" t="s">
        <v>21370</v>
      </c>
      <c r="K2233" s="45" t="s">
        <v>8373</v>
      </c>
      <c r="L2233" s="46"/>
    </row>
    <row r="2234" spans="1:12" s="47" customFormat="1" ht="12.75" customHeight="1" x14ac:dyDescent="0.2">
      <c r="A2234" s="45">
        <v>220314001</v>
      </c>
      <c r="B2234" s="45" t="s">
        <v>21371</v>
      </c>
      <c r="C2234" s="45" t="s">
        <v>592</v>
      </c>
      <c r="D2234" s="45" t="s">
        <v>8980</v>
      </c>
      <c r="E2234" s="45" t="s">
        <v>8361</v>
      </c>
      <c r="F2234" s="45" t="s">
        <v>21372</v>
      </c>
      <c r="G2234" s="45" t="s">
        <v>9537</v>
      </c>
      <c r="H2234" s="45" t="s">
        <v>21373</v>
      </c>
      <c r="I2234" s="45" t="s">
        <v>21374</v>
      </c>
      <c r="J2234" s="45" t="s">
        <v>21375</v>
      </c>
      <c r="K2234" s="45" t="s">
        <v>21376</v>
      </c>
      <c r="L2234" s="46"/>
    </row>
    <row r="2235" spans="1:12" s="47" customFormat="1" ht="12.75" customHeight="1" x14ac:dyDescent="0.2">
      <c r="A2235" s="45">
        <v>220315232</v>
      </c>
      <c r="B2235" s="45" t="s">
        <v>21377</v>
      </c>
      <c r="C2235" s="45" t="s">
        <v>791</v>
      </c>
      <c r="D2235" s="45" t="s">
        <v>15076</v>
      </c>
      <c r="E2235" s="45" t="s">
        <v>7578</v>
      </c>
      <c r="F2235" s="45" t="s">
        <v>21378</v>
      </c>
      <c r="G2235" s="45" t="s">
        <v>8671</v>
      </c>
      <c r="H2235" s="45" t="s">
        <v>21379</v>
      </c>
      <c r="I2235" s="45" t="s">
        <v>8788</v>
      </c>
      <c r="J2235" s="45" t="s">
        <v>21380</v>
      </c>
      <c r="K2235" s="45" t="s">
        <v>21381</v>
      </c>
      <c r="L2235" s="46"/>
    </row>
    <row r="2236" spans="1:12" s="47" customFormat="1" ht="12.75" customHeight="1" x14ac:dyDescent="0.2">
      <c r="A2236" s="45">
        <v>220315322</v>
      </c>
      <c r="B2236" s="45" t="s">
        <v>21382</v>
      </c>
      <c r="C2236" s="45" t="s">
        <v>1141</v>
      </c>
      <c r="D2236" s="45" t="s">
        <v>14441</v>
      </c>
      <c r="E2236" s="45" t="s">
        <v>7578</v>
      </c>
      <c r="F2236" s="45" t="s">
        <v>21383</v>
      </c>
      <c r="G2236" s="45" t="s">
        <v>14443</v>
      </c>
      <c r="H2236" s="45" t="s">
        <v>21384</v>
      </c>
      <c r="I2236" s="45" t="s">
        <v>21385</v>
      </c>
      <c r="J2236" s="45" t="s">
        <v>21386</v>
      </c>
      <c r="K2236" s="45" t="s">
        <v>21387</v>
      </c>
      <c r="L2236" s="46"/>
    </row>
    <row r="2237" spans="1:12" s="47" customFormat="1" ht="12.75" customHeight="1" x14ac:dyDescent="0.2">
      <c r="A2237" s="45">
        <v>220315516</v>
      </c>
      <c r="B2237" s="45" t="s">
        <v>21388</v>
      </c>
      <c r="C2237" s="45" t="s">
        <v>2755</v>
      </c>
      <c r="D2237" s="45" t="s">
        <v>11222</v>
      </c>
      <c r="E2237" s="45" t="s">
        <v>7578</v>
      </c>
      <c r="F2237" s="45" t="s">
        <v>21389</v>
      </c>
      <c r="G2237" s="45" t="s">
        <v>11224</v>
      </c>
      <c r="H2237" s="45" t="s">
        <v>21390</v>
      </c>
      <c r="I2237" s="45" t="s">
        <v>21390</v>
      </c>
      <c r="J2237" s="45" t="s">
        <v>21391</v>
      </c>
      <c r="K2237" s="45" t="s">
        <v>21392</v>
      </c>
      <c r="L2237" s="46"/>
    </row>
    <row r="2238" spans="1:12" s="47" customFormat="1" ht="12.75" customHeight="1" x14ac:dyDescent="0.2">
      <c r="A2238" s="45">
        <v>220318247</v>
      </c>
      <c r="B2238" s="45" t="s">
        <v>21393</v>
      </c>
      <c r="C2238" s="45" t="s">
        <v>312</v>
      </c>
      <c r="D2238" s="45" t="s">
        <v>16018</v>
      </c>
      <c r="E2238" s="45" t="s">
        <v>7817</v>
      </c>
      <c r="F2238" s="45" t="s">
        <v>21394</v>
      </c>
      <c r="G2238" s="45" t="s">
        <v>16020</v>
      </c>
      <c r="H2238" s="45" t="s">
        <v>21395</v>
      </c>
      <c r="I2238" s="45" t="s">
        <v>20295</v>
      </c>
      <c r="J2238" s="45" t="s">
        <v>4073</v>
      </c>
      <c r="K2238" s="45" t="s">
        <v>8373</v>
      </c>
      <c r="L2238" s="46"/>
    </row>
    <row r="2239" spans="1:12" s="47" customFormat="1" ht="12.75" customHeight="1" x14ac:dyDescent="0.2">
      <c r="A2239" s="45">
        <v>220319821</v>
      </c>
      <c r="B2239" s="45" t="s">
        <v>21396</v>
      </c>
      <c r="C2239" s="45" t="s">
        <v>826</v>
      </c>
      <c r="D2239" s="45" t="s">
        <v>14396</v>
      </c>
      <c r="E2239" s="45" t="s">
        <v>7868</v>
      </c>
      <c r="F2239" s="45" t="s">
        <v>21397</v>
      </c>
      <c r="G2239" s="45" t="s">
        <v>14398</v>
      </c>
      <c r="H2239" s="45" t="s">
        <v>21398</v>
      </c>
      <c r="I2239" s="45" t="s">
        <v>21398</v>
      </c>
      <c r="J2239" s="45" t="s">
        <v>4574</v>
      </c>
      <c r="K2239" s="45" t="s">
        <v>21399</v>
      </c>
      <c r="L2239" s="46"/>
    </row>
    <row r="2240" spans="1:12" s="47" customFormat="1" ht="12.75" customHeight="1" x14ac:dyDescent="0.2">
      <c r="A2240" s="45">
        <v>220325372</v>
      </c>
      <c r="B2240" s="45" t="s">
        <v>21400</v>
      </c>
      <c r="C2240" s="45" t="s">
        <v>1439</v>
      </c>
      <c r="D2240" s="45" t="s">
        <v>17780</v>
      </c>
      <c r="E2240" s="45" t="s">
        <v>7825</v>
      </c>
      <c r="F2240" s="45" t="s">
        <v>21401</v>
      </c>
      <c r="G2240" s="45" t="s">
        <v>17782</v>
      </c>
      <c r="H2240" s="45" t="s">
        <v>21402</v>
      </c>
      <c r="I2240" s="45" t="s">
        <v>21402</v>
      </c>
      <c r="J2240" s="45" t="s">
        <v>21403</v>
      </c>
      <c r="K2240" s="45" t="s">
        <v>21404</v>
      </c>
      <c r="L2240" s="46"/>
    </row>
    <row r="2241" spans="1:12" s="47" customFormat="1" ht="12.75" customHeight="1" x14ac:dyDescent="0.2">
      <c r="A2241" s="45">
        <v>220325645</v>
      </c>
      <c r="B2241" s="45" t="s">
        <v>21405</v>
      </c>
      <c r="C2241" s="45" t="s">
        <v>1193</v>
      </c>
      <c r="D2241" s="45" t="s">
        <v>15866</v>
      </c>
      <c r="E2241" s="45" t="s">
        <v>7825</v>
      </c>
      <c r="F2241" s="45" t="s">
        <v>21406</v>
      </c>
      <c r="G2241" s="45" t="s">
        <v>15868</v>
      </c>
      <c r="H2241" s="45" t="s">
        <v>21407</v>
      </c>
      <c r="I2241" s="45" t="s">
        <v>21408</v>
      </c>
      <c r="J2241" s="45" t="s">
        <v>4940</v>
      </c>
      <c r="K2241" s="45" t="s">
        <v>21409</v>
      </c>
      <c r="L2241" s="46"/>
    </row>
    <row r="2242" spans="1:12" s="47" customFormat="1" ht="12.75" customHeight="1" x14ac:dyDescent="0.2">
      <c r="A2242" s="45">
        <v>220325772</v>
      </c>
      <c r="B2242" s="45" t="s">
        <v>21410</v>
      </c>
      <c r="C2242" s="45" t="s">
        <v>21411</v>
      </c>
      <c r="D2242" s="45" t="s">
        <v>17795</v>
      </c>
      <c r="E2242" s="45" t="s">
        <v>7825</v>
      </c>
      <c r="F2242" s="45" t="s">
        <v>21412</v>
      </c>
      <c r="G2242" s="45" t="s">
        <v>17797</v>
      </c>
      <c r="H2242" s="45" t="s">
        <v>21413</v>
      </c>
      <c r="I2242" s="45" t="s">
        <v>21413</v>
      </c>
      <c r="J2242" s="45" t="s">
        <v>21414</v>
      </c>
      <c r="K2242" s="45" t="s">
        <v>21415</v>
      </c>
      <c r="L2242" s="46"/>
    </row>
    <row r="2243" spans="1:12" s="47" customFormat="1" ht="12.75" customHeight="1" x14ac:dyDescent="0.2">
      <c r="A2243" s="45">
        <v>220341298</v>
      </c>
      <c r="B2243" s="45" t="s">
        <v>21416</v>
      </c>
      <c r="C2243" s="45" t="s">
        <v>1424</v>
      </c>
      <c r="D2243" s="45" t="s">
        <v>10309</v>
      </c>
      <c r="E2243" s="45" t="s">
        <v>7811</v>
      </c>
      <c r="F2243" s="45" t="s">
        <v>21417</v>
      </c>
      <c r="G2243" s="45" t="s">
        <v>10311</v>
      </c>
      <c r="H2243" s="45" t="s">
        <v>21418</v>
      </c>
      <c r="I2243" s="45" t="s">
        <v>21419</v>
      </c>
      <c r="J2243" s="45" t="s">
        <v>21420</v>
      </c>
      <c r="K2243" s="45" t="s">
        <v>21421</v>
      </c>
      <c r="L2243" s="46"/>
    </row>
    <row r="2244" spans="1:12" s="47" customFormat="1" ht="12.75" customHeight="1" x14ac:dyDescent="0.2">
      <c r="A2244" s="45">
        <v>220350150</v>
      </c>
      <c r="B2244" s="45" t="s">
        <v>21422</v>
      </c>
      <c r="C2244" s="45" t="s">
        <v>864</v>
      </c>
      <c r="D2244" s="45" t="s">
        <v>16303</v>
      </c>
      <c r="E2244" s="45" t="s">
        <v>7904</v>
      </c>
      <c r="F2244" s="45" t="s">
        <v>21423</v>
      </c>
      <c r="G2244" s="45" t="s">
        <v>21424</v>
      </c>
      <c r="H2244" s="45" t="s">
        <v>21425</v>
      </c>
      <c r="I2244" s="45" t="s">
        <v>21426</v>
      </c>
      <c r="J2244" s="45" t="s">
        <v>21427</v>
      </c>
      <c r="K2244" s="45" t="s">
        <v>21428</v>
      </c>
      <c r="L2244" s="46"/>
    </row>
    <row r="2245" spans="1:12" s="47" customFormat="1" ht="12.75" customHeight="1" x14ac:dyDescent="0.2">
      <c r="A2245" s="45">
        <v>220350287</v>
      </c>
      <c r="B2245" s="45" t="s">
        <v>21429</v>
      </c>
      <c r="C2245" s="45" t="s">
        <v>1042</v>
      </c>
      <c r="D2245" s="45" t="s">
        <v>19014</v>
      </c>
      <c r="E2245" s="45" t="s">
        <v>7904</v>
      </c>
      <c r="F2245" s="45" t="s">
        <v>21430</v>
      </c>
      <c r="G2245" s="45" t="s">
        <v>21431</v>
      </c>
      <c r="H2245" s="45" t="s">
        <v>21432</v>
      </c>
      <c r="I2245" s="45" t="s">
        <v>21433</v>
      </c>
      <c r="J2245" s="45" t="s">
        <v>21434</v>
      </c>
      <c r="K2245" s="45" t="s">
        <v>21435</v>
      </c>
      <c r="L2245" s="46"/>
    </row>
    <row r="2246" spans="1:12" s="47" customFormat="1" ht="12.75" customHeight="1" x14ac:dyDescent="0.2">
      <c r="A2246" s="45">
        <v>220350313</v>
      </c>
      <c r="B2246" s="45" t="s">
        <v>21436</v>
      </c>
      <c r="C2246" s="45" t="s">
        <v>1442</v>
      </c>
      <c r="D2246" s="45" t="s">
        <v>10111</v>
      </c>
      <c r="E2246" s="45" t="s">
        <v>7904</v>
      </c>
      <c r="F2246" s="45" t="s">
        <v>21437</v>
      </c>
      <c r="G2246" s="45" t="s">
        <v>21438</v>
      </c>
      <c r="H2246" s="45" t="s">
        <v>21439</v>
      </c>
      <c r="I2246" s="45" t="s">
        <v>21439</v>
      </c>
      <c r="J2246" s="45" t="s">
        <v>21440</v>
      </c>
      <c r="K2246" s="45" t="s">
        <v>21441</v>
      </c>
      <c r="L2246" s="46"/>
    </row>
    <row r="2247" spans="1:12" s="47" customFormat="1" ht="12.75" customHeight="1" x14ac:dyDescent="0.2">
      <c r="A2247" s="45">
        <v>220354000</v>
      </c>
      <c r="B2247" s="45" t="s">
        <v>21442</v>
      </c>
      <c r="C2247" s="45" t="s">
        <v>1145</v>
      </c>
      <c r="D2247" s="45" t="s">
        <v>13127</v>
      </c>
      <c r="E2247" s="45" t="s">
        <v>7592</v>
      </c>
      <c r="F2247" s="45" t="s">
        <v>21443</v>
      </c>
      <c r="G2247" s="45" t="s">
        <v>13129</v>
      </c>
      <c r="H2247" s="45" t="s">
        <v>21444</v>
      </c>
      <c r="I2247" s="45" t="s">
        <v>21445</v>
      </c>
      <c r="J2247" s="45" t="s">
        <v>21446</v>
      </c>
      <c r="K2247" s="45" t="s">
        <v>21447</v>
      </c>
      <c r="L2247" s="46"/>
    </row>
    <row r="2248" spans="1:12" s="47" customFormat="1" ht="12.75" customHeight="1" x14ac:dyDescent="0.2">
      <c r="A2248" s="45">
        <v>220354999</v>
      </c>
      <c r="B2248" s="45" t="s">
        <v>21448</v>
      </c>
      <c r="C2248" s="45" t="s">
        <v>109</v>
      </c>
      <c r="D2248" s="45" t="s">
        <v>7591</v>
      </c>
      <c r="E2248" s="45" t="s">
        <v>7592</v>
      </c>
      <c r="F2248" s="45" t="s">
        <v>21449</v>
      </c>
      <c r="G2248" s="45" t="s">
        <v>21450</v>
      </c>
      <c r="H2248" s="45" t="s">
        <v>21451</v>
      </c>
      <c r="I2248" s="45" t="s">
        <v>21452</v>
      </c>
      <c r="J2248" s="45" t="s">
        <v>21453</v>
      </c>
      <c r="K2248" s="45" t="s">
        <v>21454</v>
      </c>
      <c r="L2248" s="46"/>
    </row>
    <row r="2249" spans="1:12" s="47" customFormat="1" ht="12.75" customHeight="1" x14ac:dyDescent="0.2">
      <c r="A2249" s="45">
        <v>220368276</v>
      </c>
      <c r="B2249" s="45" t="s">
        <v>21455</v>
      </c>
      <c r="C2249" s="45" t="s">
        <v>825</v>
      </c>
      <c r="D2249" s="45" t="s">
        <v>9528</v>
      </c>
      <c r="E2249" s="45" t="s">
        <v>7633</v>
      </c>
      <c r="F2249" s="45" t="s">
        <v>21456</v>
      </c>
      <c r="G2249" s="45" t="s">
        <v>12247</v>
      </c>
      <c r="H2249" s="45" t="s">
        <v>21457</v>
      </c>
      <c r="I2249" s="45" t="s">
        <v>21458</v>
      </c>
      <c r="J2249" s="45" t="s">
        <v>21459</v>
      </c>
      <c r="K2249" s="45" t="s">
        <v>21460</v>
      </c>
      <c r="L2249" s="46"/>
    </row>
    <row r="2250" spans="1:12" s="47" customFormat="1" ht="12.75" customHeight="1" x14ac:dyDescent="0.2">
      <c r="A2250" s="45">
        <v>220376001</v>
      </c>
      <c r="B2250" s="45" t="s">
        <v>21461</v>
      </c>
      <c r="C2250" s="45" t="s">
        <v>1450</v>
      </c>
      <c r="D2250" s="45" t="s">
        <v>7615</v>
      </c>
      <c r="E2250" s="45" t="s">
        <v>7616</v>
      </c>
      <c r="F2250" s="45" t="s">
        <v>21462</v>
      </c>
      <c r="G2250" s="45" t="s">
        <v>9101</v>
      </c>
      <c r="H2250" s="45" t="s">
        <v>21463</v>
      </c>
      <c r="I2250" s="45" t="s">
        <v>21464</v>
      </c>
      <c r="J2250" s="45" t="s">
        <v>21465</v>
      </c>
      <c r="K2250" s="45" t="s">
        <v>21466</v>
      </c>
      <c r="L2250" s="46"/>
    </row>
    <row r="2251" spans="1:12" s="47" customFormat="1" ht="12.75" customHeight="1" x14ac:dyDescent="0.2">
      <c r="A2251" s="45">
        <v>220376520</v>
      </c>
      <c r="B2251" s="45" t="s">
        <v>21467</v>
      </c>
      <c r="C2251" s="45" t="s">
        <v>1127</v>
      </c>
      <c r="D2251" s="45" t="s">
        <v>12028</v>
      </c>
      <c r="E2251" s="45" t="s">
        <v>7616</v>
      </c>
      <c r="F2251" s="45" t="s">
        <v>21468</v>
      </c>
      <c r="G2251" s="45" t="s">
        <v>12030</v>
      </c>
      <c r="H2251" s="45" t="s">
        <v>21469</v>
      </c>
      <c r="I2251" s="45" t="s">
        <v>21469</v>
      </c>
      <c r="J2251" s="45" t="s">
        <v>21470</v>
      </c>
      <c r="K2251" s="45" t="s">
        <v>21471</v>
      </c>
      <c r="L2251" s="46"/>
    </row>
    <row r="2252" spans="1:12" s="47" customFormat="1" ht="12.75" customHeight="1" x14ac:dyDescent="0.2">
      <c r="A2252" s="45">
        <v>220385010</v>
      </c>
      <c r="B2252" s="45" t="s">
        <v>21472</v>
      </c>
      <c r="C2252" s="45" t="s">
        <v>619</v>
      </c>
      <c r="D2252" s="45" t="s">
        <v>8497</v>
      </c>
      <c r="E2252" s="45" t="s">
        <v>8454</v>
      </c>
      <c r="F2252" s="45" t="s">
        <v>21473</v>
      </c>
      <c r="G2252" s="45" t="s">
        <v>8499</v>
      </c>
      <c r="H2252" s="45" t="s">
        <v>21474</v>
      </c>
      <c r="I2252" s="45" t="s">
        <v>21474</v>
      </c>
      <c r="J2252" s="45" t="s">
        <v>21475</v>
      </c>
      <c r="K2252" s="45" t="s">
        <v>8373</v>
      </c>
      <c r="L2252" s="46"/>
    </row>
    <row r="2253" spans="1:12" s="47" customFormat="1" ht="12.75" customHeight="1" x14ac:dyDescent="0.2">
      <c r="A2253" s="45">
        <v>220405001</v>
      </c>
      <c r="B2253" s="45" t="s">
        <v>21476</v>
      </c>
      <c r="C2253" s="45" t="s">
        <v>2157</v>
      </c>
      <c r="D2253" s="45" t="s">
        <v>7950</v>
      </c>
      <c r="E2253" s="45" t="s">
        <v>7660</v>
      </c>
      <c r="F2253" s="45" t="s">
        <v>21477</v>
      </c>
      <c r="G2253" s="45" t="s">
        <v>9307</v>
      </c>
      <c r="H2253" s="45" t="s">
        <v>21478</v>
      </c>
      <c r="I2253" s="45" t="s">
        <v>21479</v>
      </c>
      <c r="J2253" s="45" t="s">
        <v>5880</v>
      </c>
      <c r="K2253" s="45" t="s">
        <v>21480</v>
      </c>
      <c r="L2253" s="46"/>
    </row>
    <row r="2254" spans="1:12" s="47" customFormat="1" ht="12.75" customHeight="1" x14ac:dyDescent="0.2">
      <c r="A2254" s="45">
        <v>220405360</v>
      </c>
      <c r="B2254" s="45" t="s">
        <v>21481</v>
      </c>
      <c r="C2254" s="45" t="s">
        <v>886</v>
      </c>
      <c r="D2254" s="45" t="s">
        <v>11875</v>
      </c>
      <c r="E2254" s="45" t="s">
        <v>7660</v>
      </c>
      <c r="F2254" s="45" t="s">
        <v>21482</v>
      </c>
      <c r="G2254" s="45" t="s">
        <v>11877</v>
      </c>
      <c r="H2254" s="45" t="s">
        <v>21483</v>
      </c>
      <c r="I2254" s="45" t="s">
        <v>21484</v>
      </c>
      <c r="J2254" s="45" t="s">
        <v>21485</v>
      </c>
      <c r="K2254" s="45" t="s">
        <v>21486</v>
      </c>
      <c r="L2254" s="46"/>
    </row>
    <row r="2255" spans="1:12" s="47" customFormat="1" ht="12.75" customHeight="1" x14ac:dyDescent="0.2">
      <c r="A2255" s="45">
        <v>220415999</v>
      </c>
      <c r="B2255" s="45" t="s">
        <v>21487</v>
      </c>
      <c r="C2255" s="45" t="s">
        <v>139</v>
      </c>
      <c r="D2255" s="45" t="s">
        <v>16582</v>
      </c>
      <c r="E2255" s="45" t="s">
        <v>7578</v>
      </c>
      <c r="F2255" s="45" t="s">
        <v>21488</v>
      </c>
      <c r="G2255" s="45" t="s">
        <v>16584</v>
      </c>
      <c r="H2255" s="45" t="s">
        <v>21489</v>
      </c>
      <c r="I2255" s="45" t="s">
        <v>21489</v>
      </c>
      <c r="J2255" s="45" t="s">
        <v>3901</v>
      </c>
      <c r="K2255" s="45" t="s">
        <v>8373</v>
      </c>
      <c r="L2255" s="46"/>
    </row>
    <row r="2256" spans="1:12" s="47" customFormat="1" ht="12.75" customHeight="1" x14ac:dyDescent="0.2">
      <c r="A2256" s="45">
        <v>220420011</v>
      </c>
      <c r="B2256" s="45" t="s">
        <v>21490</v>
      </c>
      <c r="C2256" s="45" t="s">
        <v>1007</v>
      </c>
      <c r="D2256" s="45" t="s">
        <v>10380</v>
      </c>
      <c r="E2256" s="45" t="s">
        <v>7763</v>
      </c>
      <c r="F2256" s="45" t="s">
        <v>21491</v>
      </c>
      <c r="G2256" s="45" t="s">
        <v>10382</v>
      </c>
      <c r="H2256" s="45" t="s">
        <v>21492</v>
      </c>
      <c r="I2256" s="45" t="s">
        <v>21493</v>
      </c>
      <c r="J2256" s="45" t="s">
        <v>21494</v>
      </c>
      <c r="K2256" s="45" t="s">
        <v>21495</v>
      </c>
      <c r="L2256" s="46"/>
    </row>
    <row r="2257" spans="1:12" s="47" customFormat="1" ht="12.75" customHeight="1" x14ac:dyDescent="0.2">
      <c r="A2257" s="45">
        <v>220425899</v>
      </c>
      <c r="B2257" s="45" t="s">
        <v>21496</v>
      </c>
      <c r="C2257" s="45" t="s">
        <v>2629</v>
      </c>
      <c r="D2257" s="45" t="s">
        <v>8831</v>
      </c>
      <c r="E2257" s="45" t="s">
        <v>7825</v>
      </c>
      <c r="F2257" s="45" t="s">
        <v>21497</v>
      </c>
      <c r="G2257" s="45" t="s">
        <v>19788</v>
      </c>
      <c r="H2257" s="45" t="s">
        <v>21498</v>
      </c>
      <c r="I2257" s="45" t="s">
        <v>21498</v>
      </c>
      <c r="J2257" s="45" t="s">
        <v>21499</v>
      </c>
      <c r="K2257" s="45" t="s">
        <v>21500</v>
      </c>
      <c r="L2257" s="46"/>
    </row>
    <row r="2258" spans="1:12" s="47" customFormat="1" ht="12.75" customHeight="1" x14ac:dyDescent="0.2">
      <c r="A2258" s="45">
        <v>220441999</v>
      </c>
      <c r="B2258" s="45" t="s">
        <v>21501</v>
      </c>
      <c r="C2258" s="45" t="s">
        <v>123</v>
      </c>
      <c r="D2258" s="45" t="s">
        <v>10424</v>
      </c>
      <c r="E2258" s="45" t="s">
        <v>7811</v>
      </c>
      <c r="F2258" s="45" t="s">
        <v>21502</v>
      </c>
      <c r="G2258" s="45" t="s">
        <v>19587</v>
      </c>
      <c r="H2258" s="45" t="s">
        <v>21503</v>
      </c>
      <c r="I2258" s="45" t="s">
        <v>21503</v>
      </c>
      <c r="J2258" s="45" t="s">
        <v>21504</v>
      </c>
      <c r="K2258" s="45" t="s">
        <v>21505</v>
      </c>
      <c r="L2258" s="46"/>
    </row>
    <row r="2259" spans="1:12" s="47" customFormat="1" ht="12.75" customHeight="1" x14ac:dyDescent="0.2">
      <c r="A2259" s="45">
        <v>220454000</v>
      </c>
      <c r="B2259" s="45" t="s">
        <v>21506</v>
      </c>
      <c r="C2259" s="45" t="s">
        <v>1131</v>
      </c>
      <c r="D2259" s="45" t="s">
        <v>13784</v>
      </c>
      <c r="E2259" s="45" t="s">
        <v>7592</v>
      </c>
      <c r="F2259" s="45" t="s">
        <v>21507</v>
      </c>
      <c r="G2259" s="45" t="s">
        <v>13786</v>
      </c>
      <c r="H2259" s="45" t="s">
        <v>21508</v>
      </c>
      <c r="I2259" s="45" t="s">
        <v>21509</v>
      </c>
      <c r="J2259" s="45" t="s">
        <v>21510</v>
      </c>
      <c r="K2259" s="45" t="s">
        <v>21511</v>
      </c>
      <c r="L2259" s="46"/>
    </row>
    <row r="2260" spans="1:12" s="47" customFormat="1" ht="12.75" customHeight="1" x14ac:dyDescent="0.2">
      <c r="A2260" s="45">
        <v>220454999</v>
      </c>
      <c r="B2260" s="45" t="s">
        <v>21512</v>
      </c>
      <c r="C2260" s="45" t="s">
        <v>144</v>
      </c>
      <c r="D2260" s="45" t="s">
        <v>11303</v>
      </c>
      <c r="E2260" s="45" t="s">
        <v>7592</v>
      </c>
      <c r="F2260" s="45" t="s">
        <v>21513</v>
      </c>
      <c r="G2260" s="45" t="s">
        <v>11305</v>
      </c>
      <c r="H2260" s="45" t="s">
        <v>21514</v>
      </c>
      <c r="I2260" s="45" t="s">
        <v>21515</v>
      </c>
      <c r="J2260" s="45" t="s">
        <v>21516</v>
      </c>
      <c r="K2260" s="45" t="s">
        <v>21517</v>
      </c>
      <c r="L2260" s="46"/>
    </row>
    <row r="2261" spans="1:12" s="47" customFormat="1" ht="12.75" customHeight="1" x14ac:dyDescent="0.2">
      <c r="A2261" s="45">
        <v>220466999</v>
      </c>
      <c r="B2261" s="45" t="s">
        <v>21518</v>
      </c>
      <c r="C2261" s="45" t="s">
        <v>106</v>
      </c>
      <c r="D2261" s="45" t="s">
        <v>7745</v>
      </c>
      <c r="E2261" s="45" t="s">
        <v>7746</v>
      </c>
      <c r="F2261" s="45" t="s">
        <v>21519</v>
      </c>
      <c r="G2261" s="45" t="s">
        <v>9769</v>
      </c>
      <c r="H2261" s="45" t="s">
        <v>21520</v>
      </c>
      <c r="I2261" s="45" t="s">
        <v>21521</v>
      </c>
      <c r="J2261" s="45" t="s">
        <v>21522</v>
      </c>
      <c r="K2261" s="45" t="s">
        <v>21523</v>
      </c>
      <c r="L2261" s="46"/>
    </row>
    <row r="2262" spans="1:12" s="47" customFormat="1" ht="12.75" customHeight="1" x14ac:dyDescent="0.2">
      <c r="A2262" s="45">
        <v>220476001</v>
      </c>
      <c r="B2262" s="45" t="s">
        <v>21524</v>
      </c>
      <c r="C2262" s="45" t="s">
        <v>21525</v>
      </c>
      <c r="D2262" s="45" t="s">
        <v>7615</v>
      </c>
      <c r="E2262" s="45" t="s">
        <v>7616</v>
      </c>
      <c r="F2262" s="45" t="s">
        <v>21526</v>
      </c>
      <c r="G2262" s="45" t="s">
        <v>9424</v>
      </c>
      <c r="H2262" s="45" t="s">
        <v>21527</v>
      </c>
      <c r="I2262" s="45" t="s">
        <v>21528</v>
      </c>
      <c r="J2262" s="45" t="s">
        <v>21529</v>
      </c>
      <c r="K2262" s="45" t="s">
        <v>21530</v>
      </c>
      <c r="L2262" s="46"/>
    </row>
    <row r="2263" spans="1:12" s="47" customFormat="1" ht="12.75" customHeight="1" x14ac:dyDescent="0.2">
      <c r="A2263" s="45">
        <v>220505999</v>
      </c>
      <c r="B2263" s="45" t="s">
        <v>21531</v>
      </c>
      <c r="C2263" s="45" t="s">
        <v>21532</v>
      </c>
      <c r="D2263" s="45" t="s">
        <v>11214</v>
      </c>
      <c r="E2263" s="45" t="s">
        <v>7660</v>
      </c>
      <c r="F2263" s="45" t="s">
        <v>21533</v>
      </c>
      <c r="G2263" s="45" t="s">
        <v>11216</v>
      </c>
      <c r="H2263" s="45" t="s">
        <v>21534</v>
      </c>
      <c r="I2263" s="45" t="s">
        <v>21534</v>
      </c>
      <c r="J2263" s="45" t="s">
        <v>3905</v>
      </c>
      <c r="K2263" s="45" t="s">
        <v>8373</v>
      </c>
      <c r="L2263" s="46"/>
    </row>
    <row r="2264" spans="1:12" s="47" customFormat="1" ht="12.75" customHeight="1" x14ac:dyDescent="0.2">
      <c r="A2264" s="45">
        <v>220513001</v>
      </c>
      <c r="B2264" s="45" t="s">
        <v>21535</v>
      </c>
      <c r="C2264" s="45" t="s">
        <v>1005</v>
      </c>
      <c r="D2264" s="45" t="s">
        <v>8980</v>
      </c>
      <c r="E2264" s="45" t="s">
        <v>8361</v>
      </c>
      <c r="F2264" s="45" t="s">
        <v>21536</v>
      </c>
      <c r="G2264" s="45" t="s">
        <v>9537</v>
      </c>
      <c r="H2264" s="45" t="s">
        <v>21537</v>
      </c>
      <c r="I2264" s="45" t="s">
        <v>21538</v>
      </c>
      <c r="J2264" s="45" t="s">
        <v>21539</v>
      </c>
      <c r="K2264" s="45" t="s">
        <v>21540</v>
      </c>
      <c r="L2264" s="46"/>
    </row>
    <row r="2265" spans="1:12" s="47" customFormat="1" ht="12.75" customHeight="1" x14ac:dyDescent="0.2">
      <c r="A2265" s="45">
        <v>220525645</v>
      </c>
      <c r="B2265" s="45" t="s">
        <v>21541</v>
      </c>
      <c r="C2265" s="45" t="s">
        <v>2547</v>
      </c>
      <c r="D2265" s="45" t="s">
        <v>15866</v>
      </c>
      <c r="E2265" s="45" t="s">
        <v>7825</v>
      </c>
      <c r="F2265" s="45" t="s">
        <v>21542</v>
      </c>
      <c r="G2265" s="45" t="s">
        <v>15868</v>
      </c>
      <c r="H2265" s="45" t="s">
        <v>21543</v>
      </c>
      <c r="I2265" s="45" t="s">
        <v>21544</v>
      </c>
      <c r="J2265" s="45" t="s">
        <v>21545</v>
      </c>
      <c r="K2265" s="45" t="s">
        <v>15872</v>
      </c>
      <c r="L2265" s="46"/>
    </row>
    <row r="2266" spans="1:12" s="47" customFormat="1" ht="12.75" customHeight="1" x14ac:dyDescent="0.2">
      <c r="A2266" s="45">
        <v>220541551</v>
      </c>
      <c r="B2266" s="45" t="s">
        <v>21546</v>
      </c>
      <c r="C2266" s="45" t="s">
        <v>1422</v>
      </c>
      <c r="D2266" s="45" t="s">
        <v>10536</v>
      </c>
      <c r="E2266" s="45" t="s">
        <v>7811</v>
      </c>
      <c r="F2266" s="45" t="s">
        <v>21547</v>
      </c>
      <c r="G2266" s="45" t="s">
        <v>10538</v>
      </c>
      <c r="H2266" s="45" t="s">
        <v>21548</v>
      </c>
      <c r="I2266" s="45" t="s">
        <v>21549</v>
      </c>
      <c r="J2266" s="45" t="s">
        <v>5163</v>
      </c>
      <c r="K2266" s="45" t="s">
        <v>21550</v>
      </c>
      <c r="L2266" s="46"/>
    </row>
    <row r="2267" spans="1:12" s="47" customFormat="1" ht="12.75" customHeight="1" x14ac:dyDescent="0.2">
      <c r="A2267" s="45">
        <v>220541999</v>
      </c>
      <c r="B2267" s="45" t="s">
        <v>21551</v>
      </c>
      <c r="C2267" s="45" t="s">
        <v>247</v>
      </c>
      <c r="D2267" s="45" t="s">
        <v>10536</v>
      </c>
      <c r="E2267" s="45" t="s">
        <v>7811</v>
      </c>
      <c r="F2267" s="45" t="s">
        <v>21552</v>
      </c>
      <c r="G2267" s="45" t="s">
        <v>10538</v>
      </c>
      <c r="H2267" s="45" t="s">
        <v>21553</v>
      </c>
      <c r="I2267" s="45" t="s">
        <v>21553</v>
      </c>
      <c r="J2267" s="45" t="s">
        <v>4008</v>
      </c>
      <c r="K2267" s="45" t="s">
        <v>21554</v>
      </c>
      <c r="L2267" s="46"/>
    </row>
    <row r="2268" spans="1:12" s="47" customFormat="1" ht="12.75" customHeight="1" x14ac:dyDescent="0.2">
      <c r="A2268" s="45">
        <v>220544430</v>
      </c>
      <c r="B2268" s="45" t="s">
        <v>21555</v>
      </c>
      <c r="C2268" s="45" t="s">
        <v>2438</v>
      </c>
      <c r="D2268" s="45" t="s">
        <v>11147</v>
      </c>
      <c r="E2268" s="45" t="s">
        <v>7786</v>
      </c>
      <c r="F2268" s="45" t="s">
        <v>21556</v>
      </c>
      <c r="G2268" s="45" t="s">
        <v>11149</v>
      </c>
      <c r="H2268" s="45" t="s">
        <v>21557</v>
      </c>
      <c r="I2268" s="45" t="s">
        <v>21557</v>
      </c>
      <c r="J2268" s="45" t="s">
        <v>21558</v>
      </c>
      <c r="K2268" s="45" t="s">
        <v>21559</v>
      </c>
      <c r="L2268" s="46"/>
    </row>
    <row r="2269" spans="1:12" s="47" customFormat="1" ht="12.75" customHeight="1" x14ac:dyDescent="0.2">
      <c r="A2269" s="45">
        <v>220566170</v>
      </c>
      <c r="B2269" s="45" t="s">
        <v>21560</v>
      </c>
      <c r="C2269" s="45" t="s">
        <v>524</v>
      </c>
      <c r="D2269" s="45" t="s">
        <v>8440</v>
      </c>
      <c r="E2269" s="45" t="s">
        <v>7746</v>
      </c>
      <c r="F2269" s="45" t="s">
        <v>21561</v>
      </c>
      <c r="G2269" s="45" t="s">
        <v>8442</v>
      </c>
      <c r="H2269" s="45" t="s">
        <v>21562</v>
      </c>
      <c r="I2269" s="45" t="s">
        <v>21563</v>
      </c>
      <c r="J2269" s="45" t="s">
        <v>21564</v>
      </c>
      <c r="K2269" s="45" t="s">
        <v>21565</v>
      </c>
      <c r="L2269" s="46"/>
    </row>
    <row r="2270" spans="1:12" s="47" customFormat="1" ht="12.75" customHeight="1" x14ac:dyDescent="0.2">
      <c r="A2270" s="45">
        <v>220568999</v>
      </c>
      <c r="B2270" s="45" t="s">
        <v>21566</v>
      </c>
      <c r="C2270" s="45" t="s">
        <v>108</v>
      </c>
      <c r="D2270" s="45" t="s">
        <v>7632</v>
      </c>
      <c r="E2270" s="45" t="s">
        <v>7633</v>
      </c>
      <c r="F2270" s="45" t="s">
        <v>21567</v>
      </c>
      <c r="G2270" s="45" t="s">
        <v>8045</v>
      </c>
      <c r="H2270" s="45" t="s">
        <v>21568</v>
      </c>
      <c r="I2270" s="45" t="s">
        <v>21568</v>
      </c>
      <c r="J2270" s="45" t="s">
        <v>21569</v>
      </c>
      <c r="K2270" s="45" t="s">
        <v>21570</v>
      </c>
      <c r="L2270" s="46"/>
    </row>
    <row r="2271" spans="1:12" s="47" customFormat="1" ht="12.75" customHeight="1" x14ac:dyDescent="0.2">
      <c r="A2271" s="45">
        <v>220576001</v>
      </c>
      <c r="B2271" s="45" t="s">
        <v>21571</v>
      </c>
      <c r="C2271" s="45" t="s">
        <v>1449</v>
      </c>
      <c r="D2271" s="45" t="s">
        <v>7615</v>
      </c>
      <c r="E2271" s="45" t="s">
        <v>7616</v>
      </c>
      <c r="F2271" s="45" t="s">
        <v>21572</v>
      </c>
      <c r="G2271" s="45" t="s">
        <v>9365</v>
      </c>
      <c r="H2271" s="45" t="s">
        <v>21573</v>
      </c>
      <c r="I2271" s="45" t="s">
        <v>21574</v>
      </c>
      <c r="J2271" s="45" t="s">
        <v>21575</v>
      </c>
      <c r="K2271" s="45" t="s">
        <v>21576</v>
      </c>
      <c r="L2271" s="46"/>
    </row>
    <row r="2272" spans="1:12" s="47" customFormat="1" ht="12.75" customHeight="1" x14ac:dyDescent="0.2">
      <c r="A2272" s="45">
        <v>220576147</v>
      </c>
      <c r="B2272" s="45" t="s">
        <v>21577</v>
      </c>
      <c r="C2272" s="45" t="s">
        <v>1410</v>
      </c>
      <c r="D2272" s="45" t="s">
        <v>16064</v>
      </c>
      <c r="E2272" s="45" t="s">
        <v>7616</v>
      </c>
      <c r="F2272" s="45" t="s">
        <v>21578</v>
      </c>
      <c r="G2272" s="45" t="s">
        <v>16066</v>
      </c>
      <c r="H2272" s="45" t="s">
        <v>21579</v>
      </c>
      <c r="I2272" s="45" t="s">
        <v>21580</v>
      </c>
      <c r="J2272" s="45" t="s">
        <v>21581</v>
      </c>
      <c r="K2272" s="45" t="s">
        <v>21582</v>
      </c>
      <c r="L2272" s="46"/>
    </row>
    <row r="2273" spans="1:12" s="47" customFormat="1" ht="12.75" customHeight="1" x14ac:dyDescent="0.2">
      <c r="A2273" s="45">
        <v>220586568</v>
      </c>
      <c r="B2273" s="45" t="s">
        <v>21583</v>
      </c>
      <c r="C2273" s="45" t="s">
        <v>1043</v>
      </c>
      <c r="D2273" s="45" t="s">
        <v>17508</v>
      </c>
      <c r="E2273" s="45" t="s">
        <v>8389</v>
      </c>
      <c r="F2273" s="45" t="s">
        <v>21584</v>
      </c>
      <c r="G2273" s="45" t="s">
        <v>17510</v>
      </c>
      <c r="H2273" s="45" t="s">
        <v>21585</v>
      </c>
      <c r="I2273" s="45" t="s">
        <v>21585</v>
      </c>
      <c r="J2273" s="45" t="s">
        <v>4790</v>
      </c>
      <c r="K2273" s="45" t="s">
        <v>8373</v>
      </c>
      <c r="L2273" s="46"/>
    </row>
    <row r="2274" spans="1:12" s="47" customFormat="1" ht="12.75" customHeight="1" x14ac:dyDescent="0.2">
      <c r="A2274" s="45">
        <v>220641999</v>
      </c>
      <c r="B2274" s="45" t="s">
        <v>21586</v>
      </c>
      <c r="C2274" s="45" t="s">
        <v>244</v>
      </c>
      <c r="D2274" s="45" t="s">
        <v>7810</v>
      </c>
      <c r="E2274" s="45" t="s">
        <v>7811</v>
      </c>
      <c r="F2274" s="45" t="s">
        <v>21587</v>
      </c>
      <c r="G2274" s="45" t="s">
        <v>8027</v>
      </c>
      <c r="H2274" s="45" t="s">
        <v>21588</v>
      </c>
      <c r="I2274" s="45" t="s">
        <v>21589</v>
      </c>
      <c r="J2274" s="45" t="s">
        <v>4005</v>
      </c>
      <c r="K2274" s="45"/>
      <c r="L2274" s="46"/>
    </row>
    <row r="2275" spans="1:12" s="47" customFormat="1" ht="12.75" customHeight="1" x14ac:dyDescent="0.2">
      <c r="A2275" s="45">
        <v>220644430</v>
      </c>
      <c r="B2275" s="45" t="s">
        <v>21590</v>
      </c>
      <c r="C2275" s="45" t="s">
        <v>2411</v>
      </c>
      <c r="D2275" s="45" t="s">
        <v>11147</v>
      </c>
      <c r="E2275" s="45" t="s">
        <v>7786</v>
      </c>
      <c r="F2275" s="45" t="s">
        <v>21591</v>
      </c>
      <c r="G2275" s="45" t="s">
        <v>11149</v>
      </c>
      <c r="H2275" s="45" t="s">
        <v>21592</v>
      </c>
      <c r="I2275" s="45" t="s">
        <v>21593</v>
      </c>
      <c r="J2275" s="45" t="s">
        <v>6113</v>
      </c>
      <c r="K2275" s="45" t="s">
        <v>21594</v>
      </c>
      <c r="L2275" s="46"/>
    </row>
    <row r="2276" spans="1:12" s="47" customFormat="1" ht="12.75" customHeight="1" x14ac:dyDescent="0.2">
      <c r="A2276" s="45">
        <v>220676001</v>
      </c>
      <c r="B2276" s="45" t="s">
        <v>21595</v>
      </c>
      <c r="C2276" s="45" t="s">
        <v>1452</v>
      </c>
      <c r="D2276" s="45" t="s">
        <v>7615</v>
      </c>
      <c r="E2276" s="45" t="s">
        <v>7616</v>
      </c>
      <c r="F2276" s="45" t="s">
        <v>21596</v>
      </c>
      <c r="G2276" s="45" t="s">
        <v>21597</v>
      </c>
      <c r="H2276" s="45" t="s">
        <v>21598</v>
      </c>
      <c r="I2276" s="45" t="s">
        <v>21599</v>
      </c>
      <c r="J2276" s="45" t="s">
        <v>5192</v>
      </c>
      <c r="K2276" s="45" t="s">
        <v>21600</v>
      </c>
      <c r="L2276" s="46"/>
    </row>
    <row r="2277" spans="1:12" s="47" customFormat="1" ht="12.75" customHeight="1" x14ac:dyDescent="0.2">
      <c r="A2277" s="45">
        <v>220741001</v>
      </c>
      <c r="B2277" s="45" t="s">
        <v>21601</v>
      </c>
      <c r="C2277" s="45" t="s">
        <v>648</v>
      </c>
      <c r="D2277" s="45" t="s">
        <v>7810</v>
      </c>
      <c r="E2277" s="45" t="s">
        <v>7811</v>
      </c>
      <c r="F2277" s="45" t="s">
        <v>21602</v>
      </c>
      <c r="G2277" s="45" t="s">
        <v>9248</v>
      </c>
      <c r="H2277" s="45" t="s">
        <v>21603</v>
      </c>
      <c r="I2277" s="45" t="s">
        <v>8823</v>
      </c>
      <c r="J2277" s="45" t="s">
        <v>21604</v>
      </c>
      <c r="K2277" s="45" t="s">
        <v>21605</v>
      </c>
      <c r="L2277" s="46"/>
    </row>
    <row r="2278" spans="1:12" s="47" customFormat="1" ht="12.75" customHeight="1" x14ac:dyDescent="0.2">
      <c r="A2278" s="45">
        <v>220741999</v>
      </c>
      <c r="B2278" s="45" t="s">
        <v>21606</v>
      </c>
      <c r="C2278" s="45" t="s">
        <v>239</v>
      </c>
      <c r="D2278" s="45" t="s">
        <v>10309</v>
      </c>
      <c r="E2278" s="45" t="s">
        <v>7811</v>
      </c>
      <c r="F2278" s="45" t="s">
        <v>21607</v>
      </c>
      <c r="G2278" s="45" t="s">
        <v>10311</v>
      </c>
      <c r="H2278" s="45" t="s">
        <v>21608</v>
      </c>
      <c r="I2278" s="45" t="s">
        <v>21608</v>
      </c>
      <c r="J2278" s="45" t="s">
        <v>4000</v>
      </c>
      <c r="K2278" s="45" t="s">
        <v>8373</v>
      </c>
      <c r="L2278" s="46"/>
    </row>
    <row r="2279" spans="1:12" s="47" customFormat="1" ht="12.75" customHeight="1" x14ac:dyDescent="0.2">
      <c r="A2279" s="45">
        <v>220768999</v>
      </c>
      <c r="B2279" s="45" t="s">
        <v>21609</v>
      </c>
      <c r="C2279" s="45" t="s">
        <v>514</v>
      </c>
      <c r="D2279" s="45" t="s">
        <v>17330</v>
      </c>
      <c r="E2279" s="45" t="s">
        <v>7633</v>
      </c>
      <c r="F2279" s="45" t="s">
        <v>21610</v>
      </c>
      <c r="G2279" s="45" t="s">
        <v>17332</v>
      </c>
      <c r="H2279" s="45" t="s">
        <v>21611</v>
      </c>
      <c r="I2279" s="45" t="s">
        <v>21612</v>
      </c>
      <c r="J2279" s="45" t="s">
        <v>21613</v>
      </c>
      <c r="K2279" s="45" t="s">
        <v>8373</v>
      </c>
      <c r="L2279" s="46"/>
    </row>
    <row r="2280" spans="1:12" s="47" customFormat="1" ht="12.75" customHeight="1" x14ac:dyDescent="0.2">
      <c r="A2280" s="45">
        <v>220776001</v>
      </c>
      <c r="B2280" s="45" t="s">
        <v>21614</v>
      </c>
      <c r="C2280" s="45" t="s">
        <v>940</v>
      </c>
      <c r="D2280" s="45" t="s">
        <v>7615</v>
      </c>
      <c r="E2280" s="45" t="s">
        <v>7616</v>
      </c>
      <c r="F2280" s="45" t="s">
        <v>21615</v>
      </c>
      <c r="G2280" s="45" t="s">
        <v>9496</v>
      </c>
      <c r="H2280" s="45" t="s">
        <v>21616</v>
      </c>
      <c r="I2280" s="45" t="s">
        <v>21617</v>
      </c>
      <c r="J2280" s="45" t="s">
        <v>4687</v>
      </c>
      <c r="K2280" s="45" t="s">
        <v>21618</v>
      </c>
      <c r="L2280" s="46"/>
    </row>
    <row r="2281" spans="1:12" s="47" customFormat="1" ht="12.75" customHeight="1" x14ac:dyDescent="0.2">
      <c r="A2281" s="45">
        <v>220805999</v>
      </c>
      <c r="B2281" s="45" t="s">
        <v>21619</v>
      </c>
      <c r="C2281" s="45" t="s">
        <v>2992</v>
      </c>
      <c r="D2281" s="45" t="s">
        <v>12514</v>
      </c>
      <c r="E2281" s="45" t="s">
        <v>7660</v>
      </c>
      <c r="F2281" s="45" t="s">
        <v>21620</v>
      </c>
      <c r="G2281" s="45" t="s">
        <v>12516</v>
      </c>
      <c r="H2281" s="45" t="s">
        <v>21621</v>
      </c>
      <c r="I2281" s="45" t="s">
        <v>21621</v>
      </c>
      <c r="J2281" s="45" t="s">
        <v>6683</v>
      </c>
      <c r="K2281" s="45" t="s">
        <v>8373</v>
      </c>
      <c r="L2281" s="46"/>
    </row>
    <row r="2282" spans="1:12" s="47" customFormat="1" ht="12.75" customHeight="1" x14ac:dyDescent="0.2">
      <c r="A2282" s="45">
        <v>220815480</v>
      </c>
      <c r="B2282" s="45" t="s">
        <v>21622</v>
      </c>
      <c r="C2282" s="45" t="s">
        <v>1365</v>
      </c>
      <c r="D2282" s="45" t="s">
        <v>18513</v>
      </c>
      <c r="E2282" s="45" t="s">
        <v>7578</v>
      </c>
      <c r="F2282" s="45" t="s">
        <v>21623</v>
      </c>
      <c r="G2282" s="45" t="s">
        <v>18514</v>
      </c>
      <c r="H2282" s="45" t="s">
        <v>21624</v>
      </c>
      <c r="I2282" s="45" t="s">
        <v>21625</v>
      </c>
      <c r="J2282" s="45" t="s">
        <v>21626</v>
      </c>
      <c r="K2282" s="45" t="s">
        <v>21627</v>
      </c>
      <c r="L2282" s="46"/>
    </row>
    <row r="2283" spans="1:12" s="47" customFormat="1" ht="12.75" customHeight="1" x14ac:dyDescent="0.2">
      <c r="A2283" s="45">
        <v>220841999</v>
      </c>
      <c r="B2283" s="45" t="s">
        <v>21628</v>
      </c>
      <c r="C2283" s="45" t="s">
        <v>241</v>
      </c>
      <c r="D2283" s="45" t="s">
        <v>7810</v>
      </c>
      <c r="E2283" s="45" t="s">
        <v>7811</v>
      </c>
      <c r="F2283" s="45" t="s">
        <v>21629</v>
      </c>
      <c r="G2283" s="45" t="s">
        <v>8027</v>
      </c>
      <c r="H2283" s="45" t="s">
        <v>21630</v>
      </c>
      <c r="I2283" s="45" t="s">
        <v>21630</v>
      </c>
      <c r="J2283" s="45" t="s">
        <v>4002</v>
      </c>
      <c r="K2283" s="45" t="s">
        <v>8373</v>
      </c>
      <c r="L2283" s="46"/>
    </row>
    <row r="2284" spans="1:12" s="47" customFormat="1" ht="12.75" customHeight="1" x14ac:dyDescent="0.2">
      <c r="A2284" s="45">
        <v>220905999</v>
      </c>
      <c r="B2284" s="45" t="s">
        <v>21631</v>
      </c>
      <c r="C2284" s="45" t="s">
        <v>21632</v>
      </c>
      <c r="D2284" s="45" t="s">
        <v>7950</v>
      </c>
      <c r="E2284" s="45" t="s">
        <v>7660</v>
      </c>
      <c r="F2284" s="45" t="s">
        <v>21633</v>
      </c>
      <c r="G2284" s="45" t="s">
        <v>12318</v>
      </c>
      <c r="H2284" s="45" t="s">
        <v>21634</v>
      </c>
      <c r="I2284" s="45" t="s">
        <v>21634</v>
      </c>
      <c r="J2284" s="45" t="s">
        <v>21635</v>
      </c>
      <c r="K2284" s="45"/>
      <c r="L2284" s="46"/>
    </row>
    <row r="2285" spans="1:12" s="47" customFormat="1" ht="12.75" customHeight="1" x14ac:dyDescent="0.2">
      <c r="A2285" s="45">
        <v>221005999</v>
      </c>
      <c r="B2285" s="45" t="s">
        <v>21636</v>
      </c>
      <c r="C2285" s="45" t="s">
        <v>2989</v>
      </c>
      <c r="D2285" s="45" t="s">
        <v>12389</v>
      </c>
      <c r="E2285" s="45" t="s">
        <v>7660</v>
      </c>
      <c r="F2285" s="45" t="s">
        <v>21637</v>
      </c>
      <c r="G2285" s="45" t="s">
        <v>12391</v>
      </c>
      <c r="H2285" s="45" t="s">
        <v>21638</v>
      </c>
      <c r="I2285" s="45" t="s">
        <v>21639</v>
      </c>
      <c r="J2285" s="45" t="s">
        <v>6680</v>
      </c>
      <c r="K2285" s="45" t="s">
        <v>8373</v>
      </c>
      <c r="L2285" s="46"/>
    </row>
    <row r="2286" spans="1:12" s="47" customFormat="1" ht="12.75" customHeight="1" x14ac:dyDescent="0.2">
      <c r="A2286" s="45">
        <v>221010999</v>
      </c>
      <c r="B2286" s="45" t="s">
        <v>21640</v>
      </c>
      <c r="C2286" s="45" t="s">
        <v>126</v>
      </c>
      <c r="D2286" s="45" t="s">
        <v>7950</v>
      </c>
      <c r="E2286" s="45" t="s">
        <v>7660</v>
      </c>
      <c r="F2286" s="45" t="s">
        <v>21641</v>
      </c>
      <c r="G2286" s="45" t="s">
        <v>8519</v>
      </c>
      <c r="H2286" s="45" t="s">
        <v>19907</v>
      </c>
      <c r="I2286" s="45" t="s">
        <v>19908</v>
      </c>
      <c r="J2286" s="45" t="s">
        <v>21642</v>
      </c>
      <c r="K2286" s="45" t="s">
        <v>21643</v>
      </c>
      <c r="L2286" s="46"/>
    </row>
    <row r="2287" spans="1:12" s="47" customFormat="1" ht="12.75" customHeight="1" x14ac:dyDescent="0.2">
      <c r="A2287" s="45">
        <v>221076520</v>
      </c>
      <c r="B2287" s="45" t="s">
        <v>21644</v>
      </c>
      <c r="C2287" s="45" t="s">
        <v>2696</v>
      </c>
      <c r="D2287" s="45" t="s">
        <v>12028</v>
      </c>
      <c r="E2287" s="45" t="s">
        <v>7616</v>
      </c>
      <c r="F2287" s="45" t="s">
        <v>21645</v>
      </c>
      <c r="G2287" s="45" t="s">
        <v>21646</v>
      </c>
      <c r="H2287" s="45" t="s">
        <v>21647</v>
      </c>
      <c r="I2287" s="45" t="s">
        <v>21647</v>
      </c>
      <c r="J2287" s="45" t="s">
        <v>6395</v>
      </c>
      <c r="K2287" s="45" t="s">
        <v>21648</v>
      </c>
      <c r="L2287" s="46"/>
    </row>
    <row r="2288" spans="1:12" s="47" customFormat="1" ht="12.75" customHeight="1" x14ac:dyDescent="0.2">
      <c r="A2288" s="45">
        <v>221205212</v>
      </c>
      <c r="B2288" s="45" t="s">
        <v>21649</v>
      </c>
      <c r="C2288" s="45" t="s">
        <v>2800</v>
      </c>
      <c r="D2288" s="45" t="s">
        <v>11498</v>
      </c>
      <c r="E2288" s="45" t="s">
        <v>7660</v>
      </c>
      <c r="F2288" s="45" t="s">
        <v>21650</v>
      </c>
      <c r="G2288" s="45" t="s">
        <v>11500</v>
      </c>
      <c r="H2288" s="45" t="s">
        <v>21651</v>
      </c>
      <c r="I2288" s="45" t="s">
        <v>21652</v>
      </c>
      <c r="J2288" s="45" t="s">
        <v>21653</v>
      </c>
      <c r="K2288" s="45" t="s">
        <v>13674</v>
      </c>
      <c r="L2288" s="46"/>
    </row>
    <row r="2289" spans="1:12" s="47" customFormat="1" ht="12.75" customHeight="1" x14ac:dyDescent="0.2">
      <c r="A2289" s="45">
        <v>221225999</v>
      </c>
      <c r="B2289" s="45" t="s">
        <v>21654</v>
      </c>
      <c r="C2289" s="45" t="s">
        <v>158</v>
      </c>
      <c r="D2289" s="45" t="s">
        <v>14807</v>
      </c>
      <c r="E2289" s="45" t="s">
        <v>7825</v>
      </c>
      <c r="F2289" s="45" t="s">
        <v>21655</v>
      </c>
      <c r="G2289" s="45" t="s">
        <v>21656</v>
      </c>
      <c r="H2289" s="45" t="s">
        <v>21657</v>
      </c>
      <c r="I2289" s="45" t="s">
        <v>21658</v>
      </c>
      <c r="J2289" s="45" t="s">
        <v>21659</v>
      </c>
      <c r="K2289" s="45" t="s">
        <v>21660</v>
      </c>
      <c r="L2289" s="46"/>
    </row>
    <row r="2290" spans="1:12" s="47" customFormat="1" ht="12.75" customHeight="1" x14ac:dyDescent="0.2">
      <c r="A2290" s="45">
        <v>221313001</v>
      </c>
      <c r="B2290" s="45" t="s">
        <v>21661</v>
      </c>
      <c r="C2290" s="45" t="s">
        <v>2604</v>
      </c>
      <c r="D2290" s="45" t="s">
        <v>8980</v>
      </c>
      <c r="E2290" s="45" t="s">
        <v>8361</v>
      </c>
      <c r="F2290" s="45" t="s">
        <v>21662</v>
      </c>
      <c r="G2290" s="45" t="s">
        <v>9537</v>
      </c>
      <c r="H2290" s="45" t="s">
        <v>21663</v>
      </c>
      <c r="I2290" s="45" t="s">
        <v>21664</v>
      </c>
      <c r="J2290" s="45" t="s">
        <v>21665</v>
      </c>
      <c r="K2290" s="45" t="s">
        <v>21666</v>
      </c>
      <c r="L2290" s="46"/>
    </row>
    <row r="2291" spans="1:12" s="47" customFormat="1" ht="12.75" customHeight="1" x14ac:dyDescent="0.2">
      <c r="A2291" s="45">
        <v>221317001</v>
      </c>
      <c r="B2291" s="45" t="s">
        <v>21667</v>
      </c>
      <c r="C2291" s="45" t="s">
        <v>2565</v>
      </c>
      <c r="D2291" s="45" t="s">
        <v>7606</v>
      </c>
      <c r="E2291" s="45" t="s">
        <v>7607</v>
      </c>
      <c r="F2291" s="45" t="s">
        <v>21668</v>
      </c>
      <c r="G2291" s="45" t="s">
        <v>10214</v>
      </c>
      <c r="H2291" s="45" t="s">
        <v>21669</v>
      </c>
      <c r="I2291" s="45" t="s">
        <v>21670</v>
      </c>
      <c r="J2291" s="45" t="s">
        <v>6263</v>
      </c>
      <c r="K2291" s="45" t="s">
        <v>21671</v>
      </c>
      <c r="L2291" s="46"/>
    </row>
    <row r="2292" spans="1:12" s="47" customFormat="1" ht="12.75" customHeight="1" x14ac:dyDescent="0.2">
      <c r="A2292" s="45">
        <v>221417513</v>
      </c>
      <c r="B2292" s="45" t="s">
        <v>21672</v>
      </c>
      <c r="C2292" s="45" t="s">
        <v>1543</v>
      </c>
      <c r="D2292" s="45" t="s">
        <v>11652</v>
      </c>
      <c r="E2292" s="45" t="s">
        <v>7607</v>
      </c>
      <c r="F2292" s="45" t="s">
        <v>21673</v>
      </c>
      <c r="G2292" s="45" t="s">
        <v>11654</v>
      </c>
      <c r="H2292" s="45" t="s">
        <v>21674</v>
      </c>
      <c r="I2292" s="45" t="s">
        <v>21674</v>
      </c>
      <c r="J2292" s="45" t="s">
        <v>21675</v>
      </c>
      <c r="K2292" s="45" t="s">
        <v>21676</v>
      </c>
      <c r="L2292" s="46"/>
    </row>
    <row r="2293" spans="1:12" s="47" customFormat="1" ht="12.75" customHeight="1" x14ac:dyDescent="0.2">
      <c r="A2293" s="45">
        <v>221511001</v>
      </c>
      <c r="B2293" s="45" t="s">
        <v>21677</v>
      </c>
      <c r="C2293" s="45" t="s">
        <v>2612</v>
      </c>
      <c r="D2293" s="45" t="s">
        <v>7399</v>
      </c>
      <c r="E2293" s="45" t="s">
        <v>7400</v>
      </c>
      <c r="F2293" s="45" t="s">
        <v>21678</v>
      </c>
      <c r="G2293" s="45" t="s">
        <v>7756</v>
      </c>
      <c r="H2293" s="45" t="s">
        <v>21679</v>
      </c>
      <c r="I2293" s="45" t="s">
        <v>21680</v>
      </c>
      <c r="J2293" s="45" t="s">
        <v>6311</v>
      </c>
      <c r="K2293" s="45" t="s">
        <v>21681</v>
      </c>
      <c r="L2293" s="46"/>
    </row>
    <row r="2294" spans="1:12" s="47" customFormat="1" ht="12.75" customHeight="1" x14ac:dyDescent="0.2">
      <c r="A2294" s="45">
        <v>221525999</v>
      </c>
      <c r="B2294" s="45" t="s">
        <v>21682</v>
      </c>
      <c r="C2294" s="45" t="s">
        <v>2170</v>
      </c>
      <c r="D2294" s="45" t="s">
        <v>7399</v>
      </c>
      <c r="E2294" s="45" t="s">
        <v>7400</v>
      </c>
      <c r="F2294" s="45" t="s">
        <v>21683</v>
      </c>
      <c r="G2294" s="45" t="s">
        <v>7713</v>
      </c>
      <c r="H2294" s="45" t="s">
        <v>21684</v>
      </c>
      <c r="I2294" s="45" t="s">
        <v>21685</v>
      </c>
      <c r="J2294" s="45" t="s">
        <v>21686</v>
      </c>
      <c r="K2294" s="45" t="s">
        <v>21687</v>
      </c>
      <c r="L2294" s="46"/>
    </row>
    <row r="2295" spans="1:12" s="47" customFormat="1" ht="12.75" customHeight="1" x14ac:dyDescent="0.2">
      <c r="A2295" s="45">
        <v>221568615</v>
      </c>
      <c r="B2295" s="45" t="s">
        <v>21688</v>
      </c>
      <c r="C2295" s="45" t="s">
        <v>1799</v>
      </c>
      <c r="D2295" s="45" t="s">
        <v>9858</v>
      </c>
      <c r="E2295" s="45" t="s">
        <v>7633</v>
      </c>
      <c r="F2295" s="45" t="s">
        <v>21689</v>
      </c>
      <c r="G2295" s="45" t="s">
        <v>9860</v>
      </c>
      <c r="H2295" s="45" t="s">
        <v>21690</v>
      </c>
      <c r="I2295" s="45" t="s">
        <v>21690</v>
      </c>
      <c r="J2295" s="45" t="s">
        <v>5535</v>
      </c>
      <c r="K2295" s="45" t="s">
        <v>21691</v>
      </c>
      <c r="L2295" s="46"/>
    </row>
    <row r="2296" spans="1:12" s="47" customFormat="1" ht="12.75" customHeight="1" x14ac:dyDescent="0.2">
      <c r="A2296" s="45">
        <v>221615999</v>
      </c>
      <c r="B2296" s="45" t="s">
        <v>21692</v>
      </c>
      <c r="C2296" s="45" t="s">
        <v>151</v>
      </c>
      <c r="D2296" s="45" t="s">
        <v>18215</v>
      </c>
      <c r="E2296" s="45" t="s">
        <v>7578</v>
      </c>
      <c r="F2296" s="45" t="s">
        <v>21693</v>
      </c>
      <c r="G2296" s="45" t="s">
        <v>8671</v>
      </c>
      <c r="H2296" s="45" t="s">
        <v>21694</v>
      </c>
      <c r="I2296" s="45" t="s">
        <v>21694</v>
      </c>
      <c r="J2296" s="45" t="s">
        <v>21695</v>
      </c>
      <c r="K2296" s="45" t="s">
        <v>8373</v>
      </c>
      <c r="L2296" s="46"/>
    </row>
    <row r="2297" spans="1:12" s="47" customFormat="1" ht="12.75" customHeight="1" x14ac:dyDescent="0.2">
      <c r="A2297" s="45">
        <v>221813001</v>
      </c>
      <c r="B2297" s="45" t="s">
        <v>21696</v>
      </c>
      <c r="C2297" s="45" t="s">
        <v>2237</v>
      </c>
      <c r="D2297" s="45" t="s">
        <v>8980</v>
      </c>
      <c r="E2297" s="45" t="s">
        <v>8361</v>
      </c>
      <c r="F2297" s="45" t="s">
        <v>21697</v>
      </c>
      <c r="G2297" s="45" t="s">
        <v>9537</v>
      </c>
      <c r="H2297" s="45" t="s">
        <v>21698</v>
      </c>
      <c r="I2297" s="45" t="s">
        <v>21699</v>
      </c>
      <c r="J2297" s="45" t="s">
        <v>21700</v>
      </c>
      <c r="K2297" s="45" t="s">
        <v>21701</v>
      </c>
      <c r="L2297" s="46"/>
    </row>
    <row r="2298" spans="1:12" s="47" customFormat="1" ht="12.75" customHeight="1" x14ac:dyDescent="0.2">
      <c r="A2298" s="45">
        <v>222011001</v>
      </c>
      <c r="B2298" s="45" t="s">
        <v>21702</v>
      </c>
      <c r="C2298" s="45" t="s">
        <v>2521</v>
      </c>
      <c r="D2298" s="45" t="s">
        <v>7399</v>
      </c>
      <c r="E2298" s="45" t="s">
        <v>7400</v>
      </c>
      <c r="F2298" s="45" t="s">
        <v>21703</v>
      </c>
      <c r="G2298" s="45" t="s">
        <v>7503</v>
      </c>
      <c r="H2298" s="45" t="s">
        <v>21704</v>
      </c>
      <c r="I2298" s="45" t="s">
        <v>21705</v>
      </c>
      <c r="J2298" s="45" t="s">
        <v>21706</v>
      </c>
      <c r="K2298" s="45" t="s">
        <v>21707</v>
      </c>
      <c r="L2298" s="46"/>
    </row>
    <row r="2299" spans="1:12" s="47" customFormat="1" ht="12.75" customHeight="1" x14ac:dyDescent="0.2">
      <c r="A2299" s="45">
        <v>222105999</v>
      </c>
      <c r="B2299" s="45" t="s">
        <v>21708</v>
      </c>
      <c r="C2299" s="45" t="s">
        <v>2990</v>
      </c>
      <c r="D2299" s="45" t="s">
        <v>7950</v>
      </c>
      <c r="E2299" s="45" t="s">
        <v>7660</v>
      </c>
      <c r="F2299" s="45" t="s">
        <v>21709</v>
      </c>
      <c r="G2299" s="45" t="s">
        <v>9307</v>
      </c>
      <c r="H2299" s="45" t="s">
        <v>21710</v>
      </c>
      <c r="I2299" s="45" t="s">
        <v>21711</v>
      </c>
      <c r="J2299" s="45" t="s">
        <v>21712</v>
      </c>
      <c r="K2299" s="45" t="s">
        <v>8373</v>
      </c>
      <c r="L2299" s="46"/>
    </row>
    <row r="2300" spans="1:12" s="47" customFormat="1" ht="12.75" customHeight="1" x14ac:dyDescent="0.2">
      <c r="A2300" s="45">
        <v>222205001</v>
      </c>
      <c r="B2300" s="45" t="s">
        <v>21713</v>
      </c>
      <c r="C2300" s="45" t="s">
        <v>2115</v>
      </c>
      <c r="D2300" s="45" t="s">
        <v>7950</v>
      </c>
      <c r="E2300" s="45" t="s">
        <v>7660</v>
      </c>
      <c r="F2300" s="45" t="s">
        <v>21714</v>
      </c>
      <c r="G2300" s="45" t="s">
        <v>13067</v>
      </c>
      <c r="H2300" s="45" t="s">
        <v>21715</v>
      </c>
      <c r="I2300" s="45" t="s">
        <v>21716</v>
      </c>
      <c r="J2300" s="45" t="s">
        <v>21717</v>
      </c>
      <c r="K2300" s="45" t="s">
        <v>21718</v>
      </c>
      <c r="L2300" s="46"/>
    </row>
    <row r="2301" spans="1:12" s="47" customFormat="1" ht="12.75" customHeight="1" x14ac:dyDescent="0.2">
      <c r="A2301" s="45">
        <v>222705001</v>
      </c>
      <c r="B2301" s="45" t="s">
        <v>21719</v>
      </c>
      <c r="C2301" s="45" t="s">
        <v>1426</v>
      </c>
      <c r="D2301" s="45" t="s">
        <v>7950</v>
      </c>
      <c r="E2301" s="45" t="s">
        <v>7660</v>
      </c>
      <c r="F2301" s="45" t="s">
        <v>21720</v>
      </c>
      <c r="G2301" s="45" t="s">
        <v>9307</v>
      </c>
      <c r="H2301" s="45" t="s">
        <v>21721</v>
      </c>
      <c r="I2301" s="45" t="s">
        <v>21722</v>
      </c>
      <c r="J2301" s="45" t="s">
        <v>21723</v>
      </c>
      <c r="K2301" s="45" t="s">
        <v>21724</v>
      </c>
      <c r="L2301" s="46"/>
    </row>
    <row r="2302" spans="1:12" s="47" customFormat="1" ht="12.75" customHeight="1" x14ac:dyDescent="0.2">
      <c r="A2302" s="45">
        <v>222711001</v>
      </c>
      <c r="B2302" s="45" t="s">
        <v>21725</v>
      </c>
      <c r="C2302" s="45" t="s">
        <v>3689</v>
      </c>
      <c r="D2302" s="45" t="s">
        <v>7399</v>
      </c>
      <c r="E2302" s="45" t="s">
        <v>7400</v>
      </c>
      <c r="F2302" s="45" t="s">
        <v>21726</v>
      </c>
      <c r="G2302" s="45" t="s">
        <v>8156</v>
      </c>
      <c r="H2302" s="45" t="s">
        <v>21727</v>
      </c>
      <c r="I2302" s="45" t="s">
        <v>21728</v>
      </c>
      <c r="J2302" s="45" t="s">
        <v>21729</v>
      </c>
      <c r="K2302" s="45" t="s">
        <v>21730</v>
      </c>
      <c r="L2302" s="46"/>
    </row>
    <row r="2303" spans="1:12" s="47" customFormat="1" ht="12.75" customHeight="1" x14ac:dyDescent="0.2">
      <c r="A2303" s="45">
        <v>222905001</v>
      </c>
      <c r="B2303" s="45" t="s">
        <v>21731</v>
      </c>
      <c r="C2303" s="45" t="s">
        <v>2939</v>
      </c>
      <c r="D2303" s="45" t="s">
        <v>7950</v>
      </c>
      <c r="E2303" s="45" t="s">
        <v>7660</v>
      </c>
      <c r="F2303" s="45" t="s">
        <v>21732</v>
      </c>
      <c r="G2303" s="45" t="s">
        <v>21733</v>
      </c>
      <c r="H2303" s="45" t="s">
        <v>21734</v>
      </c>
      <c r="I2303" s="45" t="s">
        <v>21734</v>
      </c>
      <c r="J2303" s="45" t="s">
        <v>21735</v>
      </c>
      <c r="K2303" s="45" t="s">
        <v>21736</v>
      </c>
      <c r="L2303" s="46"/>
    </row>
    <row r="2304" spans="1:12" s="47" customFormat="1" ht="12.75" customHeight="1" x14ac:dyDescent="0.2">
      <c r="A2304" s="45">
        <v>223011001</v>
      </c>
      <c r="B2304" s="45" t="s">
        <v>21737</v>
      </c>
      <c r="C2304" s="45" t="s">
        <v>2611</v>
      </c>
      <c r="D2304" s="45" t="s">
        <v>7399</v>
      </c>
      <c r="E2304" s="45" t="s">
        <v>7400</v>
      </c>
      <c r="F2304" s="45" t="s">
        <v>21738</v>
      </c>
      <c r="G2304" s="45" t="s">
        <v>7756</v>
      </c>
      <c r="H2304" s="45" t="s">
        <v>21739</v>
      </c>
      <c r="I2304" s="45" t="s">
        <v>21740</v>
      </c>
      <c r="J2304" s="45" t="s">
        <v>6310</v>
      </c>
      <c r="K2304" s="45" t="s">
        <v>21741</v>
      </c>
      <c r="L2304" s="46"/>
    </row>
    <row r="2305" spans="1:12" s="47" customFormat="1" ht="12.75" customHeight="1" x14ac:dyDescent="0.2">
      <c r="A2305" s="45">
        <v>223105001</v>
      </c>
      <c r="B2305" s="45" t="s">
        <v>21742</v>
      </c>
      <c r="C2305" s="45" t="s">
        <v>2511</v>
      </c>
      <c r="D2305" s="45" t="s">
        <v>7950</v>
      </c>
      <c r="E2305" s="45" t="s">
        <v>7660</v>
      </c>
      <c r="F2305" s="45" t="s">
        <v>21743</v>
      </c>
      <c r="G2305" s="45" t="s">
        <v>9323</v>
      </c>
      <c r="H2305" s="45" t="s">
        <v>21744</v>
      </c>
      <c r="I2305" s="45" t="s">
        <v>21745</v>
      </c>
      <c r="J2305" s="45" t="s">
        <v>6210</v>
      </c>
      <c r="K2305" s="45" t="s">
        <v>21746</v>
      </c>
      <c r="L2305" s="46"/>
    </row>
    <row r="2306" spans="1:12" s="47" customFormat="1" ht="12.75" customHeight="1" x14ac:dyDescent="0.2">
      <c r="A2306" s="45">
        <v>223111001</v>
      </c>
      <c r="B2306" s="45" t="s">
        <v>21747</v>
      </c>
      <c r="C2306" s="45" t="s">
        <v>2757</v>
      </c>
      <c r="D2306" s="45" t="s">
        <v>7399</v>
      </c>
      <c r="E2306" s="45" t="s">
        <v>7400</v>
      </c>
      <c r="F2306" s="45" t="s">
        <v>21748</v>
      </c>
      <c r="G2306" s="45" t="s">
        <v>7756</v>
      </c>
      <c r="H2306" s="45" t="s">
        <v>21749</v>
      </c>
      <c r="I2306" s="45" t="s">
        <v>21749</v>
      </c>
      <c r="J2306" s="45" t="s">
        <v>6456</v>
      </c>
      <c r="K2306" s="45" t="s">
        <v>21750</v>
      </c>
      <c r="L2306" s="46"/>
    </row>
    <row r="2307" spans="1:12" s="47" customFormat="1" ht="12.75" customHeight="1" x14ac:dyDescent="0.2">
      <c r="A2307" s="45">
        <v>223211001</v>
      </c>
      <c r="B2307" s="45" t="s">
        <v>21751</v>
      </c>
      <c r="C2307" s="45" t="s">
        <v>2754</v>
      </c>
      <c r="D2307" s="45" t="s">
        <v>7399</v>
      </c>
      <c r="E2307" s="45" t="s">
        <v>7400</v>
      </c>
      <c r="F2307" s="45" t="s">
        <v>21752</v>
      </c>
      <c r="G2307" s="45" t="s">
        <v>7481</v>
      </c>
      <c r="H2307" s="45" t="s">
        <v>21753</v>
      </c>
      <c r="I2307" s="45" t="s">
        <v>21754</v>
      </c>
      <c r="J2307" s="45" t="s">
        <v>21755</v>
      </c>
      <c r="K2307" s="45" t="s">
        <v>21756</v>
      </c>
      <c r="L2307" s="46"/>
    </row>
    <row r="2308" spans="1:12" s="47" customFormat="1" ht="12.75" customHeight="1" x14ac:dyDescent="0.2">
      <c r="A2308" s="45">
        <v>223305001</v>
      </c>
      <c r="B2308" s="45" t="s">
        <v>21757</v>
      </c>
      <c r="C2308" s="45" t="s">
        <v>939</v>
      </c>
      <c r="D2308" s="45" t="s">
        <v>7950</v>
      </c>
      <c r="E2308" s="45" t="s">
        <v>7660</v>
      </c>
      <c r="F2308" s="45" t="s">
        <v>21758</v>
      </c>
      <c r="G2308" s="45" t="s">
        <v>8519</v>
      </c>
      <c r="H2308" s="45" t="s">
        <v>21759</v>
      </c>
      <c r="I2308" s="45" t="s">
        <v>21760</v>
      </c>
      <c r="J2308" s="45" t="s">
        <v>21761</v>
      </c>
      <c r="K2308" s="45" t="s">
        <v>21762</v>
      </c>
      <c r="L2308" s="46"/>
    </row>
    <row r="2309" spans="1:12" s="47" customFormat="1" ht="12.75" customHeight="1" x14ac:dyDescent="0.2">
      <c r="A2309" s="45">
        <v>223405001</v>
      </c>
      <c r="B2309" s="45" t="s">
        <v>21763</v>
      </c>
      <c r="C2309" s="45" t="s">
        <v>2044</v>
      </c>
      <c r="D2309" s="45" t="s">
        <v>7950</v>
      </c>
      <c r="E2309" s="45" t="s">
        <v>7660</v>
      </c>
      <c r="F2309" s="45" t="s">
        <v>21764</v>
      </c>
      <c r="G2309" s="45" t="s">
        <v>8519</v>
      </c>
      <c r="H2309" s="45" t="s">
        <v>21765</v>
      </c>
      <c r="I2309" s="45" t="s">
        <v>21765</v>
      </c>
      <c r="J2309" s="45" t="s">
        <v>21766</v>
      </c>
      <c r="K2309" s="45" t="s">
        <v>21767</v>
      </c>
      <c r="L2309" s="46"/>
    </row>
    <row r="2310" spans="1:12" s="47" customFormat="1" ht="12.75" customHeight="1" x14ac:dyDescent="0.2">
      <c r="A2310" s="45">
        <v>223411001</v>
      </c>
      <c r="B2310" s="45" t="s">
        <v>21768</v>
      </c>
      <c r="C2310" s="45" t="s">
        <v>3037</v>
      </c>
      <c r="D2310" s="45" t="s">
        <v>7399</v>
      </c>
      <c r="E2310" s="45" t="s">
        <v>7400</v>
      </c>
      <c r="F2310" s="45" t="s">
        <v>21769</v>
      </c>
      <c r="G2310" s="45" t="s">
        <v>7677</v>
      </c>
      <c r="H2310" s="45" t="s">
        <v>21770</v>
      </c>
      <c r="I2310" s="45" t="s">
        <v>21771</v>
      </c>
      <c r="J2310" s="45" t="s">
        <v>21772</v>
      </c>
      <c r="K2310" s="45" t="s">
        <v>21773</v>
      </c>
      <c r="L2310" s="46"/>
    </row>
    <row r="2311" spans="1:12" s="47" customFormat="1" ht="12.75" customHeight="1" x14ac:dyDescent="0.2">
      <c r="A2311" s="45">
        <v>223511001</v>
      </c>
      <c r="B2311" s="45" t="s">
        <v>21774</v>
      </c>
      <c r="C2311" s="45" t="s">
        <v>2305</v>
      </c>
      <c r="D2311" s="45" t="s">
        <v>7399</v>
      </c>
      <c r="E2311" s="45" t="s">
        <v>7400</v>
      </c>
      <c r="F2311" s="45" t="s">
        <v>21775</v>
      </c>
      <c r="G2311" s="45" t="s">
        <v>7677</v>
      </c>
      <c r="H2311" s="45" t="s">
        <v>21776</v>
      </c>
      <c r="I2311" s="45" t="s">
        <v>21776</v>
      </c>
      <c r="J2311" s="45" t="s">
        <v>21777</v>
      </c>
      <c r="K2311" s="45" t="s">
        <v>21778</v>
      </c>
      <c r="L2311" s="46"/>
    </row>
    <row r="2312" spans="1:12" s="47" customFormat="1" ht="12.75" customHeight="1" x14ac:dyDescent="0.2">
      <c r="A2312" s="45">
        <v>223763001</v>
      </c>
      <c r="B2312" s="45" t="s">
        <v>21779</v>
      </c>
      <c r="C2312" s="45" t="s">
        <v>1454</v>
      </c>
      <c r="D2312" s="45" t="s">
        <v>7624</v>
      </c>
      <c r="E2312" s="45" t="s">
        <v>7625</v>
      </c>
      <c r="F2312" s="45" t="s">
        <v>21780</v>
      </c>
      <c r="G2312" s="45" t="s">
        <v>9069</v>
      </c>
      <c r="H2312" s="45" t="s">
        <v>21781</v>
      </c>
      <c r="I2312" s="45" t="s">
        <v>21781</v>
      </c>
      <c r="J2312" s="45" t="s">
        <v>21782</v>
      </c>
      <c r="K2312" s="45" t="s">
        <v>21783</v>
      </c>
      <c r="L2312" s="46"/>
    </row>
    <row r="2313" spans="1:12" s="47" customFormat="1" ht="12.75" customHeight="1" x14ac:dyDescent="0.2">
      <c r="A2313" s="45">
        <v>223915238</v>
      </c>
      <c r="B2313" s="45" t="s">
        <v>21784</v>
      </c>
      <c r="C2313" s="45" t="s">
        <v>2496</v>
      </c>
      <c r="D2313" s="45" t="s">
        <v>8768</v>
      </c>
      <c r="E2313" s="45" t="s">
        <v>7578</v>
      </c>
      <c r="F2313" s="45" t="s">
        <v>21785</v>
      </c>
      <c r="G2313" s="45" t="s">
        <v>8770</v>
      </c>
      <c r="H2313" s="45" t="s">
        <v>21786</v>
      </c>
      <c r="I2313" s="45" t="s">
        <v>21787</v>
      </c>
      <c r="J2313" s="45" t="s">
        <v>21788</v>
      </c>
      <c r="K2313" s="45" t="s">
        <v>21789</v>
      </c>
      <c r="L2313" s="46"/>
    </row>
    <row r="2314" spans="1:12" s="47" customFormat="1" ht="12.75" customHeight="1" x14ac:dyDescent="0.2">
      <c r="A2314" s="45">
        <v>224054001</v>
      </c>
      <c r="B2314" s="45" t="s">
        <v>21790</v>
      </c>
      <c r="C2314" s="45" t="s">
        <v>2719</v>
      </c>
      <c r="D2314" s="45" t="s">
        <v>7591</v>
      </c>
      <c r="E2314" s="45" t="s">
        <v>7592</v>
      </c>
      <c r="F2314" s="45" t="s">
        <v>21791</v>
      </c>
      <c r="G2314" s="45" t="s">
        <v>8256</v>
      </c>
      <c r="H2314" s="45" t="s">
        <v>21792</v>
      </c>
      <c r="I2314" s="45" t="s">
        <v>21792</v>
      </c>
      <c r="J2314" s="45" t="s">
        <v>21793</v>
      </c>
      <c r="K2314" s="45" t="s">
        <v>21794</v>
      </c>
      <c r="L2314" s="46"/>
    </row>
    <row r="2315" spans="1:12" s="47" customFormat="1" ht="12.75" customHeight="1" x14ac:dyDescent="0.2">
      <c r="A2315" s="45">
        <v>224063001</v>
      </c>
      <c r="B2315" s="45" t="s">
        <v>21795</v>
      </c>
      <c r="C2315" s="45" t="s">
        <v>492</v>
      </c>
      <c r="D2315" s="45" t="s">
        <v>7624</v>
      </c>
      <c r="E2315" s="45" t="s">
        <v>7625</v>
      </c>
      <c r="F2315" s="45" t="s">
        <v>21796</v>
      </c>
      <c r="G2315" s="45" t="s">
        <v>9069</v>
      </c>
      <c r="H2315" s="45" t="s">
        <v>21797</v>
      </c>
      <c r="I2315" s="45" t="s">
        <v>21798</v>
      </c>
      <c r="J2315" s="45" t="s">
        <v>21799</v>
      </c>
      <c r="K2315" s="45" t="s">
        <v>21800</v>
      </c>
      <c r="L2315" s="46"/>
    </row>
    <row r="2316" spans="1:12" s="47" customFormat="1" ht="12.75" customHeight="1" x14ac:dyDescent="0.2">
      <c r="A2316" s="45">
        <v>224154001</v>
      </c>
      <c r="B2316" s="45" t="s">
        <v>21801</v>
      </c>
      <c r="C2316" s="45" t="s">
        <v>1412</v>
      </c>
      <c r="D2316" s="45" t="s">
        <v>7591</v>
      </c>
      <c r="E2316" s="45" t="s">
        <v>7592</v>
      </c>
      <c r="F2316" s="45" t="s">
        <v>21802</v>
      </c>
      <c r="G2316" s="45" t="s">
        <v>8256</v>
      </c>
      <c r="H2316" s="45" t="s">
        <v>21803</v>
      </c>
      <c r="I2316" s="45" t="s">
        <v>21803</v>
      </c>
      <c r="J2316" s="45" t="s">
        <v>21804</v>
      </c>
      <c r="K2316" s="45" t="s">
        <v>21805</v>
      </c>
      <c r="L2316" s="46"/>
    </row>
    <row r="2317" spans="1:12" s="47" customFormat="1" ht="12.75" customHeight="1" x14ac:dyDescent="0.2">
      <c r="A2317" s="45">
        <v>224168001</v>
      </c>
      <c r="B2317" s="45" t="s">
        <v>21806</v>
      </c>
      <c r="C2317" s="45" t="s">
        <v>584</v>
      </c>
      <c r="D2317" s="45" t="s">
        <v>7632</v>
      </c>
      <c r="E2317" s="45" t="s">
        <v>7633</v>
      </c>
      <c r="F2317" s="45" t="s">
        <v>21807</v>
      </c>
      <c r="G2317" s="45" t="s">
        <v>9329</v>
      </c>
      <c r="H2317" s="45" t="s">
        <v>21808</v>
      </c>
      <c r="I2317" s="45" t="s">
        <v>21809</v>
      </c>
      <c r="J2317" s="45" t="s">
        <v>4341</v>
      </c>
      <c r="K2317" s="45" t="s">
        <v>21810</v>
      </c>
      <c r="L2317" s="46"/>
    </row>
    <row r="2318" spans="1:12" s="47" customFormat="1" ht="12.75" customHeight="1" x14ac:dyDescent="0.2">
      <c r="A2318" s="45">
        <v>224211001</v>
      </c>
      <c r="B2318" s="45" t="s">
        <v>21811</v>
      </c>
      <c r="C2318" s="45" t="s">
        <v>2608</v>
      </c>
      <c r="D2318" s="45" t="s">
        <v>7399</v>
      </c>
      <c r="E2318" s="45" t="s">
        <v>7400</v>
      </c>
      <c r="F2318" s="45" t="s">
        <v>21812</v>
      </c>
      <c r="G2318" s="45" t="s">
        <v>7422</v>
      </c>
      <c r="H2318" s="45" t="s">
        <v>21813</v>
      </c>
      <c r="I2318" s="45" t="s">
        <v>21814</v>
      </c>
      <c r="J2318" s="45" t="s">
        <v>6307</v>
      </c>
      <c r="K2318" s="45" t="s">
        <v>21815</v>
      </c>
      <c r="L2318" s="46"/>
    </row>
    <row r="2319" spans="1:12" s="47" customFormat="1" ht="12.75" customHeight="1" x14ac:dyDescent="0.2">
      <c r="A2319" s="45">
        <v>224215238</v>
      </c>
      <c r="B2319" s="45" t="s">
        <v>21816</v>
      </c>
      <c r="C2319" s="45" t="s">
        <v>2239</v>
      </c>
      <c r="D2319" s="45" t="s">
        <v>8768</v>
      </c>
      <c r="E2319" s="45" t="s">
        <v>7578</v>
      </c>
      <c r="F2319" s="45" t="s">
        <v>21817</v>
      </c>
      <c r="G2319" s="45" t="s">
        <v>8770</v>
      </c>
      <c r="H2319" s="45" t="s">
        <v>21818</v>
      </c>
      <c r="I2319" s="45" t="s">
        <v>21819</v>
      </c>
      <c r="J2319" s="45" t="s">
        <v>5951</v>
      </c>
      <c r="K2319" s="45" t="s">
        <v>21820</v>
      </c>
      <c r="L2319" s="46"/>
    </row>
    <row r="2320" spans="1:12" s="47" customFormat="1" ht="12.75" customHeight="1" x14ac:dyDescent="0.2">
      <c r="A2320" s="45">
        <v>224268001</v>
      </c>
      <c r="B2320" s="45" t="s">
        <v>21821</v>
      </c>
      <c r="C2320" s="45" t="s">
        <v>2624</v>
      </c>
      <c r="D2320" s="45" t="s">
        <v>7632</v>
      </c>
      <c r="E2320" s="45" t="s">
        <v>7633</v>
      </c>
      <c r="F2320" s="45" t="s">
        <v>21822</v>
      </c>
      <c r="G2320" s="45" t="s">
        <v>9329</v>
      </c>
      <c r="H2320" s="45" t="s">
        <v>21823</v>
      </c>
      <c r="I2320" s="45" t="s">
        <v>21824</v>
      </c>
      <c r="J2320" s="45" t="s">
        <v>6323</v>
      </c>
      <c r="K2320" s="45" t="s">
        <v>21825</v>
      </c>
      <c r="L2320" s="46"/>
    </row>
    <row r="2321" spans="1:12" s="47" customFormat="1" ht="12.75" customHeight="1" x14ac:dyDescent="0.2">
      <c r="A2321" s="45">
        <v>224563001</v>
      </c>
      <c r="B2321" s="45" t="s">
        <v>21826</v>
      </c>
      <c r="C2321" s="45" t="s">
        <v>2255</v>
      </c>
      <c r="D2321" s="45" t="s">
        <v>7624</v>
      </c>
      <c r="E2321" s="45" t="s">
        <v>7625</v>
      </c>
      <c r="F2321" s="45" t="s">
        <v>21827</v>
      </c>
      <c r="G2321" s="45" t="s">
        <v>9069</v>
      </c>
      <c r="H2321" s="45" t="s">
        <v>21828</v>
      </c>
      <c r="I2321" s="45" t="s">
        <v>21829</v>
      </c>
      <c r="J2321" s="45" t="s">
        <v>5966</v>
      </c>
      <c r="K2321" s="45" t="s">
        <v>21830</v>
      </c>
      <c r="L2321" s="46"/>
    </row>
    <row r="2322" spans="1:12" s="47" customFormat="1" ht="12.75" customHeight="1" x14ac:dyDescent="0.2">
      <c r="A2322" s="45">
        <v>224615238</v>
      </c>
      <c r="B2322" s="45" t="s">
        <v>21831</v>
      </c>
      <c r="C2322" s="45" t="s">
        <v>2756</v>
      </c>
      <c r="D2322" s="45" t="s">
        <v>8768</v>
      </c>
      <c r="E2322" s="45" t="s">
        <v>7578</v>
      </c>
      <c r="F2322" s="45" t="s">
        <v>21832</v>
      </c>
      <c r="G2322" s="45" t="s">
        <v>21833</v>
      </c>
      <c r="H2322" s="45" t="s">
        <v>21834</v>
      </c>
      <c r="I2322" s="45" t="s">
        <v>21834</v>
      </c>
      <c r="J2322" s="45" t="s">
        <v>6455</v>
      </c>
      <c r="K2322" s="45" t="s">
        <v>15456</v>
      </c>
      <c r="L2322" s="46"/>
    </row>
    <row r="2323" spans="1:12" s="47" customFormat="1" ht="12.75" customHeight="1" x14ac:dyDescent="0.2">
      <c r="A2323" s="45">
        <v>224776147</v>
      </c>
      <c r="B2323" s="45" t="s">
        <v>21835</v>
      </c>
      <c r="C2323" s="45" t="s">
        <v>27</v>
      </c>
      <c r="D2323" s="45" t="s">
        <v>16064</v>
      </c>
      <c r="E2323" s="45" t="s">
        <v>7616</v>
      </c>
      <c r="F2323" s="45" t="s">
        <v>21836</v>
      </c>
      <c r="G2323" s="45" t="s">
        <v>16066</v>
      </c>
      <c r="H2323" s="45" t="s">
        <v>21837</v>
      </c>
      <c r="I2323" s="45" t="s">
        <v>21837</v>
      </c>
      <c r="J2323" s="45" t="s">
        <v>21838</v>
      </c>
      <c r="K2323" s="45"/>
      <c r="L2323" s="46"/>
    </row>
    <row r="2324" spans="1:12" s="47" customFormat="1" ht="12.75" customHeight="1" x14ac:dyDescent="0.2">
      <c r="A2324" s="45">
        <v>224911001</v>
      </c>
      <c r="B2324" s="45" t="s">
        <v>21839</v>
      </c>
      <c r="C2324" s="45" t="s">
        <v>2791</v>
      </c>
      <c r="D2324" s="45" t="s">
        <v>7399</v>
      </c>
      <c r="E2324" s="45" t="s">
        <v>7400</v>
      </c>
      <c r="F2324" s="45" t="s">
        <v>21840</v>
      </c>
      <c r="G2324" s="45" t="s">
        <v>7402</v>
      </c>
      <c r="H2324" s="45" t="s">
        <v>21841</v>
      </c>
      <c r="I2324" s="45" t="s">
        <v>21841</v>
      </c>
      <c r="J2324" s="45" t="s">
        <v>21842</v>
      </c>
      <c r="K2324" s="45" t="s">
        <v>21843</v>
      </c>
      <c r="L2324" s="46"/>
    </row>
    <row r="2325" spans="1:12" s="47" customFormat="1" ht="12.75" customHeight="1" x14ac:dyDescent="0.2">
      <c r="A2325" s="45">
        <v>224968081</v>
      </c>
      <c r="B2325" s="45" t="s">
        <v>21844</v>
      </c>
      <c r="C2325" s="45" t="s">
        <v>2471</v>
      </c>
      <c r="D2325" s="45" t="s">
        <v>8063</v>
      </c>
      <c r="E2325" s="45" t="s">
        <v>7633</v>
      </c>
      <c r="F2325" s="45" t="s">
        <v>21845</v>
      </c>
      <c r="G2325" s="45" t="s">
        <v>8065</v>
      </c>
      <c r="H2325" s="45" t="s">
        <v>21846</v>
      </c>
      <c r="I2325" s="45" t="s">
        <v>21847</v>
      </c>
      <c r="J2325" s="45" t="s">
        <v>6170</v>
      </c>
      <c r="K2325" s="45" t="s">
        <v>21848</v>
      </c>
      <c r="L2325" s="46"/>
    </row>
    <row r="2326" spans="1:12" s="47" customFormat="1" ht="12.75" customHeight="1" x14ac:dyDescent="0.2">
      <c r="A2326" s="45">
        <v>225005250</v>
      </c>
      <c r="B2326" s="45" t="s">
        <v>21849</v>
      </c>
      <c r="C2326" s="45" t="s">
        <v>2228</v>
      </c>
      <c r="D2326" s="45" t="s">
        <v>11621</v>
      </c>
      <c r="E2326" s="45" t="s">
        <v>7660</v>
      </c>
      <c r="F2326" s="45" t="s">
        <v>21850</v>
      </c>
      <c r="G2326" s="45" t="s">
        <v>11623</v>
      </c>
      <c r="H2326" s="45" t="s">
        <v>21851</v>
      </c>
      <c r="I2326" s="45" t="s">
        <v>21852</v>
      </c>
      <c r="J2326" s="45" t="s">
        <v>21853</v>
      </c>
      <c r="K2326" s="45" t="s">
        <v>16206</v>
      </c>
      <c r="L2326" s="46"/>
    </row>
    <row r="2327" spans="1:12" s="47" customFormat="1" ht="12.75" customHeight="1" x14ac:dyDescent="0.2">
      <c r="A2327" s="45">
        <v>225368001</v>
      </c>
      <c r="B2327" s="45" t="s">
        <v>21854</v>
      </c>
      <c r="C2327" s="45" t="s">
        <v>2548</v>
      </c>
      <c r="D2327" s="45" t="s">
        <v>7632</v>
      </c>
      <c r="E2327" s="45" t="s">
        <v>7633</v>
      </c>
      <c r="F2327" s="45" t="s">
        <v>21855</v>
      </c>
      <c r="G2327" s="45" t="s">
        <v>9329</v>
      </c>
      <c r="H2327" s="45" t="s">
        <v>21856</v>
      </c>
      <c r="I2327" s="45" t="s">
        <v>21857</v>
      </c>
      <c r="J2327" s="45" t="s">
        <v>21858</v>
      </c>
      <c r="K2327" s="45" t="s">
        <v>21859</v>
      </c>
      <c r="L2327" s="46"/>
    </row>
    <row r="2328" spans="1:12" s="47" customFormat="1" ht="12.75" customHeight="1" x14ac:dyDescent="0.2">
      <c r="A2328" s="45">
        <v>225417001</v>
      </c>
      <c r="B2328" s="45" t="s">
        <v>21860</v>
      </c>
      <c r="C2328" s="45" t="s">
        <v>629</v>
      </c>
      <c r="D2328" s="45" t="s">
        <v>7606</v>
      </c>
      <c r="E2328" s="45" t="s">
        <v>7607</v>
      </c>
      <c r="F2328" s="45" t="s">
        <v>21861</v>
      </c>
      <c r="G2328" s="45" t="s">
        <v>10214</v>
      </c>
      <c r="H2328" s="45" t="s">
        <v>21862</v>
      </c>
      <c r="I2328" s="45" t="s">
        <v>21863</v>
      </c>
      <c r="J2328" s="45" t="s">
        <v>21864</v>
      </c>
      <c r="K2328" s="45" t="s">
        <v>21865</v>
      </c>
      <c r="L2328" s="46"/>
    </row>
    <row r="2329" spans="1:12" s="47" customFormat="1" ht="12.75" customHeight="1" x14ac:dyDescent="0.2">
      <c r="A2329" s="45">
        <v>225468001</v>
      </c>
      <c r="B2329" s="45" t="s">
        <v>21866</v>
      </c>
      <c r="C2329" s="45" t="s">
        <v>221</v>
      </c>
      <c r="D2329" s="45" t="s">
        <v>7632</v>
      </c>
      <c r="E2329" s="45" t="s">
        <v>7633</v>
      </c>
      <c r="F2329" s="45" t="s">
        <v>21867</v>
      </c>
      <c r="G2329" s="45" t="s">
        <v>7635</v>
      </c>
      <c r="H2329" s="45" t="s">
        <v>21868</v>
      </c>
      <c r="I2329" s="45" t="s">
        <v>21869</v>
      </c>
      <c r="J2329" s="45" t="s">
        <v>21870</v>
      </c>
      <c r="K2329" s="45" t="s">
        <v>21871</v>
      </c>
      <c r="L2329" s="46"/>
    </row>
    <row r="2330" spans="1:12" s="47" customFormat="1" ht="12.75" customHeight="1" x14ac:dyDescent="0.2">
      <c r="A2330" s="45">
        <v>225511001</v>
      </c>
      <c r="B2330" s="45" t="s">
        <v>21872</v>
      </c>
      <c r="C2330" s="45" t="s">
        <v>2244</v>
      </c>
      <c r="D2330" s="45" t="s">
        <v>7399</v>
      </c>
      <c r="E2330" s="45" t="s">
        <v>7400</v>
      </c>
      <c r="F2330" s="45" t="s">
        <v>21873</v>
      </c>
      <c r="G2330" s="45" t="s">
        <v>7729</v>
      </c>
      <c r="H2330" s="45" t="s">
        <v>21874</v>
      </c>
      <c r="I2330" s="45" t="s">
        <v>21875</v>
      </c>
      <c r="J2330" s="45" t="s">
        <v>21876</v>
      </c>
      <c r="K2330" s="45" t="s">
        <v>21877</v>
      </c>
      <c r="L2330" s="46"/>
    </row>
    <row r="2331" spans="1:12" s="47" customFormat="1" ht="12.75" customHeight="1" x14ac:dyDescent="0.2">
      <c r="A2331" s="45">
        <v>225568001</v>
      </c>
      <c r="B2331" s="45" t="s">
        <v>21878</v>
      </c>
      <c r="C2331" s="45" t="s">
        <v>2569</v>
      </c>
      <c r="D2331" s="45" t="s">
        <v>7632</v>
      </c>
      <c r="E2331" s="45" t="s">
        <v>7633</v>
      </c>
      <c r="F2331" s="45" t="s">
        <v>21879</v>
      </c>
      <c r="G2331" s="45" t="s">
        <v>7635</v>
      </c>
      <c r="H2331" s="45" t="s">
        <v>21880</v>
      </c>
      <c r="I2331" s="45" t="s">
        <v>21881</v>
      </c>
      <c r="J2331" s="45" t="s">
        <v>6267</v>
      </c>
      <c r="K2331" s="45" t="s">
        <v>21882</v>
      </c>
      <c r="L2331" s="46"/>
    </row>
    <row r="2332" spans="1:12" s="47" customFormat="1" ht="12.75" customHeight="1" x14ac:dyDescent="0.2">
      <c r="A2332" s="45">
        <v>225573001</v>
      </c>
      <c r="B2332" s="45" t="s">
        <v>21883</v>
      </c>
      <c r="C2332" s="45" t="s">
        <v>1485</v>
      </c>
      <c r="D2332" s="45" t="s">
        <v>7650</v>
      </c>
      <c r="E2332" s="45" t="s">
        <v>7651</v>
      </c>
      <c r="F2332" s="45" t="s">
        <v>21884</v>
      </c>
      <c r="G2332" s="45" t="s">
        <v>7653</v>
      </c>
      <c r="H2332" s="45" t="s">
        <v>21885</v>
      </c>
      <c r="I2332" s="45" t="s">
        <v>21886</v>
      </c>
      <c r="J2332" s="45" t="s">
        <v>21887</v>
      </c>
      <c r="K2332" s="45" t="s">
        <v>21888</v>
      </c>
      <c r="L2332" s="46"/>
    </row>
    <row r="2333" spans="1:12" s="47" customFormat="1" ht="12.75" customHeight="1" x14ac:dyDescent="0.2">
      <c r="A2333" s="45">
        <v>225668001</v>
      </c>
      <c r="B2333" s="45" t="s">
        <v>21889</v>
      </c>
      <c r="C2333" s="45" t="s">
        <v>2540</v>
      </c>
      <c r="D2333" s="45" t="s">
        <v>7632</v>
      </c>
      <c r="E2333" s="45" t="s">
        <v>7633</v>
      </c>
      <c r="F2333" s="45" t="s">
        <v>21890</v>
      </c>
      <c r="G2333" s="45" t="s">
        <v>8045</v>
      </c>
      <c r="H2333" s="45" t="s">
        <v>21891</v>
      </c>
      <c r="I2333" s="45" t="s">
        <v>21891</v>
      </c>
      <c r="J2333" s="45" t="s">
        <v>21892</v>
      </c>
      <c r="K2333" s="45" t="s">
        <v>21893</v>
      </c>
      <c r="L2333" s="46"/>
    </row>
    <row r="2334" spans="1:12" s="47" customFormat="1" ht="12.75" customHeight="1" x14ac:dyDescent="0.2">
      <c r="A2334" s="45">
        <v>225711001</v>
      </c>
      <c r="B2334" s="45" t="s">
        <v>21894</v>
      </c>
      <c r="C2334" s="45" t="s">
        <v>2605</v>
      </c>
      <c r="D2334" s="45" t="s">
        <v>7399</v>
      </c>
      <c r="E2334" s="45" t="s">
        <v>7400</v>
      </c>
      <c r="F2334" s="45" t="s">
        <v>21895</v>
      </c>
      <c r="G2334" s="45" t="s">
        <v>7402</v>
      </c>
      <c r="H2334" s="45" t="s">
        <v>21896</v>
      </c>
      <c r="I2334" s="45" t="s">
        <v>21897</v>
      </c>
      <c r="J2334" s="45" t="s">
        <v>6304</v>
      </c>
      <c r="K2334" s="45" t="s">
        <v>21898</v>
      </c>
      <c r="L2334" s="46"/>
    </row>
    <row r="2335" spans="1:12" s="47" customFormat="1" ht="12.75" customHeight="1" x14ac:dyDescent="0.2">
      <c r="A2335" s="45">
        <v>225770001</v>
      </c>
      <c r="B2335" s="45" t="s">
        <v>21899</v>
      </c>
      <c r="C2335" s="45" t="s">
        <v>2285</v>
      </c>
      <c r="D2335" s="45" t="s">
        <v>9086</v>
      </c>
      <c r="E2335" s="45" t="s">
        <v>8622</v>
      </c>
      <c r="F2335" s="45" t="s">
        <v>21900</v>
      </c>
      <c r="G2335" s="45" t="s">
        <v>9353</v>
      </c>
      <c r="H2335" s="45" t="s">
        <v>21901</v>
      </c>
      <c r="I2335" s="45" t="s">
        <v>21901</v>
      </c>
      <c r="J2335" s="45" t="s">
        <v>21902</v>
      </c>
      <c r="K2335" s="45" t="s">
        <v>21903</v>
      </c>
      <c r="L2335" s="46"/>
    </row>
    <row r="2336" spans="1:12" s="47" customFormat="1" ht="12.75" customHeight="1" x14ac:dyDescent="0.2">
      <c r="A2336" s="45">
        <v>225866001</v>
      </c>
      <c r="B2336" s="45" t="s">
        <v>21904</v>
      </c>
      <c r="C2336" s="45" t="s">
        <v>1464</v>
      </c>
      <c r="D2336" s="45" t="s">
        <v>7745</v>
      </c>
      <c r="E2336" s="45" t="s">
        <v>7746</v>
      </c>
      <c r="F2336" s="45" t="s">
        <v>21905</v>
      </c>
      <c r="G2336" s="45" t="s">
        <v>9769</v>
      </c>
      <c r="H2336" s="45" t="s">
        <v>21906</v>
      </c>
      <c r="I2336" s="45" t="s">
        <v>21907</v>
      </c>
      <c r="J2336" s="45" t="s">
        <v>21908</v>
      </c>
      <c r="K2336" s="45" t="s">
        <v>21909</v>
      </c>
      <c r="L2336" s="46"/>
    </row>
    <row r="2337" spans="1:12" s="47" customFormat="1" ht="12.75" customHeight="1" x14ac:dyDescent="0.2">
      <c r="A2337" s="45">
        <v>225870001</v>
      </c>
      <c r="B2337" s="45" t="s">
        <v>21910</v>
      </c>
      <c r="C2337" s="45" t="s">
        <v>2257</v>
      </c>
      <c r="D2337" s="45" t="s">
        <v>9086</v>
      </c>
      <c r="E2337" s="45" t="s">
        <v>8622</v>
      </c>
      <c r="F2337" s="45" t="s">
        <v>21911</v>
      </c>
      <c r="G2337" s="45" t="s">
        <v>9353</v>
      </c>
      <c r="H2337" s="45" t="s">
        <v>21912</v>
      </c>
      <c r="I2337" s="45" t="s">
        <v>21912</v>
      </c>
      <c r="J2337" s="45" t="s">
        <v>21913</v>
      </c>
      <c r="K2337" s="45" t="s">
        <v>21914</v>
      </c>
      <c r="L2337" s="46"/>
    </row>
    <row r="2338" spans="1:12" s="47" customFormat="1" ht="12.75" customHeight="1" x14ac:dyDescent="0.2">
      <c r="A2338" s="45">
        <v>225917001</v>
      </c>
      <c r="B2338" s="45" t="s">
        <v>21915</v>
      </c>
      <c r="C2338" s="45" t="s">
        <v>2114</v>
      </c>
      <c r="D2338" s="45" t="s">
        <v>7606</v>
      </c>
      <c r="E2338" s="45" t="s">
        <v>7607</v>
      </c>
      <c r="F2338" s="45" t="s">
        <v>21916</v>
      </c>
      <c r="G2338" s="45" t="s">
        <v>7996</v>
      </c>
      <c r="H2338" s="45" t="s">
        <v>21917</v>
      </c>
      <c r="I2338" s="45" t="s">
        <v>21917</v>
      </c>
      <c r="J2338" s="45" t="s">
        <v>21918</v>
      </c>
      <c r="K2338" s="45" t="s">
        <v>21919</v>
      </c>
      <c r="L2338" s="46"/>
    </row>
    <row r="2339" spans="1:12" s="47" customFormat="1" ht="12.75" customHeight="1" x14ac:dyDescent="0.2">
      <c r="A2339" s="45">
        <v>226015759</v>
      </c>
      <c r="B2339" s="45" t="s">
        <v>21920</v>
      </c>
      <c r="C2339" s="45" t="s">
        <v>21921</v>
      </c>
      <c r="D2339" s="45" t="s">
        <v>16838</v>
      </c>
      <c r="E2339" s="45" t="s">
        <v>7578</v>
      </c>
      <c r="F2339" s="45" t="s">
        <v>21922</v>
      </c>
      <c r="G2339" s="45" t="s">
        <v>16840</v>
      </c>
      <c r="H2339" s="45" t="s">
        <v>21923</v>
      </c>
      <c r="I2339" s="45" t="s">
        <v>21923</v>
      </c>
      <c r="J2339" s="45" t="s">
        <v>21924</v>
      </c>
      <c r="K2339" s="45" t="s">
        <v>21925</v>
      </c>
      <c r="L2339" s="46"/>
    </row>
    <row r="2340" spans="1:12" s="47" customFormat="1" ht="12.75" customHeight="1" x14ac:dyDescent="0.2">
      <c r="A2340" s="45">
        <v>226066001</v>
      </c>
      <c r="B2340" s="45" t="s">
        <v>21926</v>
      </c>
      <c r="C2340" s="45" t="s">
        <v>490</v>
      </c>
      <c r="D2340" s="45" t="s">
        <v>7745</v>
      </c>
      <c r="E2340" s="45" t="s">
        <v>7746</v>
      </c>
      <c r="F2340" s="45" t="s">
        <v>21927</v>
      </c>
      <c r="G2340" s="45" t="s">
        <v>9769</v>
      </c>
      <c r="H2340" s="45" t="s">
        <v>21928</v>
      </c>
      <c r="I2340" s="45" t="s">
        <v>21928</v>
      </c>
      <c r="J2340" s="45" t="s">
        <v>21929</v>
      </c>
      <c r="K2340" s="45" t="s">
        <v>21930</v>
      </c>
      <c r="L2340" s="46"/>
    </row>
    <row r="2341" spans="1:12" s="47" customFormat="1" ht="12.75" customHeight="1" x14ac:dyDescent="0.2">
      <c r="A2341" s="45">
        <v>226070001</v>
      </c>
      <c r="B2341" s="45" t="s">
        <v>21931</v>
      </c>
      <c r="C2341" s="45" t="s">
        <v>1486</v>
      </c>
      <c r="D2341" s="45" t="s">
        <v>9086</v>
      </c>
      <c r="E2341" s="45" t="s">
        <v>8622</v>
      </c>
      <c r="F2341" s="45" t="s">
        <v>21932</v>
      </c>
      <c r="G2341" s="45" t="s">
        <v>9353</v>
      </c>
      <c r="H2341" s="45" t="s">
        <v>21933</v>
      </c>
      <c r="I2341" s="45" t="s">
        <v>21934</v>
      </c>
      <c r="J2341" s="45" t="s">
        <v>5226</v>
      </c>
      <c r="K2341" s="45" t="s">
        <v>21935</v>
      </c>
      <c r="L2341" s="46"/>
    </row>
    <row r="2342" spans="1:12" s="47" customFormat="1" ht="12.75" customHeight="1" x14ac:dyDescent="0.2">
      <c r="A2342" s="45">
        <v>226276111</v>
      </c>
      <c r="B2342" s="45" t="s">
        <v>21936</v>
      </c>
      <c r="C2342" s="45" t="s">
        <v>910</v>
      </c>
      <c r="D2342" s="45" t="s">
        <v>13664</v>
      </c>
      <c r="E2342" s="45" t="s">
        <v>7616</v>
      </c>
      <c r="F2342" s="45" t="s">
        <v>21937</v>
      </c>
      <c r="G2342" s="45" t="s">
        <v>21072</v>
      </c>
      <c r="H2342" s="45" t="s">
        <v>21938</v>
      </c>
      <c r="I2342" s="45" t="s">
        <v>21939</v>
      </c>
      <c r="J2342" s="45" t="s">
        <v>4657</v>
      </c>
      <c r="K2342" s="45" t="s">
        <v>21940</v>
      </c>
      <c r="L2342" s="46"/>
    </row>
    <row r="2343" spans="1:12" s="47" customFormat="1" ht="12.75" customHeight="1" x14ac:dyDescent="0.2">
      <c r="A2343" s="45">
        <v>226320001</v>
      </c>
      <c r="B2343" s="45" t="s">
        <v>21941</v>
      </c>
      <c r="C2343" s="45" t="s">
        <v>2232</v>
      </c>
      <c r="D2343" s="45" t="s">
        <v>7762</v>
      </c>
      <c r="E2343" s="45" t="s">
        <v>7763</v>
      </c>
      <c r="F2343" s="45" t="s">
        <v>21942</v>
      </c>
      <c r="G2343" s="45" t="s">
        <v>11366</v>
      </c>
      <c r="H2343" s="45" t="s">
        <v>21943</v>
      </c>
      <c r="I2343" s="45" t="s">
        <v>21943</v>
      </c>
      <c r="J2343" s="45" t="s">
        <v>5945</v>
      </c>
      <c r="K2343" s="45" t="s">
        <v>21944</v>
      </c>
      <c r="L2343" s="46"/>
    </row>
    <row r="2344" spans="1:12" s="47" customFormat="1" ht="12.75" customHeight="1" x14ac:dyDescent="0.2">
      <c r="A2344" s="45">
        <v>226350001</v>
      </c>
      <c r="B2344" s="45" t="s">
        <v>21945</v>
      </c>
      <c r="C2344" s="45" t="s">
        <v>2657</v>
      </c>
      <c r="D2344" s="45" t="s">
        <v>7903</v>
      </c>
      <c r="E2344" s="45" t="s">
        <v>7904</v>
      </c>
      <c r="F2344" s="45" t="s">
        <v>21946</v>
      </c>
      <c r="G2344" s="45" t="s">
        <v>9723</v>
      </c>
      <c r="H2344" s="45" t="s">
        <v>21947</v>
      </c>
      <c r="I2344" s="45" t="s">
        <v>21947</v>
      </c>
      <c r="J2344" s="45" t="s">
        <v>6356</v>
      </c>
      <c r="K2344" s="45" t="s">
        <v>21948</v>
      </c>
      <c r="L2344" s="46"/>
    </row>
    <row r="2345" spans="1:12" s="47" customFormat="1" ht="12.75" customHeight="1" x14ac:dyDescent="0.2">
      <c r="A2345" s="45">
        <v>226420001</v>
      </c>
      <c r="B2345" s="45" t="s">
        <v>21949</v>
      </c>
      <c r="C2345" s="45" t="s">
        <v>21950</v>
      </c>
      <c r="D2345" s="45" t="s">
        <v>7762</v>
      </c>
      <c r="E2345" s="45" t="s">
        <v>7763</v>
      </c>
      <c r="F2345" s="45" t="s">
        <v>21951</v>
      </c>
      <c r="G2345" s="45" t="s">
        <v>11366</v>
      </c>
      <c r="H2345" s="45" t="s">
        <v>21952</v>
      </c>
      <c r="I2345" s="45" t="s">
        <v>21952</v>
      </c>
      <c r="J2345" s="45" t="s">
        <v>21953</v>
      </c>
      <c r="K2345" s="45" t="s">
        <v>21954</v>
      </c>
      <c r="L2345" s="46"/>
    </row>
    <row r="2346" spans="1:12" s="47" customFormat="1" ht="12.75" customHeight="1" x14ac:dyDescent="0.2">
      <c r="A2346" s="45">
        <v>226450001</v>
      </c>
      <c r="B2346" s="45" t="s">
        <v>21955</v>
      </c>
      <c r="C2346" s="45" t="s">
        <v>830</v>
      </c>
      <c r="D2346" s="45" t="s">
        <v>7903</v>
      </c>
      <c r="E2346" s="45" t="s">
        <v>7904</v>
      </c>
      <c r="F2346" s="45" t="s">
        <v>21956</v>
      </c>
      <c r="G2346" s="45" t="s">
        <v>9723</v>
      </c>
      <c r="H2346" s="45" t="s">
        <v>21957</v>
      </c>
      <c r="I2346" s="45" t="s">
        <v>21958</v>
      </c>
      <c r="J2346" s="45" t="s">
        <v>21959</v>
      </c>
      <c r="K2346" s="45" t="s">
        <v>21960</v>
      </c>
      <c r="L2346" s="46"/>
    </row>
    <row r="2347" spans="1:12" s="47" customFormat="1" ht="12.75" customHeight="1" x14ac:dyDescent="0.2">
      <c r="A2347" s="45">
        <v>226520001</v>
      </c>
      <c r="B2347" s="45" t="s">
        <v>21961</v>
      </c>
      <c r="C2347" s="45" t="s">
        <v>918</v>
      </c>
      <c r="D2347" s="45" t="s">
        <v>7762</v>
      </c>
      <c r="E2347" s="45" t="s">
        <v>7763</v>
      </c>
      <c r="F2347" s="45" t="s">
        <v>21962</v>
      </c>
      <c r="G2347" s="45" t="s">
        <v>11366</v>
      </c>
      <c r="H2347" s="45" t="s">
        <v>21963</v>
      </c>
      <c r="I2347" s="45" t="s">
        <v>21964</v>
      </c>
      <c r="J2347" s="45" t="s">
        <v>21965</v>
      </c>
      <c r="K2347" s="45" t="s">
        <v>21966</v>
      </c>
      <c r="L2347" s="46"/>
    </row>
    <row r="2348" spans="1:12" s="47" customFormat="1" ht="12.75" customHeight="1" x14ac:dyDescent="0.2">
      <c r="A2348" s="45">
        <v>226652001</v>
      </c>
      <c r="B2348" s="45" t="s">
        <v>21967</v>
      </c>
      <c r="C2348" s="45" t="s">
        <v>2668</v>
      </c>
      <c r="D2348" s="45" t="s">
        <v>7584</v>
      </c>
      <c r="E2348" s="45" t="s">
        <v>7585</v>
      </c>
      <c r="F2348" s="45" t="s">
        <v>21968</v>
      </c>
      <c r="G2348" s="45" t="s">
        <v>10396</v>
      </c>
      <c r="H2348" s="45" t="s">
        <v>21969</v>
      </c>
      <c r="I2348" s="45" t="s">
        <v>21969</v>
      </c>
      <c r="J2348" s="45" t="s">
        <v>6367</v>
      </c>
      <c r="K2348" s="45" t="s">
        <v>21970</v>
      </c>
      <c r="L2348" s="46"/>
    </row>
    <row r="2349" spans="1:12" s="47" customFormat="1" ht="12.75" customHeight="1" x14ac:dyDescent="0.2">
      <c r="A2349" s="45">
        <v>226886568</v>
      </c>
      <c r="B2349" s="45" t="s">
        <v>21971</v>
      </c>
      <c r="C2349" s="45" t="s">
        <v>2039</v>
      </c>
      <c r="D2349" s="45" t="s">
        <v>17508</v>
      </c>
      <c r="E2349" s="45" t="s">
        <v>8389</v>
      </c>
      <c r="F2349" s="45" t="s">
        <v>21972</v>
      </c>
      <c r="G2349" s="45" t="s">
        <v>17510</v>
      </c>
      <c r="H2349" s="45" t="s">
        <v>21973</v>
      </c>
      <c r="I2349" s="45" t="s">
        <v>21973</v>
      </c>
      <c r="J2349" s="45" t="s">
        <v>21974</v>
      </c>
      <c r="K2349" s="45" t="s">
        <v>21975</v>
      </c>
      <c r="L2349" s="46"/>
    </row>
    <row r="2350" spans="1:12" s="47" customFormat="1" ht="12.75" customHeight="1" x14ac:dyDescent="0.2">
      <c r="A2350" s="45">
        <v>227525875</v>
      </c>
      <c r="B2350" s="45" t="s">
        <v>21976</v>
      </c>
      <c r="C2350" s="45" t="s">
        <v>2628</v>
      </c>
      <c r="D2350" s="45" t="s">
        <v>10776</v>
      </c>
      <c r="E2350" s="45" t="s">
        <v>7825</v>
      </c>
      <c r="F2350" s="45" t="s">
        <v>21977</v>
      </c>
      <c r="G2350" s="45" t="s">
        <v>10778</v>
      </c>
      <c r="H2350" s="45" t="s">
        <v>21978</v>
      </c>
      <c r="I2350" s="45" t="s">
        <v>21978</v>
      </c>
      <c r="J2350" s="45" t="s">
        <v>21979</v>
      </c>
      <c r="K2350" s="45" t="s">
        <v>21980</v>
      </c>
      <c r="L2350" s="46"/>
    </row>
    <row r="2351" spans="1:12" s="47" customFormat="1" ht="12.75" customHeight="1" x14ac:dyDescent="0.2">
      <c r="A2351" s="45">
        <v>227966001</v>
      </c>
      <c r="B2351" s="45" t="s">
        <v>21981</v>
      </c>
      <c r="C2351" s="45" t="s">
        <v>2543</v>
      </c>
      <c r="D2351" s="45" t="s">
        <v>7745</v>
      </c>
      <c r="E2351" s="45" t="s">
        <v>7746</v>
      </c>
      <c r="F2351" s="45" t="s">
        <v>21982</v>
      </c>
      <c r="G2351" s="45" t="s">
        <v>9769</v>
      </c>
      <c r="H2351" s="45" t="s">
        <v>21983</v>
      </c>
      <c r="I2351" s="45" t="s">
        <v>21983</v>
      </c>
      <c r="J2351" s="45" t="s">
        <v>21984</v>
      </c>
      <c r="K2351" s="45" t="s">
        <v>21985</v>
      </c>
      <c r="L2351" s="46"/>
    </row>
    <row r="2352" spans="1:12" s="47" customFormat="1" ht="12.75" customHeight="1" x14ac:dyDescent="0.2">
      <c r="A2352" s="45">
        <v>229666440</v>
      </c>
      <c r="B2352" s="45" t="s">
        <v>21986</v>
      </c>
      <c r="C2352" s="45" t="s">
        <v>1874</v>
      </c>
      <c r="D2352" s="45" t="s">
        <v>8523</v>
      </c>
      <c r="E2352" s="45" t="s">
        <v>7746</v>
      </c>
      <c r="F2352" s="45" t="s">
        <v>21987</v>
      </c>
      <c r="G2352" s="45" t="s">
        <v>9186</v>
      </c>
      <c r="H2352" s="45" t="s">
        <v>21988</v>
      </c>
      <c r="I2352" s="45" t="s">
        <v>21989</v>
      </c>
      <c r="J2352" s="45" t="s">
        <v>21990</v>
      </c>
      <c r="K2352" s="45" t="s">
        <v>21991</v>
      </c>
      <c r="L2352" s="46"/>
    </row>
    <row r="2353" spans="1:12" s="47" customFormat="1" ht="12.75" customHeight="1" x14ac:dyDescent="0.2">
      <c r="A2353" s="45">
        <v>229911001</v>
      </c>
      <c r="B2353" s="45" t="s">
        <v>21992</v>
      </c>
      <c r="C2353" s="45" t="s">
        <v>1514</v>
      </c>
      <c r="D2353" s="45" t="s">
        <v>7399</v>
      </c>
      <c r="E2353" s="45" t="s">
        <v>7400</v>
      </c>
      <c r="F2353" s="45" t="s">
        <v>21993</v>
      </c>
      <c r="G2353" s="45" t="s">
        <v>7415</v>
      </c>
      <c r="H2353" s="45" t="s">
        <v>21994</v>
      </c>
      <c r="I2353" s="45" t="s">
        <v>21994</v>
      </c>
      <c r="J2353" s="45" t="s">
        <v>21995</v>
      </c>
      <c r="K2353" s="45" t="s">
        <v>21996</v>
      </c>
      <c r="L2353" s="46"/>
    </row>
    <row r="2354" spans="1:12" s="47" customFormat="1" ht="12.75" customHeight="1" x14ac:dyDescent="0.2">
      <c r="A2354" s="45">
        <v>230105001</v>
      </c>
      <c r="B2354" s="45" t="s">
        <v>21997</v>
      </c>
      <c r="C2354" s="45" t="s">
        <v>2132</v>
      </c>
      <c r="D2354" s="45" t="s">
        <v>7950</v>
      </c>
      <c r="E2354" s="45" t="s">
        <v>7660</v>
      </c>
      <c r="F2354" s="45" t="s">
        <v>21998</v>
      </c>
      <c r="G2354" s="45" t="s">
        <v>9307</v>
      </c>
      <c r="H2354" s="45" t="s">
        <v>21999</v>
      </c>
      <c r="I2354" s="45" t="s">
        <v>22000</v>
      </c>
      <c r="J2354" s="45" t="s">
        <v>5858</v>
      </c>
      <c r="K2354" s="45" t="s">
        <v>22001</v>
      </c>
      <c r="L2354" s="46"/>
    </row>
    <row r="2355" spans="1:12" s="47" customFormat="1" ht="12.75" customHeight="1" x14ac:dyDescent="0.2">
      <c r="A2355" s="45">
        <v>230105002</v>
      </c>
      <c r="B2355" s="45" t="s">
        <v>22002</v>
      </c>
      <c r="C2355" s="45" t="s">
        <v>1846</v>
      </c>
      <c r="D2355" s="45" t="s">
        <v>9810</v>
      </c>
      <c r="E2355" s="45" t="s">
        <v>7660</v>
      </c>
      <c r="F2355" s="45" t="s">
        <v>22003</v>
      </c>
      <c r="G2355" s="45" t="s">
        <v>12345</v>
      </c>
      <c r="H2355" s="45" t="s">
        <v>22004</v>
      </c>
      <c r="I2355" s="45" t="s">
        <v>22005</v>
      </c>
      <c r="J2355" s="45" t="s">
        <v>22006</v>
      </c>
      <c r="K2355" s="45" t="s">
        <v>8373</v>
      </c>
      <c r="L2355" s="46"/>
    </row>
    <row r="2356" spans="1:12" s="47" customFormat="1" ht="12.75" customHeight="1" x14ac:dyDescent="0.2">
      <c r="A2356" s="45">
        <v>230105045</v>
      </c>
      <c r="B2356" s="45" t="s">
        <v>22007</v>
      </c>
      <c r="C2356" s="45" t="s">
        <v>3161</v>
      </c>
      <c r="D2356" s="45" t="s">
        <v>7659</v>
      </c>
      <c r="E2356" s="45" t="s">
        <v>7660</v>
      </c>
      <c r="F2356" s="45" t="s">
        <v>22008</v>
      </c>
      <c r="G2356" s="45" t="s">
        <v>15834</v>
      </c>
      <c r="H2356" s="45" t="s">
        <v>22009</v>
      </c>
      <c r="I2356" s="45" t="s">
        <v>22009</v>
      </c>
      <c r="J2356" s="45" t="s">
        <v>22010</v>
      </c>
      <c r="K2356" s="45" t="s">
        <v>22011</v>
      </c>
      <c r="L2356" s="46"/>
    </row>
    <row r="2357" spans="1:12" s="47" customFormat="1" ht="12.75" customHeight="1" x14ac:dyDescent="0.2">
      <c r="A2357" s="45">
        <v>230105086</v>
      </c>
      <c r="B2357" s="45" t="s">
        <v>22012</v>
      </c>
      <c r="C2357" s="45" t="s">
        <v>1585</v>
      </c>
      <c r="D2357" s="45" t="s">
        <v>10624</v>
      </c>
      <c r="E2357" s="45" t="s">
        <v>7660</v>
      </c>
      <c r="F2357" s="45" t="s">
        <v>22013</v>
      </c>
      <c r="G2357" s="45" t="s">
        <v>10626</v>
      </c>
      <c r="H2357" s="45" t="s">
        <v>22014</v>
      </c>
      <c r="I2357" s="45" t="s">
        <v>22015</v>
      </c>
      <c r="J2357" s="45" t="s">
        <v>22016</v>
      </c>
      <c r="K2357" s="45" t="s">
        <v>8373</v>
      </c>
      <c r="L2357" s="46"/>
    </row>
    <row r="2358" spans="1:12" s="47" customFormat="1" ht="12.75" customHeight="1" x14ac:dyDescent="0.2">
      <c r="A2358" s="45">
        <v>230105101</v>
      </c>
      <c r="B2358" s="45" t="s">
        <v>22017</v>
      </c>
      <c r="C2358" s="45" t="s">
        <v>1930</v>
      </c>
      <c r="D2358" s="45" t="s">
        <v>10735</v>
      </c>
      <c r="E2358" s="45" t="s">
        <v>7660</v>
      </c>
      <c r="F2358" s="45" t="s">
        <v>22018</v>
      </c>
      <c r="G2358" s="45" t="s">
        <v>10737</v>
      </c>
      <c r="H2358" s="45" t="s">
        <v>22019</v>
      </c>
      <c r="I2358" s="45" t="s">
        <v>22019</v>
      </c>
      <c r="J2358" s="45" t="s">
        <v>22020</v>
      </c>
      <c r="K2358" s="45" t="s">
        <v>22021</v>
      </c>
      <c r="L2358" s="46"/>
    </row>
    <row r="2359" spans="1:12" s="47" customFormat="1" ht="12.75" customHeight="1" x14ac:dyDescent="0.2">
      <c r="A2359" s="45">
        <v>230105148</v>
      </c>
      <c r="B2359" s="45" t="s">
        <v>22022</v>
      </c>
      <c r="C2359" s="45" t="s">
        <v>1928</v>
      </c>
      <c r="D2359" s="45" t="s">
        <v>11140</v>
      </c>
      <c r="E2359" s="45" t="s">
        <v>7660</v>
      </c>
      <c r="F2359" s="45" t="s">
        <v>22023</v>
      </c>
      <c r="G2359" s="45" t="s">
        <v>16073</v>
      </c>
      <c r="H2359" s="45" t="s">
        <v>22024</v>
      </c>
      <c r="I2359" s="45" t="s">
        <v>22024</v>
      </c>
      <c r="J2359" s="45" t="s">
        <v>22025</v>
      </c>
      <c r="K2359" s="45" t="s">
        <v>22026</v>
      </c>
      <c r="L2359" s="46"/>
    </row>
    <row r="2360" spans="1:12" s="47" customFormat="1" ht="12.75" customHeight="1" x14ac:dyDescent="0.2">
      <c r="A2360" s="45">
        <v>230105172</v>
      </c>
      <c r="B2360" s="45" t="s">
        <v>22027</v>
      </c>
      <c r="C2360" s="45" t="s">
        <v>1826</v>
      </c>
      <c r="D2360" s="45" t="s">
        <v>11262</v>
      </c>
      <c r="E2360" s="45" t="s">
        <v>7660</v>
      </c>
      <c r="F2360" s="45" t="s">
        <v>22028</v>
      </c>
      <c r="G2360" s="45" t="s">
        <v>11264</v>
      </c>
      <c r="H2360" s="45" t="s">
        <v>22029</v>
      </c>
      <c r="I2360" s="45" t="s">
        <v>22030</v>
      </c>
      <c r="J2360" s="45" t="s">
        <v>5562</v>
      </c>
      <c r="K2360" s="45" t="s">
        <v>22031</v>
      </c>
      <c r="L2360" s="46"/>
    </row>
    <row r="2361" spans="1:12" s="47" customFormat="1" ht="12.75" customHeight="1" x14ac:dyDescent="0.2">
      <c r="A2361" s="45">
        <v>230105197</v>
      </c>
      <c r="B2361" s="45" t="s">
        <v>22032</v>
      </c>
      <c r="C2361" s="45" t="s">
        <v>1729</v>
      </c>
      <c r="D2361" s="45" t="s">
        <v>11350</v>
      </c>
      <c r="E2361" s="45" t="s">
        <v>7660</v>
      </c>
      <c r="F2361" s="45" t="s">
        <v>22033</v>
      </c>
      <c r="G2361" s="45" t="s">
        <v>11352</v>
      </c>
      <c r="H2361" s="45" t="s">
        <v>22034</v>
      </c>
      <c r="I2361" s="45" t="s">
        <v>19608</v>
      </c>
      <c r="J2361" s="45" t="s">
        <v>5466</v>
      </c>
      <c r="K2361" s="45" t="s">
        <v>19609</v>
      </c>
      <c r="L2361" s="46"/>
    </row>
    <row r="2362" spans="1:12" s="47" customFormat="1" ht="12.75" customHeight="1" x14ac:dyDescent="0.2">
      <c r="A2362" s="45">
        <v>230105209</v>
      </c>
      <c r="B2362" s="45" t="s">
        <v>22035</v>
      </c>
      <c r="C2362" s="45" t="s">
        <v>1844</v>
      </c>
      <c r="D2362" s="45" t="s">
        <v>11448</v>
      </c>
      <c r="E2362" s="45" t="s">
        <v>7660</v>
      </c>
      <c r="F2362" s="45" t="s">
        <v>22036</v>
      </c>
      <c r="G2362" s="45" t="s">
        <v>11450</v>
      </c>
      <c r="H2362" s="45" t="s">
        <v>22037</v>
      </c>
      <c r="I2362" s="45" t="s">
        <v>22038</v>
      </c>
      <c r="J2362" s="45" t="s">
        <v>22039</v>
      </c>
      <c r="K2362" s="45" t="s">
        <v>22040</v>
      </c>
      <c r="L2362" s="46"/>
    </row>
    <row r="2363" spans="1:12" s="47" customFormat="1" ht="12.75" customHeight="1" x14ac:dyDescent="0.2">
      <c r="A2363" s="45">
        <v>230105240</v>
      </c>
      <c r="B2363" s="45" t="s">
        <v>22041</v>
      </c>
      <c r="C2363" s="45" t="s">
        <v>1746</v>
      </c>
      <c r="D2363" s="45" t="s">
        <v>11593</v>
      </c>
      <c r="E2363" s="45" t="s">
        <v>7660</v>
      </c>
      <c r="F2363" s="45" t="s">
        <v>22042</v>
      </c>
      <c r="G2363" s="45" t="s">
        <v>11595</v>
      </c>
      <c r="H2363" s="45" t="s">
        <v>22043</v>
      </c>
      <c r="I2363" s="45" t="s">
        <v>22043</v>
      </c>
      <c r="J2363" s="45" t="s">
        <v>22044</v>
      </c>
      <c r="K2363" s="45" t="s">
        <v>22045</v>
      </c>
      <c r="L2363" s="46"/>
    </row>
    <row r="2364" spans="1:12" s="47" customFormat="1" ht="12.75" customHeight="1" x14ac:dyDescent="0.2">
      <c r="A2364" s="45">
        <v>230105284</v>
      </c>
      <c r="B2364" s="45" t="s">
        <v>22046</v>
      </c>
      <c r="C2364" s="45" t="s">
        <v>1730</v>
      </c>
      <c r="D2364" s="45" t="s">
        <v>11726</v>
      </c>
      <c r="E2364" s="45" t="s">
        <v>7660</v>
      </c>
      <c r="F2364" s="45" t="s">
        <v>22047</v>
      </c>
      <c r="G2364" s="45" t="s">
        <v>11728</v>
      </c>
      <c r="H2364" s="45" t="s">
        <v>22048</v>
      </c>
      <c r="I2364" s="45" t="s">
        <v>22048</v>
      </c>
      <c r="J2364" s="45" t="s">
        <v>22049</v>
      </c>
      <c r="K2364" s="45" t="s">
        <v>22050</v>
      </c>
      <c r="L2364" s="46"/>
    </row>
    <row r="2365" spans="1:12" s="47" customFormat="1" ht="12.75" customHeight="1" x14ac:dyDescent="0.2">
      <c r="A2365" s="45">
        <v>230105313</v>
      </c>
      <c r="B2365" s="45" t="s">
        <v>22051</v>
      </c>
      <c r="C2365" s="45" t="s">
        <v>1836</v>
      </c>
      <c r="D2365" s="45" t="s">
        <v>11807</v>
      </c>
      <c r="E2365" s="45" t="s">
        <v>7660</v>
      </c>
      <c r="F2365" s="45" t="s">
        <v>22052</v>
      </c>
      <c r="G2365" s="45" t="s">
        <v>11809</v>
      </c>
      <c r="H2365" s="45" t="s">
        <v>22053</v>
      </c>
      <c r="I2365" s="45" t="s">
        <v>22054</v>
      </c>
      <c r="J2365" s="45" t="s">
        <v>22055</v>
      </c>
      <c r="K2365" s="45" t="s">
        <v>22056</v>
      </c>
      <c r="L2365" s="46"/>
    </row>
    <row r="2366" spans="1:12" s="47" customFormat="1" ht="12.75" customHeight="1" x14ac:dyDescent="0.2">
      <c r="A2366" s="45">
        <v>230105318</v>
      </c>
      <c r="B2366" s="45" t="s">
        <v>22057</v>
      </c>
      <c r="C2366" s="45" t="s">
        <v>93</v>
      </c>
      <c r="D2366" s="45" t="s">
        <v>11832</v>
      </c>
      <c r="E2366" s="45" t="s">
        <v>7660</v>
      </c>
      <c r="F2366" s="45" t="s">
        <v>22058</v>
      </c>
      <c r="G2366" s="45" t="s">
        <v>11834</v>
      </c>
      <c r="H2366" s="45" t="s">
        <v>22059</v>
      </c>
      <c r="I2366" s="45" t="s">
        <v>22060</v>
      </c>
      <c r="J2366" s="45" t="s">
        <v>22061</v>
      </c>
      <c r="K2366" s="45" t="s">
        <v>22062</v>
      </c>
      <c r="L2366" s="46"/>
    </row>
    <row r="2367" spans="1:12" s="47" customFormat="1" ht="12.75" customHeight="1" x14ac:dyDescent="0.2">
      <c r="A2367" s="45">
        <v>230105321</v>
      </c>
      <c r="B2367" s="45" t="s">
        <v>22063</v>
      </c>
      <c r="C2367" s="45" t="s">
        <v>2028</v>
      </c>
      <c r="D2367" s="45" t="s">
        <v>11845</v>
      </c>
      <c r="E2367" s="45" t="s">
        <v>7660</v>
      </c>
      <c r="F2367" s="45" t="s">
        <v>22064</v>
      </c>
      <c r="G2367" s="45" t="s">
        <v>8689</v>
      </c>
      <c r="H2367" s="45" t="s">
        <v>22065</v>
      </c>
      <c r="I2367" s="45" t="s">
        <v>14380</v>
      </c>
      <c r="J2367" s="45" t="s">
        <v>22066</v>
      </c>
      <c r="K2367" s="45" t="s">
        <v>22067</v>
      </c>
      <c r="L2367" s="46"/>
    </row>
    <row r="2368" spans="1:12" s="47" customFormat="1" ht="12.75" customHeight="1" x14ac:dyDescent="0.2">
      <c r="A2368" s="45">
        <v>230105364</v>
      </c>
      <c r="B2368" s="45" t="s">
        <v>22068</v>
      </c>
      <c r="C2368" s="45" t="s">
        <v>1869</v>
      </c>
      <c r="D2368" s="45" t="s">
        <v>11898</v>
      </c>
      <c r="E2368" s="45" t="s">
        <v>7660</v>
      </c>
      <c r="F2368" s="45" t="s">
        <v>22069</v>
      </c>
      <c r="G2368" s="45" t="s">
        <v>11900</v>
      </c>
      <c r="H2368" s="45" t="s">
        <v>22070</v>
      </c>
      <c r="I2368" s="45" t="s">
        <v>22070</v>
      </c>
      <c r="J2368" s="45" t="s">
        <v>5604</v>
      </c>
      <c r="K2368" s="45" t="s">
        <v>8373</v>
      </c>
      <c r="L2368" s="46"/>
    </row>
    <row r="2369" spans="1:12" s="47" customFormat="1" ht="12.75" customHeight="1" x14ac:dyDescent="0.2">
      <c r="A2369" s="45">
        <v>230105400</v>
      </c>
      <c r="B2369" s="45" t="s">
        <v>22071</v>
      </c>
      <c r="C2369" s="45" t="s">
        <v>1732</v>
      </c>
      <c r="D2369" s="45" t="s">
        <v>12295</v>
      </c>
      <c r="E2369" s="45" t="s">
        <v>7660</v>
      </c>
      <c r="F2369" s="45" t="s">
        <v>22072</v>
      </c>
      <c r="G2369" s="45" t="s">
        <v>12297</v>
      </c>
      <c r="H2369" s="45" t="s">
        <v>22073</v>
      </c>
      <c r="I2369" s="45" t="s">
        <v>22073</v>
      </c>
      <c r="J2369" s="45" t="s">
        <v>22074</v>
      </c>
      <c r="K2369" s="45" t="s">
        <v>22075</v>
      </c>
      <c r="L2369" s="46"/>
    </row>
    <row r="2370" spans="1:12" s="47" customFormat="1" ht="12.75" customHeight="1" x14ac:dyDescent="0.2">
      <c r="A2370" s="45">
        <v>230105440</v>
      </c>
      <c r="B2370" s="45" t="s">
        <v>22076</v>
      </c>
      <c r="C2370" s="45" t="s">
        <v>1738</v>
      </c>
      <c r="D2370" s="45" t="s">
        <v>12316</v>
      </c>
      <c r="E2370" s="45" t="s">
        <v>7660</v>
      </c>
      <c r="F2370" s="45" t="s">
        <v>22077</v>
      </c>
      <c r="G2370" s="45" t="s">
        <v>12318</v>
      </c>
      <c r="H2370" s="45" t="s">
        <v>22078</v>
      </c>
      <c r="I2370" s="45" t="s">
        <v>22079</v>
      </c>
      <c r="J2370" s="45" t="s">
        <v>5475</v>
      </c>
      <c r="K2370" s="45" t="s">
        <v>22080</v>
      </c>
      <c r="L2370" s="46"/>
    </row>
    <row r="2371" spans="1:12" s="47" customFormat="1" ht="12.75" customHeight="1" x14ac:dyDescent="0.2">
      <c r="A2371" s="45">
        <v>230105585</v>
      </c>
      <c r="B2371" s="45" t="s">
        <v>22081</v>
      </c>
      <c r="C2371" s="45" t="s">
        <v>2135</v>
      </c>
      <c r="D2371" s="45" t="s">
        <v>12651</v>
      </c>
      <c r="E2371" s="45" t="s">
        <v>7660</v>
      </c>
      <c r="F2371" s="45" t="s">
        <v>22082</v>
      </c>
      <c r="G2371" s="45" t="s">
        <v>12653</v>
      </c>
      <c r="H2371" s="45" t="s">
        <v>22083</v>
      </c>
      <c r="I2371" s="45" t="s">
        <v>22083</v>
      </c>
      <c r="J2371" s="45" t="s">
        <v>22084</v>
      </c>
      <c r="K2371" s="45" t="s">
        <v>22085</v>
      </c>
      <c r="L2371" s="46"/>
    </row>
    <row r="2372" spans="1:12" s="47" customFormat="1" ht="12.75" customHeight="1" x14ac:dyDescent="0.2">
      <c r="A2372" s="45">
        <v>230105607</v>
      </c>
      <c r="B2372" s="45" t="s">
        <v>22086</v>
      </c>
      <c r="C2372" s="45" t="s">
        <v>1659</v>
      </c>
      <c r="D2372" s="45" t="s">
        <v>8591</v>
      </c>
      <c r="E2372" s="45" t="s">
        <v>7660</v>
      </c>
      <c r="F2372" s="45" t="s">
        <v>22087</v>
      </c>
      <c r="G2372" s="45" t="s">
        <v>8593</v>
      </c>
      <c r="H2372" s="45" t="s">
        <v>22088</v>
      </c>
      <c r="I2372" s="45" t="s">
        <v>22089</v>
      </c>
      <c r="J2372" s="45" t="s">
        <v>5397</v>
      </c>
      <c r="K2372" s="45" t="s">
        <v>22090</v>
      </c>
      <c r="L2372" s="46"/>
    </row>
    <row r="2373" spans="1:12" s="47" customFormat="1" ht="12.75" customHeight="1" x14ac:dyDescent="0.2">
      <c r="A2373" s="45">
        <v>230105642</v>
      </c>
      <c r="B2373" s="45" t="s">
        <v>22091</v>
      </c>
      <c r="C2373" s="45" t="s">
        <v>1880</v>
      </c>
      <c r="D2373" s="45" t="s">
        <v>12427</v>
      </c>
      <c r="E2373" s="45" t="s">
        <v>7660</v>
      </c>
      <c r="F2373" s="45" t="s">
        <v>22092</v>
      </c>
      <c r="G2373" s="45" t="s">
        <v>12429</v>
      </c>
      <c r="H2373" s="45" t="s">
        <v>22093</v>
      </c>
      <c r="I2373" s="45" t="s">
        <v>22093</v>
      </c>
      <c r="J2373" s="45" t="s">
        <v>22094</v>
      </c>
      <c r="K2373" s="45" t="s">
        <v>22095</v>
      </c>
      <c r="L2373" s="46"/>
    </row>
    <row r="2374" spans="1:12" s="47" customFormat="1" ht="12.75" customHeight="1" x14ac:dyDescent="0.2">
      <c r="A2374" s="45">
        <v>230105656</v>
      </c>
      <c r="B2374" s="45" t="s">
        <v>22096</v>
      </c>
      <c r="C2374" s="45" t="s">
        <v>1530</v>
      </c>
      <c r="D2374" s="45" t="s">
        <v>12447</v>
      </c>
      <c r="E2374" s="45" t="s">
        <v>7660</v>
      </c>
      <c r="F2374" s="45" t="s">
        <v>22097</v>
      </c>
      <c r="G2374" s="45" t="s">
        <v>12449</v>
      </c>
      <c r="H2374" s="45" t="s">
        <v>22098</v>
      </c>
      <c r="I2374" s="45" t="s">
        <v>22099</v>
      </c>
      <c r="J2374" s="45" t="s">
        <v>22100</v>
      </c>
      <c r="K2374" s="45" t="s">
        <v>22101</v>
      </c>
      <c r="L2374" s="46"/>
    </row>
    <row r="2375" spans="1:12" s="47" customFormat="1" ht="12.75" customHeight="1" x14ac:dyDescent="0.2">
      <c r="A2375" s="45">
        <v>230105761</v>
      </c>
      <c r="B2375" s="45" t="s">
        <v>22102</v>
      </c>
      <c r="C2375" s="45" t="s">
        <v>1895</v>
      </c>
      <c r="D2375" s="45" t="s">
        <v>12521</v>
      </c>
      <c r="E2375" s="45" t="s">
        <v>7660</v>
      </c>
      <c r="F2375" s="45" t="s">
        <v>22103</v>
      </c>
      <c r="G2375" s="45" t="s">
        <v>12523</v>
      </c>
      <c r="H2375" s="45" t="s">
        <v>22104</v>
      </c>
      <c r="I2375" s="45" t="s">
        <v>22104</v>
      </c>
      <c r="J2375" s="45" t="s">
        <v>22105</v>
      </c>
      <c r="K2375" s="45" t="s">
        <v>8373</v>
      </c>
      <c r="L2375" s="46"/>
    </row>
    <row r="2376" spans="1:12" s="47" customFormat="1" ht="12.75" customHeight="1" x14ac:dyDescent="0.2">
      <c r="A2376" s="45">
        <v>230105847</v>
      </c>
      <c r="B2376" s="45" t="s">
        <v>22106</v>
      </c>
      <c r="C2376" s="45" t="s">
        <v>2144</v>
      </c>
      <c r="D2376" s="45" t="s">
        <v>12580</v>
      </c>
      <c r="E2376" s="45" t="s">
        <v>7660</v>
      </c>
      <c r="F2376" s="45" t="s">
        <v>22107</v>
      </c>
      <c r="G2376" s="45" t="s">
        <v>15999</v>
      </c>
      <c r="H2376" s="45" t="s">
        <v>22108</v>
      </c>
      <c r="I2376" s="45" t="s">
        <v>22109</v>
      </c>
      <c r="J2376" s="45" t="s">
        <v>22110</v>
      </c>
      <c r="K2376" s="45" t="s">
        <v>22111</v>
      </c>
      <c r="L2376" s="46"/>
    </row>
    <row r="2377" spans="1:12" s="47" customFormat="1" ht="12.75" customHeight="1" x14ac:dyDescent="0.2">
      <c r="A2377" s="45">
        <v>230105861</v>
      </c>
      <c r="B2377" s="45" t="s">
        <v>22112</v>
      </c>
      <c r="C2377" s="45" t="s">
        <v>1940</v>
      </c>
      <c r="D2377" s="45" t="s">
        <v>12605</v>
      </c>
      <c r="E2377" s="45" t="s">
        <v>7660</v>
      </c>
      <c r="F2377" s="45" t="s">
        <v>22113</v>
      </c>
      <c r="G2377" s="45" t="s">
        <v>12607</v>
      </c>
      <c r="H2377" s="45" t="s">
        <v>22114</v>
      </c>
      <c r="I2377" s="45" t="s">
        <v>22115</v>
      </c>
      <c r="J2377" s="45" t="s">
        <v>22116</v>
      </c>
      <c r="K2377" s="45" t="s">
        <v>8373</v>
      </c>
      <c r="L2377" s="46"/>
    </row>
    <row r="2378" spans="1:12" s="47" customFormat="1" ht="12.75" customHeight="1" x14ac:dyDescent="0.2">
      <c r="A2378" s="45">
        <v>230105893</v>
      </c>
      <c r="B2378" s="45" t="s">
        <v>22117</v>
      </c>
      <c r="C2378" s="45" t="s">
        <v>1770</v>
      </c>
      <c r="D2378" s="45" t="s">
        <v>12638</v>
      </c>
      <c r="E2378" s="45" t="s">
        <v>7660</v>
      </c>
      <c r="F2378" s="45" t="s">
        <v>22118</v>
      </c>
      <c r="G2378" s="45" t="s">
        <v>12640</v>
      </c>
      <c r="H2378" s="45" t="s">
        <v>22119</v>
      </c>
      <c r="I2378" s="45" t="s">
        <v>22120</v>
      </c>
      <c r="J2378" s="45" t="s">
        <v>22121</v>
      </c>
      <c r="K2378" s="45" t="s">
        <v>22122</v>
      </c>
      <c r="L2378" s="46"/>
    </row>
    <row r="2379" spans="1:12" s="47" customFormat="1" ht="12.75" customHeight="1" x14ac:dyDescent="0.2">
      <c r="A2379" s="45">
        <v>230108770</v>
      </c>
      <c r="B2379" s="45" t="s">
        <v>22123</v>
      </c>
      <c r="C2379" s="45" t="s">
        <v>2034</v>
      </c>
      <c r="D2379" s="45" t="s">
        <v>17563</v>
      </c>
      <c r="E2379" s="45" t="s">
        <v>8218</v>
      </c>
      <c r="F2379" s="45" t="s">
        <v>22124</v>
      </c>
      <c r="G2379" s="45" t="s">
        <v>22125</v>
      </c>
      <c r="H2379" s="45" t="s">
        <v>17566</v>
      </c>
      <c r="I2379" s="45" t="s">
        <v>22126</v>
      </c>
      <c r="J2379" s="45" t="s">
        <v>5761</v>
      </c>
      <c r="K2379" s="45" t="s">
        <v>8373</v>
      </c>
      <c r="L2379" s="46"/>
    </row>
    <row r="2380" spans="1:12" s="47" customFormat="1" ht="12.75" customHeight="1" x14ac:dyDescent="0.2">
      <c r="A2380" s="45">
        <v>230111001</v>
      </c>
      <c r="B2380" s="45" t="s">
        <v>22127</v>
      </c>
      <c r="C2380" s="45" t="s">
        <v>1565</v>
      </c>
      <c r="D2380" s="45" t="s">
        <v>7399</v>
      </c>
      <c r="E2380" s="45" t="s">
        <v>7400</v>
      </c>
      <c r="F2380" s="45" t="s">
        <v>22128</v>
      </c>
      <c r="G2380" s="45" t="s">
        <v>7729</v>
      </c>
      <c r="H2380" s="45" t="s">
        <v>22129</v>
      </c>
      <c r="I2380" s="45" t="s">
        <v>22129</v>
      </c>
      <c r="J2380" s="45" t="s">
        <v>22130</v>
      </c>
      <c r="K2380" s="45" t="s">
        <v>22131</v>
      </c>
      <c r="L2380" s="46"/>
    </row>
    <row r="2381" spans="1:12" s="47" customFormat="1" ht="12.75" customHeight="1" x14ac:dyDescent="0.2">
      <c r="A2381" s="45">
        <v>230114001</v>
      </c>
      <c r="B2381" s="45" t="s">
        <v>22132</v>
      </c>
      <c r="C2381" s="45" t="s">
        <v>2545</v>
      </c>
      <c r="D2381" s="45" t="s">
        <v>8980</v>
      </c>
      <c r="E2381" s="45" t="s">
        <v>8361</v>
      </c>
      <c r="F2381" s="45" t="s">
        <v>22133</v>
      </c>
      <c r="G2381" s="45" t="s">
        <v>9537</v>
      </c>
      <c r="H2381" s="45" t="s">
        <v>22134</v>
      </c>
      <c r="I2381" s="45" t="s">
        <v>22135</v>
      </c>
      <c r="J2381" s="45" t="s">
        <v>22136</v>
      </c>
      <c r="K2381" s="45" t="s">
        <v>22137</v>
      </c>
      <c r="L2381" s="46"/>
    </row>
    <row r="2382" spans="1:12" s="47" customFormat="1" ht="12.75" customHeight="1" x14ac:dyDescent="0.2">
      <c r="A2382" s="45">
        <v>230115299</v>
      </c>
      <c r="B2382" s="45" t="s">
        <v>22138</v>
      </c>
      <c r="C2382" s="45" t="s">
        <v>1863</v>
      </c>
      <c r="D2382" s="45" t="s">
        <v>19741</v>
      </c>
      <c r="E2382" s="45" t="s">
        <v>7578</v>
      </c>
      <c r="F2382" s="45" t="s">
        <v>22139</v>
      </c>
      <c r="G2382" s="45" t="s">
        <v>22140</v>
      </c>
      <c r="H2382" s="45" t="s">
        <v>22141</v>
      </c>
      <c r="I2382" s="45" t="s">
        <v>22141</v>
      </c>
      <c r="J2382" s="45" t="s">
        <v>22142</v>
      </c>
      <c r="K2382" s="45" t="s">
        <v>22143</v>
      </c>
      <c r="L2382" s="46"/>
    </row>
    <row r="2383" spans="1:12" s="47" customFormat="1" ht="12.75" customHeight="1" x14ac:dyDescent="0.2">
      <c r="A2383" s="45">
        <v>230115572</v>
      </c>
      <c r="B2383" s="45" t="s">
        <v>22144</v>
      </c>
      <c r="C2383" s="45" t="s">
        <v>1845</v>
      </c>
      <c r="D2383" s="45" t="s">
        <v>11269</v>
      </c>
      <c r="E2383" s="45" t="s">
        <v>7578</v>
      </c>
      <c r="F2383" s="45" t="s">
        <v>22145</v>
      </c>
      <c r="G2383" s="45" t="s">
        <v>8586</v>
      </c>
      <c r="H2383" s="45" t="s">
        <v>22146</v>
      </c>
      <c r="I2383" s="45" t="s">
        <v>22147</v>
      </c>
      <c r="J2383" s="45" t="s">
        <v>22148</v>
      </c>
      <c r="K2383" s="45" t="s">
        <v>22149</v>
      </c>
      <c r="L2383" s="46"/>
    </row>
    <row r="2384" spans="1:12" s="47" customFormat="1" ht="12.75" customHeight="1" x14ac:dyDescent="0.2">
      <c r="A2384" s="45">
        <v>230115638</v>
      </c>
      <c r="B2384" s="45" t="s">
        <v>22150</v>
      </c>
      <c r="C2384" s="45" t="s">
        <v>1636</v>
      </c>
      <c r="D2384" s="45" t="s">
        <v>8745</v>
      </c>
      <c r="E2384" s="45" t="s">
        <v>7578</v>
      </c>
      <c r="F2384" s="45" t="s">
        <v>22151</v>
      </c>
      <c r="G2384" s="45" t="s">
        <v>8747</v>
      </c>
      <c r="H2384" s="45" t="s">
        <v>15460</v>
      </c>
      <c r="I2384" s="45" t="s">
        <v>15460</v>
      </c>
      <c r="J2384" s="45" t="s">
        <v>5374</v>
      </c>
      <c r="K2384" s="45" t="s">
        <v>22152</v>
      </c>
      <c r="L2384" s="46"/>
    </row>
    <row r="2385" spans="1:12" s="47" customFormat="1" ht="12.75" customHeight="1" x14ac:dyDescent="0.2">
      <c r="A2385" s="45">
        <v>230115753</v>
      </c>
      <c r="B2385" s="45" t="s">
        <v>22153</v>
      </c>
      <c r="C2385" s="45" t="s">
        <v>1637</v>
      </c>
      <c r="D2385" s="45" t="s">
        <v>10743</v>
      </c>
      <c r="E2385" s="45" t="s">
        <v>7578</v>
      </c>
      <c r="F2385" s="45" t="s">
        <v>22154</v>
      </c>
      <c r="G2385" s="45" t="s">
        <v>10745</v>
      </c>
      <c r="H2385" s="45" t="s">
        <v>22155</v>
      </c>
      <c r="I2385" s="45" t="s">
        <v>22155</v>
      </c>
      <c r="J2385" s="45" t="s">
        <v>20254</v>
      </c>
      <c r="K2385" s="45" t="s">
        <v>8373</v>
      </c>
      <c r="L2385" s="46"/>
    </row>
    <row r="2386" spans="1:12" s="47" customFormat="1" ht="12.75" customHeight="1" x14ac:dyDescent="0.2">
      <c r="A2386" s="45">
        <v>230115759</v>
      </c>
      <c r="B2386" s="45" t="s">
        <v>22156</v>
      </c>
      <c r="C2386" s="45" t="s">
        <v>1567</v>
      </c>
      <c r="D2386" s="45" t="s">
        <v>16838</v>
      </c>
      <c r="E2386" s="45" t="s">
        <v>7578</v>
      </c>
      <c r="F2386" s="45" t="s">
        <v>22157</v>
      </c>
      <c r="G2386" s="45" t="s">
        <v>16840</v>
      </c>
      <c r="H2386" s="45" t="s">
        <v>22158</v>
      </c>
      <c r="I2386" s="45" t="s">
        <v>22159</v>
      </c>
      <c r="J2386" s="45" t="s">
        <v>22160</v>
      </c>
      <c r="K2386" s="45" t="s">
        <v>22161</v>
      </c>
      <c r="L2386" s="46"/>
    </row>
    <row r="2387" spans="1:12" s="47" customFormat="1" ht="12.75" customHeight="1" x14ac:dyDescent="0.2">
      <c r="A2387" s="45">
        <v>230117001</v>
      </c>
      <c r="B2387" s="45" t="s">
        <v>22162</v>
      </c>
      <c r="C2387" s="45" t="s">
        <v>334</v>
      </c>
      <c r="D2387" s="45" t="s">
        <v>7606</v>
      </c>
      <c r="E2387" s="45" t="s">
        <v>7607</v>
      </c>
      <c r="F2387" s="45" t="s">
        <v>22163</v>
      </c>
      <c r="G2387" s="45" t="s">
        <v>7852</v>
      </c>
      <c r="H2387" s="45" t="s">
        <v>22164</v>
      </c>
      <c r="I2387" s="45" t="s">
        <v>22165</v>
      </c>
      <c r="J2387" s="45" t="s">
        <v>4095</v>
      </c>
      <c r="K2387" s="45" t="s">
        <v>22166</v>
      </c>
      <c r="L2387" s="46"/>
    </row>
    <row r="2388" spans="1:12" s="47" customFormat="1" ht="12.75" customHeight="1" x14ac:dyDescent="0.2">
      <c r="A2388" s="45">
        <v>230117050</v>
      </c>
      <c r="B2388" s="45" t="s">
        <v>22167</v>
      </c>
      <c r="C2388" s="45" t="s">
        <v>1512</v>
      </c>
      <c r="D2388" s="45" t="s">
        <v>16220</v>
      </c>
      <c r="E2388" s="45" t="s">
        <v>7607</v>
      </c>
      <c r="F2388" s="45" t="s">
        <v>22168</v>
      </c>
      <c r="G2388" s="45" t="s">
        <v>16222</v>
      </c>
      <c r="H2388" s="45" t="s">
        <v>22169</v>
      </c>
      <c r="I2388" s="45" t="s">
        <v>22169</v>
      </c>
      <c r="J2388" s="45" t="s">
        <v>5252</v>
      </c>
      <c r="K2388" s="45"/>
      <c r="L2388" s="46"/>
    </row>
    <row r="2389" spans="1:12" s="47" customFormat="1" ht="12.75" customHeight="1" x14ac:dyDescent="0.2">
      <c r="A2389" s="45">
        <v>230117541</v>
      </c>
      <c r="B2389" s="45" t="s">
        <v>22170</v>
      </c>
      <c r="C2389" s="45" t="s">
        <v>2134</v>
      </c>
      <c r="D2389" s="45" t="s">
        <v>11712</v>
      </c>
      <c r="E2389" s="45" t="s">
        <v>7607</v>
      </c>
      <c r="F2389" s="45" t="s">
        <v>22171</v>
      </c>
      <c r="G2389" s="45" t="s">
        <v>11714</v>
      </c>
      <c r="H2389" s="45" t="s">
        <v>22172</v>
      </c>
      <c r="I2389" s="45" t="s">
        <v>22172</v>
      </c>
      <c r="J2389" s="45" t="s">
        <v>22173</v>
      </c>
      <c r="K2389" s="45" t="s">
        <v>22174</v>
      </c>
      <c r="L2389" s="46"/>
    </row>
    <row r="2390" spans="1:12" s="47" customFormat="1" ht="12.75" customHeight="1" x14ac:dyDescent="0.2">
      <c r="A2390" s="45">
        <v>230117614</v>
      </c>
      <c r="B2390" s="45" t="s">
        <v>22175</v>
      </c>
      <c r="C2390" s="45" t="s">
        <v>2103</v>
      </c>
      <c r="D2390" s="45" t="s">
        <v>13832</v>
      </c>
      <c r="E2390" s="45" t="s">
        <v>7607</v>
      </c>
      <c r="F2390" s="45" t="s">
        <v>22176</v>
      </c>
      <c r="G2390" s="45" t="s">
        <v>13834</v>
      </c>
      <c r="H2390" s="45" t="s">
        <v>22177</v>
      </c>
      <c r="I2390" s="45" t="s">
        <v>22178</v>
      </c>
      <c r="J2390" s="45" t="s">
        <v>22179</v>
      </c>
      <c r="K2390" s="45" t="s">
        <v>22180</v>
      </c>
      <c r="L2390" s="46"/>
    </row>
    <row r="2391" spans="1:12" s="47" customFormat="1" ht="12.75" customHeight="1" x14ac:dyDescent="0.2">
      <c r="A2391" s="45">
        <v>230117867</v>
      </c>
      <c r="B2391" s="45" t="s">
        <v>22181</v>
      </c>
      <c r="C2391" s="45" t="s">
        <v>1818</v>
      </c>
      <c r="D2391" s="45" t="s">
        <v>17376</v>
      </c>
      <c r="E2391" s="45" t="s">
        <v>7607</v>
      </c>
      <c r="F2391" s="45" t="s">
        <v>22182</v>
      </c>
      <c r="G2391" s="45" t="s">
        <v>17378</v>
      </c>
      <c r="H2391" s="45" t="s">
        <v>22183</v>
      </c>
      <c r="I2391" s="45" t="s">
        <v>22183</v>
      </c>
      <c r="J2391" s="45" t="s">
        <v>5554</v>
      </c>
      <c r="K2391" s="45" t="s">
        <v>22184</v>
      </c>
      <c r="L2391" s="46"/>
    </row>
    <row r="2392" spans="1:12" s="47" customFormat="1" ht="12.75" customHeight="1" x14ac:dyDescent="0.2">
      <c r="A2392" s="45">
        <v>230119142</v>
      </c>
      <c r="B2392" s="45" t="s">
        <v>22185</v>
      </c>
      <c r="C2392" s="45" t="s">
        <v>1588</v>
      </c>
      <c r="D2392" s="45" t="s">
        <v>15705</v>
      </c>
      <c r="E2392" s="45" t="s">
        <v>7868</v>
      </c>
      <c r="F2392" s="45" t="s">
        <v>22186</v>
      </c>
      <c r="G2392" s="45" t="s">
        <v>15707</v>
      </c>
      <c r="H2392" s="45" t="s">
        <v>22187</v>
      </c>
      <c r="I2392" s="45" t="s">
        <v>15709</v>
      </c>
      <c r="J2392" s="45" t="s">
        <v>5327</v>
      </c>
      <c r="K2392" s="45" t="s">
        <v>8373</v>
      </c>
      <c r="L2392" s="46"/>
    </row>
    <row r="2393" spans="1:12" s="47" customFormat="1" ht="12.75" customHeight="1" x14ac:dyDescent="0.2">
      <c r="A2393" s="45">
        <v>230119212</v>
      </c>
      <c r="B2393" s="45" t="s">
        <v>22188</v>
      </c>
      <c r="C2393" s="45" t="s">
        <v>2035</v>
      </c>
      <c r="D2393" s="45" t="s">
        <v>13691</v>
      </c>
      <c r="E2393" s="45" t="s">
        <v>7868</v>
      </c>
      <c r="F2393" s="45" t="s">
        <v>22189</v>
      </c>
      <c r="G2393" s="45" t="s">
        <v>13693</v>
      </c>
      <c r="H2393" s="45" t="s">
        <v>22190</v>
      </c>
      <c r="I2393" s="45" t="s">
        <v>22191</v>
      </c>
      <c r="J2393" s="45" t="s">
        <v>5762</v>
      </c>
      <c r="K2393" s="45" t="s">
        <v>22192</v>
      </c>
      <c r="L2393" s="46"/>
    </row>
    <row r="2394" spans="1:12" s="47" customFormat="1" ht="12.75" customHeight="1" x14ac:dyDescent="0.2">
      <c r="A2394" s="45">
        <v>230119455</v>
      </c>
      <c r="B2394" s="45" t="s">
        <v>22193</v>
      </c>
      <c r="C2394" s="45" t="s">
        <v>2128</v>
      </c>
      <c r="D2394" s="45" t="s">
        <v>16601</v>
      </c>
      <c r="E2394" s="45" t="s">
        <v>7868</v>
      </c>
      <c r="F2394" s="45" t="s">
        <v>22194</v>
      </c>
      <c r="G2394" s="45" t="s">
        <v>16603</v>
      </c>
      <c r="H2394" s="45" t="s">
        <v>16605</v>
      </c>
      <c r="I2394" s="45" t="s">
        <v>22195</v>
      </c>
      <c r="J2394" s="45" t="s">
        <v>22196</v>
      </c>
      <c r="K2394" s="45" t="s">
        <v>22197</v>
      </c>
      <c r="L2394" s="46"/>
    </row>
    <row r="2395" spans="1:12" s="47" customFormat="1" ht="12.75" customHeight="1" x14ac:dyDescent="0.2">
      <c r="A2395" s="45">
        <v>230119532</v>
      </c>
      <c r="B2395" s="45" t="s">
        <v>22198</v>
      </c>
      <c r="C2395" s="45" t="s">
        <v>1691</v>
      </c>
      <c r="D2395" s="45" t="s">
        <v>15102</v>
      </c>
      <c r="E2395" s="45" t="s">
        <v>7868</v>
      </c>
      <c r="F2395" s="45" t="s">
        <v>22199</v>
      </c>
      <c r="G2395" s="45" t="s">
        <v>22200</v>
      </c>
      <c r="H2395" s="45" t="s">
        <v>22201</v>
      </c>
      <c r="I2395" s="45" t="s">
        <v>22201</v>
      </c>
      <c r="J2395" s="45" t="s">
        <v>22202</v>
      </c>
      <c r="K2395" s="45" t="s">
        <v>22203</v>
      </c>
      <c r="L2395" s="46"/>
    </row>
    <row r="2396" spans="1:12" s="47" customFormat="1" ht="12.75" customHeight="1" x14ac:dyDescent="0.2">
      <c r="A2396" s="45">
        <v>230119698</v>
      </c>
      <c r="B2396" s="45" t="s">
        <v>22204</v>
      </c>
      <c r="C2396" s="45" t="s">
        <v>2036</v>
      </c>
      <c r="D2396" s="45" t="s">
        <v>11680</v>
      </c>
      <c r="E2396" s="45" t="s">
        <v>7868</v>
      </c>
      <c r="F2396" s="45" t="s">
        <v>22205</v>
      </c>
      <c r="G2396" s="45" t="s">
        <v>11682</v>
      </c>
      <c r="H2396" s="45" t="s">
        <v>22206</v>
      </c>
      <c r="I2396" s="45" t="s">
        <v>22207</v>
      </c>
      <c r="J2396" s="45" t="s">
        <v>22208</v>
      </c>
      <c r="K2396" s="45" t="s">
        <v>22209</v>
      </c>
      <c r="L2396" s="46"/>
    </row>
    <row r="2397" spans="1:12" s="47" customFormat="1" ht="12.75" customHeight="1" x14ac:dyDescent="0.2">
      <c r="A2397" s="45">
        <v>230120011</v>
      </c>
      <c r="B2397" s="45" t="s">
        <v>22210</v>
      </c>
      <c r="C2397" s="45" t="s">
        <v>2136</v>
      </c>
      <c r="D2397" s="45" t="s">
        <v>10380</v>
      </c>
      <c r="E2397" s="45" t="s">
        <v>7763</v>
      </c>
      <c r="F2397" s="45" t="s">
        <v>22211</v>
      </c>
      <c r="G2397" s="45" t="s">
        <v>10382</v>
      </c>
      <c r="H2397" s="45" t="s">
        <v>22212</v>
      </c>
      <c r="I2397" s="45" t="s">
        <v>22213</v>
      </c>
      <c r="J2397" s="45" t="s">
        <v>22214</v>
      </c>
      <c r="K2397" s="45" t="s">
        <v>22215</v>
      </c>
      <c r="L2397" s="46"/>
    </row>
    <row r="2398" spans="1:12" s="47" customFormat="1" ht="12.75" customHeight="1" x14ac:dyDescent="0.2">
      <c r="A2398" s="45">
        <v>230120013</v>
      </c>
      <c r="B2398" s="45" t="s">
        <v>22216</v>
      </c>
      <c r="C2398" s="45" t="s">
        <v>1737</v>
      </c>
      <c r="D2398" s="45" t="s">
        <v>10417</v>
      </c>
      <c r="E2398" s="45" t="s">
        <v>7763</v>
      </c>
      <c r="F2398" s="45" t="s">
        <v>22217</v>
      </c>
      <c r="G2398" s="45" t="s">
        <v>10419</v>
      </c>
      <c r="H2398" s="45" t="s">
        <v>22218</v>
      </c>
      <c r="I2398" s="45" t="s">
        <v>22218</v>
      </c>
      <c r="J2398" s="45" t="s">
        <v>22219</v>
      </c>
      <c r="K2398" s="45" t="s">
        <v>22220</v>
      </c>
      <c r="L2398" s="46"/>
    </row>
    <row r="2399" spans="1:12" s="47" customFormat="1" ht="12.75" customHeight="1" x14ac:dyDescent="0.2">
      <c r="A2399" s="45">
        <v>230120045</v>
      </c>
      <c r="B2399" s="45" t="s">
        <v>22221</v>
      </c>
      <c r="C2399" s="45" t="s">
        <v>22222</v>
      </c>
      <c r="D2399" s="45" t="s">
        <v>15850</v>
      </c>
      <c r="E2399" s="45" t="s">
        <v>7763</v>
      </c>
      <c r="F2399" s="45" t="s">
        <v>22223</v>
      </c>
      <c r="G2399" s="45" t="s">
        <v>15852</v>
      </c>
      <c r="H2399" s="45" t="s">
        <v>22224</v>
      </c>
      <c r="I2399" s="45" t="s">
        <v>22224</v>
      </c>
      <c r="J2399" s="45" t="s">
        <v>22225</v>
      </c>
      <c r="K2399" s="45" t="s">
        <v>8373</v>
      </c>
      <c r="L2399" s="46"/>
    </row>
    <row r="2400" spans="1:12" s="47" customFormat="1" ht="12.75" customHeight="1" x14ac:dyDescent="0.2">
      <c r="A2400" s="45">
        <v>230120060</v>
      </c>
      <c r="B2400" s="45" t="s">
        <v>22226</v>
      </c>
      <c r="C2400" s="45" t="s">
        <v>1792</v>
      </c>
      <c r="D2400" s="45" t="s">
        <v>16916</v>
      </c>
      <c r="E2400" s="45" t="s">
        <v>7763</v>
      </c>
      <c r="F2400" s="45" t="s">
        <v>22227</v>
      </c>
      <c r="G2400" s="45" t="s">
        <v>16918</v>
      </c>
      <c r="H2400" s="45" t="s">
        <v>22228</v>
      </c>
      <c r="I2400" s="45" t="s">
        <v>22228</v>
      </c>
      <c r="J2400" s="45" t="s">
        <v>5528</v>
      </c>
      <c r="K2400" s="45" t="s">
        <v>22229</v>
      </c>
      <c r="L2400" s="46"/>
    </row>
    <row r="2401" spans="1:12" s="47" customFormat="1" ht="12.75" customHeight="1" x14ac:dyDescent="0.2">
      <c r="A2401" s="45">
        <v>230120228</v>
      </c>
      <c r="B2401" s="45" t="s">
        <v>22230</v>
      </c>
      <c r="C2401" s="45" t="s">
        <v>2066</v>
      </c>
      <c r="D2401" s="45" t="s">
        <v>14885</v>
      </c>
      <c r="E2401" s="45" t="s">
        <v>7763</v>
      </c>
      <c r="F2401" s="45" t="s">
        <v>22231</v>
      </c>
      <c r="G2401" s="45" t="s">
        <v>14887</v>
      </c>
      <c r="H2401" s="45" t="s">
        <v>22232</v>
      </c>
      <c r="I2401" s="45" t="s">
        <v>22232</v>
      </c>
      <c r="J2401" s="45" t="s">
        <v>5793</v>
      </c>
      <c r="K2401" s="45" t="s">
        <v>8373</v>
      </c>
      <c r="L2401" s="46"/>
    </row>
    <row r="2402" spans="1:12" s="47" customFormat="1" ht="12.75" customHeight="1" x14ac:dyDescent="0.2">
      <c r="A2402" s="45">
        <v>230120238</v>
      </c>
      <c r="B2402" s="45" t="s">
        <v>22233</v>
      </c>
      <c r="C2402" s="45" t="s">
        <v>1794</v>
      </c>
      <c r="D2402" s="45" t="s">
        <v>10520</v>
      </c>
      <c r="E2402" s="45" t="s">
        <v>7763</v>
      </c>
      <c r="F2402" s="45" t="s">
        <v>22234</v>
      </c>
      <c r="G2402" s="45" t="s">
        <v>10522</v>
      </c>
      <c r="H2402" s="45" t="s">
        <v>22235</v>
      </c>
      <c r="I2402" s="45" t="s">
        <v>22235</v>
      </c>
      <c r="J2402" s="45" t="s">
        <v>22236</v>
      </c>
      <c r="K2402" s="45" t="s">
        <v>22237</v>
      </c>
      <c r="L2402" s="46"/>
    </row>
    <row r="2403" spans="1:12" s="47" customFormat="1" ht="12.75" customHeight="1" x14ac:dyDescent="0.2">
      <c r="A2403" s="45">
        <v>230120383</v>
      </c>
      <c r="B2403" s="45" t="s">
        <v>22238</v>
      </c>
      <c r="C2403" s="45" t="s">
        <v>2082</v>
      </c>
      <c r="D2403" s="45" t="s">
        <v>18688</v>
      </c>
      <c r="E2403" s="45" t="s">
        <v>7763</v>
      </c>
      <c r="F2403" s="45" t="s">
        <v>22239</v>
      </c>
      <c r="G2403" s="45" t="s">
        <v>18690</v>
      </c>
      <c r="H2403" s="45" t="s">
        <v>18691</v>
      </c>
      <c r="I2403" s="45" t="s">
        <v>18691</v>
      </c>
      <c r="J2403" s="45" t="s">
        <v>5809</v>
      </c>
      <c r="K2403" s="45" t="s">
        <v>8373</v>
      </c>
      <c r="L2403" s="46"/>
    </row>
    <row r="2404" spans="1:12" s="47" customFormat="1" ht="12.75" customHeight="1" x14ac:dyDescent="0.2">
      <c r="A2404" s="45">
        <v>230120621</v>
      </c>
      <c r="B2404" s="45" t="s">
        <v>22240</v>
      </c>
      <c r="C2404" s="45" t="s">
        <v>1752</v>
      </c>
      <c r="D2404" s="45" t="s">
        <v>14404</v>
      </c>
      <c r="E2404" s="45" t="s">
        <v>7763</v>
      </c>
      <c r="F2404" s="45" t="s">
        <v>22241</v>
      </c>
      <c r="G2404" s="45" t="s">
        <v>14406</v>
      </c>
      <c r="H2404" s="45" t="s">
        <v>22242</v>
      </c>
      <c r="I2404" s="45" t="s">
        <v>22243</v>
      </c>
      <c r="J2404" s="45" t="s">
        <v>5488</v>
      </c>
      <c r="K2404" s="45" t="s">
        <v>22244</v>
      </c>
      <c r="L2404" s="46"/>
    </row>
    <row r="2405" spans="1:12" s="47" customFormat="1" ht="12.75" customHeight="1" x14ac:dyDescent="0.2">
      <c r="A2405" s="45">
        <v>230123162</v>
      </c>
      <c r="B2405" s="45" t="s">
        <v>22245</v>
      </c>
      <c r="C2405" s="45" t="s">
        <v>2117</v>
      </c>
      <c r="D2405" s="45" t="s">
        <v>11629</v>
      </c>
      <c r="E2405" s="45" t="s">
        <v>7860</v>
      </c>
      <c r="F2405" s="45" t="s">
        <v>22246</v>
      </c>
      <c r="G2405" s="45" t="s">
        <v>9371</v>
      </c>
      <c r="H2405" s="45" t="s">
        <v>22247</v>
      </c>
      <c r="I2405" s="45" t="s">
        <v>22248</v>
      </c>
      <c r="J2405" s="45" t="s">
        <v>5844</v>
      </c>
      <c r="K2405" s="45" t="s">
        <v>8373</v>
      </c>
      <c r="L2405" s="46"/>
    </row>
    <row r="2406" spans="1:12" s="47" customFormat="1" ht="12.75" customHeight="1" x14ac:dyDescent="0.2">
      <c r="A2406" s="45">
        <v>230123182</v>
      </c>
      <c r="B2406" s="45" t="s">
        <v>22249</v>
      </c>
      <c r="C2406" s="45" t="s">
        <v>1823</v>
      </c>
      <c r="D2406" s="45" t="s">
        <v>11606</v>
      </c>
      <c r="E2406" s="45" t="s">
        <v>7860</v>
      </c>
      <c r="F2406" s="45" t="s">
        <v>22250</v>
      </c>
      <c r="G2406" s="45" t="s">
        <v>11608</v>
      </c>
      <c r="H2406" s="45" t="s">
        <v>22251</v>
      </c>
      <c r="I2406" s="45" t="s">
        <v>22251</v>
      </c>
      <c r="J2406" s="45" t="s">
        <v>5559</v>
      </c>
      <c r="K2406" s="45" t="s">
        <v>8373</v>
      </c>
      <c r="L2406" s="46"/>
    </row>
    <row r="2407" spans="1:12" s="47" customFormat="1" ht="12.75" customHeight="1" x14ac:dyDescent="0.2">
      <c r="A2407" s="45">
        <v>230125181</v>
      </c>
      <c r="B2407" s="45" t="s">
        <v>22252</v>
      </c>
      <c r="C2407" s="45" t="s">
        <v>1678</v>
      </c>
      <c r="D2407" s="45" t="s">
        <v>18606</v>
      </c>
      <c r="E2407" s="45" t="s">
        <v>7825</v>
      </c>
      <c r="F2407" s="45" t="s">
        <v>22253</v>
      </c>
      <c r="G2407" s="45" t="s">
        <v>18608</v>
      </c>
      <c r="H2407" s="45" t="s">
        <v>22254</v>
      </c>
      <c r="I2407" s="45" t="s">
        <v>22254</v>
      </c>
      <c r="J2407" s="45" t="s">
        <v>22255</v>
      </c>
      <c r="K2407" s="45" t="s">
        <v>22256</v>
      </c>
      <c r="L2407" s="46"/>
    </row>
    <row r="2408" spans="1:12" s="47" customFormat="1" ht="12.75" customHeight="1" x14ac:dyDescent="0.2">
      <c r="A2408" s="45">
        <v>230125269</v>
      </c>
      <c r="B2408" s="45" t="s">
        <v>22257</v>
      </c>
      <c r="C2408" s="45" t="s">
        <v>1862</v>
      </c>
      <c r="D2408" s="45" t="s">
        <v>9598</v>
      </c>
      <c r="E2408" s="45" t="s">
        <v>7825</v>
      </c>
      <c r="F2408" s="45" t="s">
        <v>22258</v>
      </c>
      <c r="G2408" s="45" t="s">
        <v>17521</v>
      </c>
      <c r="H2408" s="45" t="s">
        <v>22259</v>
      </c>
      <c r="I2408" s="45" t="s">
        <v>22260</v>
      </c>
      <c r="J2408" s="45" t="s">
        <v>22261</v>
      </c>
      <c r="K2408" s="45" t="s">
        <v>22262</v>
      </c>
      <c r="L2408" s="46"/>
    </row>
    <row r="2409" spans="1:12" s="47" customFormat="1" ht="12.75" customHeight="1" x14ac:dyDescent="0.2">
      <c r="A2409" s="45">
        <v>230125290</v>
      </c>
      <c r="B2409" s="45" t="s">
        <v>22263</v>
      </c>
      <c r="C2409" s="45" t="s">
        <v>3546</v>
      </c>
      <c r="D2409" s="45" t="s">
        <v>9639</v>
      </c>
      <c r="E2409" s="45" t="s">
        <v>7825</v>
      </c>
      <c r="F2409" s="45" t="s">
        <v>22264</v>
      </c>
      <c r="G2409" s="45" t="s">
        <v>9641</v>
      </c>
      <c r="H2409" s="45" t="s">
        <v>22265</v>
      </c>
      <c r="I2409" s="45" t="s">
        <v>22266</v>
      </c>
      <c r="J2409" s="45" t="s">
        <v>22267</v>
      </c>
      <c r="K2409" s="45" t="s">
        <v>22268</v>
      </c>
      <c r="L2409" s="46"/>
    </row>
    <row r="2410" spans="1:12" s="47" customFormat="1" ht="12.75" customHeight="1" x14ac:dyDescent="0.2">
      <c r="A2410" s="45">
        <v>230125377</v>
      </c>
      <c r="B2410" s="45" t="s">
        <v>22269</v>
      </c>
      <c r="C2410" s="45" t="s">
        <v>1597</v>
      </c>
      <c r="D2410" s="45" t="s">
        <v>18238</v>
      </c>
      <c r="E2410" s="45" t="s">
        <v>7825</v>
      </c>
      <c r="F2410" s="45" t="s">
        <v>22270</v>
      </c>
      <c r="G2410" s="45" t="s">
        <v>18240</v>
      </c>
      <c r="H2410" s="45" t="s">
        <v>22271</v>
      </c>
      <c r="I2410" s="45" t="s">
        <v>22272</v>
      </c>
      <c r="J2410" s="45" t="s">
        <v>22273</v>
      </c>
      <c r="K2410" s="45" t="s">
        <v>22274</v>
      </c>
      <c r="L2410" s="46"/>
    </row>
    <row r="2411" spans="1:12" s="47" customFormat="1" ht="12.75" customHeight="1" x14ac:dyDescent="0.2">
      <c r="A2411" s="45">
        <v>230125402</v>
      </c>
      <c r="B2411" s="45" t="s">
        <v>22275</v>
      </c>
      <c r="C2411" s="45" t="s">
        <v>1674</v>
      </c>
      <c r="D2411" s="45" t="s">
        <v>13073</v>
      </c>
      <c r="E2411" s="45" t="s">
        <v>7825</v>
      </c>
      <c r="F2411" s="45" t="s">
        <v>22276</v>
      </c>
      <c r="G2411" s="45" t="s">
        <v>13075</v>
      </c>
      <c r="H2411" s="45" t="s">
        <v>22277</v>
      </c>
      <c r="I2411" s="45" t="s">
        <v>22278</v>
      </c>
      <c r="J2411" s="45" t="s">
        <v>22279</v>
      </c>
      <c r="K2411" s="45" t="s">
        <v>22280</v>
      </c>
      <c r="L2411" s="46"/>
    </row>
    <row r="2412" spans="1:12" s="47" customFormat="1" ht="12.75" customHeight="1" x14ac:dyDescent="0.2">
      <c r="A2412" s="45">
        <v>230125473</v>
      </c>
      <c r="B2412" s="45" t="s">
        <v>22281</v>
      </c>
      <c r="C2412" s="45" t="s">
        <v>1664</v>
      </c>
      <c r="D2412" s="45" t="s">
        <v>17922</v>
      </c>
      <c r="E2412" s="45" t="s">
        <v>7825</v>
      </c>
      <c r="F2412" s="45" t="s">
        <v>22282</v>
      </c>
      <c r="G2412" s="45" t="s">
        <v>17924</v>
      </c>
      <c r="H2412" s="45" t="s">
        <v>22283</v>
      </c>
      <c r="I2412" s="45" t="s">
        <v>22284</v>
      </c>
      <c r="J2412" s="45" t="s">
        <v>5402</v>
      </c>
      <c r="K2412" s="45" t="s">
        <v>22285</v>
      </c>
      <c r="L2412" s="46"/>
    </row>
    <row r="2413" spans="1:12" s="47" customFormat="1" ht="12.75" customHeight="1" x14ac:dyDescent="0.2">
      <c r="A2413" s="45">
        <v>230125530</v>
      </c>
      <c r="B2413" s="45" t="s">
        <v>22286</v>
      </c>
      <c r="C2413" s="45" t="s">
        <v>1788</v>
      </c>
      <c r="D2413" s="45" t="s">
        <v>14970</v>
      </c>
      <c r="E2413" s="45" t="s">
        <v>7825</v>
      </c>
      <c r="F2413" s="45" t="s">
        <v>22287</v>
      </c>
      <c r="G2413" s="45" t="s">
        <v>22288</v>
      </c>
      <c r="H2413" s="45" t="s">
        <v>22289</v>
      </c>
      <c r="I2413" s="45" t="s">
        <v>22289</v>
      </c>
      <c r="J2413" s="45" t="s">
        <v>22290</v>
      </c>
      <c r="K2413" s="45" t="s">
        <v>22291</v>
      </c>
      <c r="L2413" s="46"/>
    </row>
    <row r="2414" spans="1:12" s="47" customFormat="1" ht="12.75" customHeight="1" x14ac:dyDescent="0.2">
      <c r="A2414" s="45">
        <v>230125572</v>
      </c>
      <c r="B2414" s="45" t="s">
        <v>22292</v>
      </c>
      <c r="C2414" s="45" t="s">
        <v>1795</v>
      </c>
      <c r="D2414" s="45" t="s">
        <v>17787</v>
      </c>
      <c r="E2414" s="45" t="s">
        <v>7825</v>
      </c>
      <c r="F2414" s="45" t="s">
        <v>22293</v>
      </c>
      <c r="G2414" s="45" t="s">
        <v>17789</v>
      </c>
      <c r="H2414" s="45" t="s">
        <v>22294</v>
      </c>
      <c r="I2414" s="45" t="s">
        <v>22294</v>
      </c>
      <c r="J2414" s="45" t="s">
        <v>5531</v>
      </c>
      <c r="K2414" s="45" t="s">
        <v>22295</v>
      </c>
      <c r="L2414" s="46"/>
    </row>
    <row r="2415" spans="1:12" s="47" customFormat="1" ht="12.75" customHeight="1" x14ac:dyDescent="0.2">
      <c r="A2415" s="45">
        <v>230125740</v>
      </c>
      <c r="B2415" s="45" t="s">
        <v>22296</v>
      </c>
      <c r="C2415" s="45" t="s">
        <v>1767</v>
      </c>
      <c r="D2415" s="45" t="s">
        <v>8698</v>
      </c>
      <c r="E2415" s="45" t="s">
        <v>7825</v>
      </c>
      <c r="F2415" s="45" t="s">
        <v>22297</v>
      </c>
      <c r="G2415" s="45" t="s">
        <v>8700</v>
      </c>
      <c r="H2415" s="45" t="s">
        <v>22298</v>
      </c>
      <c r="I2415" s="45" t="s">
        <v>22298</v>
      </c>
      <c r="J2415" s="45" t="s">
        <v>22299</v>
      </c>
      <c r="K2415" s="45" t="s">
        <v>22300</v>
      </c>
      <c r="L2415" s="46"/>
    </row>
    <row r="2416" spans="1:12" s="47" customFormat="1" ht="12.75" customHeight="1" x14ac:dyDescent="0.2">
      <c r="A2416" s="45">
        <v>230125899</v>
      </c>
      <c r="B2416" s="45" t="s">
        <v>22301</v>
      </c>
      <c r="C2416" s="45" t="s">
        <v>1672</v>
      </c>
      <c r="D2416" s="45" t="s">
        <v>8831</v>
      </c>
      <c r="E2416" s="45" t="s">
        <v>7825</v>
      </c>
      <c r="F2416" s="45" t="s">
        <v>22302</v>
      </c>
      <c r="G2416" s="45" t="s">
        <v>19788</v>
      </c>
      <c r="H2416" s="45" t="s">
        <v>22303</v>
      </c>
      <c r="I2416" s="45" t="s">
        <v>22304</v>
      </c>
      <c r="J2416" s="45" t="s">
        <v>22305</v>
      </c>
      <c r="K2416" s="45" t="s">
        <v>22306</v>
      </c>
      <c r="L2416" s="46"/>
    </row>
    <row r="2417" spans="1:12" s="47" customFormat="1" ht="12.75" customHeight="1" x14ac:dyDescent="0.2">
      <c r="A2417" s="45">
        <v>230127001</v>
      </c>
      <c r="B2417" s="45" t="s">
        <v>22307</v>
      </c>
      <c r="C2417" s="45" t="s">
        <v>1877</v>
      </c>
      <c r="D2417" s="45" t="s">
        <v>7641</v>
      </c>
      <c r="E2417" s="45" t="s">
        <v>7642</v>
      </c>
      <c r="F2417" s="45" t="s">
        <v>22308</v>
      </c>
      <c r="G2417" s="45" t="s">
        <v>8826</v>
      </c>
      <c r="H2417" s="45" t="s">
        <v>22309</v>
      </c>
      <c r="I2417" s="45" t="s">
        <v>22309</v>
      </c>
      <c r="J2417" s="45" t="s">
        <v>5612</v>
      </c>
      <c r="K2417" s="45" t="s">
        <v>22310</v>
      </c>
      <c r="L2417" s="46"/>
    </row>
    <row r="2418" spans="1:12" s="47" customFormat="1" ht="12.75" customHeight="1" x14ac:dyDescent="0.2">
      <c r="A2418" s="45">
        <v>230127495</v>
      </c>
      <c r="B2418" s="45" t="s">
        <v>22311</v>
      </c>
      <c r="C2418" s="45" t="s">
        <v>1652</v>
      </c>
      <c r="D2418" s="45" t="s">
        <v>19536</v>
      </c>
      <c r="E2418" s="45" t="s">
        <v>7642</v>
      </c>
      <c r="F2418" s="45" t="s">
        <v>22312</v>
      </c>
      <c r="G2418" s="45" t="s">
        <v>19537</v>
      </c>
      <c r="H2418" s="45" t="s">
        <v>22313</v>
      </c>
      <c r="I2418" s="45" t="s">
        <v>22313</v>
      </c>
      <c r="J2418" s="45" t="s">
        <v>22314</v>
      </c>
      <c r="K2418" s="45" t="s">
        <v>8373</v>
      </c>
      <c r="L2418" s="46"/>
    </row>
    <row r="2419" spans="1:12" s="47" customFormat="1" ht="12.75" customHeight="1" x14ac:dyDescent="0.2">
      <c r="A2419" s="45">
        <v>230141078</v>
      </c>
      <c r="B2419" s="45" t="s">
        <v>22315</v>
      </c>
      <c r="C2419" s="45" t="s">
        <v>1583</v>
      </c>
      <c r="D2419" s="45" t="s">
        <v>10218</v>
      </c>
      <c r="E2419" s="45" t="s">
        <v>7811</v>
      </c>
      <c r="F2419" s="45" t="s">
        <v>22316</v>
      </c>
      <c r="G2419" s="45" t="s">
        <v>10220</v>
      </c>
      <c r="H2419" s="45" t="s">
        <v>22317</v>
      </c>
      <c r="I2419" s="45" t="s">
        <v>18341</v>
      </c>
      <c r="J2419" s="45" t="s">
        <v>22318</v>
      </c>
      <c r="K2419" s="45" t="s">
        <v>22319</v>
      </c>
      <c r="L2419" s="46"/>
    </row>
    <row r="2420" spans="1:12" s="47" customFormat="1" ht="12.75" customHeight="1" x14ac:dyDescent="0.2">
      <c r="A2420" s="45">
        <v>230141298</v>
      </c>
      <c r="B2420" s="45" t="s">
        <v>22320</v>
      </c>
      <c r="C2420" s="45" t="s">
        <v>2139</v>
      </c>
      <c r="D2420" s="45" t="s">
        <v>10309</v>
      </c>
      <c r="E2420" s="45" t="s">
        <v>7811</v>
      </c>
      <c r="F2420" s="45" t="s">
        <v>22321</v>
      </c>
      <c r="G2420" s="45" t="s">
        <v>10311</v>
      </c>
      <c r="H2420" s="45" t="s">
        <v>22322</v>
      </c>
      <c r="I2420" s="45" t="s">
        <v>22323</v>
      </c>
      <c r="J2420" s="45" t="s">
        <v>5865</v>
      </c>
      <c r="K2420" s="45" t="s">
        <v>8373</v>
      </c>
      <c r="L2420" s="46"/>
    </row>
    <row r="2421" spans="1:12" s="47" customFormat="1" ht="12.75" customHeight="1" x14ac:dyDescent="0.2">
      <c r="A2421" s="45">
        <v>230141349</v>
      </c>
      <c r="B2421" s="45" t="s">
        <v>22324</v>
      </c>
      <c r="C2421" s="45" t="s">
        <v>1908</v>
      </c>
      <c r="D2421" s="45" t="s">
        <v>16164</v>
      </c>
      <c r="E2421" s="45" t="s">
        <v>7811</v>
      </c>
      <c r="F2421" s="45" t="s">
        <v>22325</v>
      </c>
      <c r="G2421" s="45" t="s">
        <v>16166</v>
      </c>
      <c r="H2421" s="45" t="s">
        <v>22326</v>
      </c>
      <c r="I2421" s="45" t="s">
        <v>16167</v>
      </c>
      <c r="J2421" s="45" t="s">
        <v>22327</v>
      </c>
      <c r="K2421" s="45" t="s">
        <v>8373</v>
      </c>
      <c r="L2421" s="46"/>
    </row>
    <row r="2422" spans="1:12" s="47" customFormat="1" ht="12.75" customHeight="1" x14ac:dyDescent="0.2">
      <c r="A2422" s="45">
        <v>230141396</v>
      </c>
      <c r="B2422" s="45" t="s">
        <v>22328</v>
      </c>
      <c r="C2422" s="45" t="s">
        <v>1791</v>
      </c>
      <c r="D2422" s="45" t="s">
        <v>10424</v>
      </c>
      <c r="E2422" s="45" t="s">
        <v>7811</v>
      </c>
      <c r="F2422" s="45" t="s">
        <v>22329</v>
      </c>
      <c r="G2422" s="45" t="s">
        <v>19587</v>
      </c>
      <c r="H2422" s="45" t="s">
        <v>22330</v>
      </c>
      <c r="I2422" s="45" t="s">
        <v>22331</v>
      </c>
      <c r="J2422" s="45" t="s">
        <v>22332</v>
      </c>
      <c r="K2422" s="45" t="s">
        <v>22333</v>
      </c>
      <c r="L2422" s="46"/>
    </row>
    <row r="2423" spans="1:12" s="47" customFormat="1" ht="12.75" customHeight="1" x14ac:dyDescent="0.2">
      <c r="A2423" s="45">
        <v>230141668</v>
      </c>
      <c r="B2423" s="45" t="s">
        <v>22334</v>
      </c>
      <c r="C2423" s="45" t="s">
        <v>1937</v>
      </c>
      <c r="D2423" s="45" t="s">
        <v>10587</v>
      </c>
      <c r="E2423" s="45" t="s">
        <v>7811</v>
      </c>
      <c r="F2423" s="45" t="s">
        <v>22335</v>
      </c>
      <c r="G2423" s="45" t="s">
        <v>22336</v>
      </c>
      <c r="H2423" s="45" t="s">
        <v>22337</v>
      </c>
      <c r="I2423" s="45" t="s">
        <v>22337</v>
      </c>
      <c r="J2423" s="45" t="s">
        <v>22338</v>
      </c>
      <c r="K2423" s="45" t="s">
        <v>22339</v>
      </c>
      <c r="L2423" s="46"/>
    </row>
    <row r="2424" spans="1:12" s="47" customFormat="1" ht="12.75" customHeight="1" x14ac:dyDescent="0.2">
      <c r="A2424" s="45">
        <v>230147245</v>
      </c>
      <c r="B2424" s="45" t="s">
        <v>22340</v>
      </c>
      <c r="C2424" s="45" t="s">
        <v>2070</v>
      </c>
      <c r="D2424" s="45" t="s">
        <v>8584</v>
      </c>
      <c r="E2424" s="45" t="s">
        <v>8352</v>
      </c>
      <c r="F2424" s="45" t="s">
        <v>22341</v>
      </c>
      <c r="G2424" s="45" t="s">
        <v>9560</v>
      </c>
      <c r="H2424" s="45" t="s">
        <v>22342</v>
      </c>
      <c r="I2424" s="45" t="s">
        <v>22342</v>
      </c>
      <c r="J2424" s="45" t="s">
        <v>22343</v>
      </c>
      <c r="K2424" s="45" t="s">
        <v>22344</v>
      </c>
      <c r="L2424" s="46"/>
    </row>
    <row r="2425" spans="1:12" s="47" customFormat="1" ht="12.75" customHeight="1" x14ac:dyDescent="0.2">
      <c r="A2425" s="45">
        <v>230147551</v>
      </c>
      <c r="B2425" s="45" t="s">
        <v>22345</v>
      </c>
      <c r="C2425" s="45" t="s">
        <v>22346</v>
      </c>
      <c r="D2425" s="45" t="s">
        <v>9647</v>
      </c>
      <c r="E2425" s="45" t="s">
        <v>8352</v>
      </c>
      <c r="F2425" s="45" t="s">
        <v>22347</v>
      </c>
      <c r="G2425" s="45" t="s">
        <v>9649</v>
      </c>
      <c r="H2425" s="45" t="s">
        <v>22348</v>
      </c>
      <c r="I2425" s="45" t="s">
        <v>22349</v>
      </c>
      <c r="J2425" s="45" t="s">
        <v>5802</v>
      </c>
      <c r="K2425" s="45" t="s">
        <v>8373</v>
      </c>
      <c r="L2425" s="46"/>
    </row>
    <row r="2426" spans="1:12" s="47" customFormat="1" ht="12.75" customHeight="1" x14ac:dyDescent="0.2">
      <c r="A2426" s="45">
        <v>230150006</v>
      </c>
      <c r="B2426" s="45" t="s">
        <v>22350</v>
      </c>
      <c r="C2426" s="45" t="s">
        <v>1675</v>
      </c>
      <c r="D2426" s="45" t="s">
        <v>9959</v>
      </c>
      <c r="E2426" s="45" t="s">
        <v>7904</v>
      </c>
      <c r="F2426" s="45" t="s">
        <v>22351</v>
      </c>
      <c r="G2426" s="45" t="s">
        <v>9961</v>
      </c>
      <c r="H2426" s="45" t="s">
        <v>22352</v>
      </c>
      <c r="I2426" s="45" t="s">
        <v>22353</v>
      </c>
      <c r="J2426" s="45" t="s">
        <v>22354</v>
      </c>
      <c r="K2426" s="45" t="s">
        <v>22355</v>
      </c>
      <c r="L2426" s="46"/>
    </row>
    <row r="2427" spans="1:12" s="47" customFormat="1" ht="12.75" customHeight="1" x14ac:dyDescent="0.2">
      <c r="A2427" s="45">
        <v>230150313</v>
      </c>
      <c r="B2427" s="45" t="s">
        <v>22356</v>
      </c>
      <c r="C2427" s="45" t="s">
        <v>2107</v>
      </c>
      <c r="D2427" s="45" t="s">
        <v>10111</v>
      </c>
      <c r="E2427" s="45" t="s">
        <v>7904</v>
      </c>
      <c r="F2427" s="45" t="s">
        <v>22357</v>
      </c>
      <c r="G2427" s="45" t="s">
        <v>13779</v>
      </c>
      <c r="H2427" s="45" t="s">
        <v>22358</v>
      </c>
      <c r="I2427" s="45" t="s">
        <v>22359</v>
      </c>
      <c r="J2427" s="45" t="s">
        <v>22360</v>
      </c>
      <c r="K2427" s="45" t="s">
        <v>22361</v>
      </c>
      <c r="L2427" s="46"/>
    </row>
    <row r="2428" spans="1:12" s="47" customFormat="1" ht="12.75" customHeight="1" x14ac:dyDescent="0.2">
      <c r="A2428" s="45">
        <v>230152240</v>
      </c>
      <c r="B2428" s="45" t="s">
        <v>22362</v>
      </c>
      <c r="C2428" s="45" t="s">
        <v>1734</v>
      </c>
      <c r="D2428" s="45" t="s">
        <v>15567</v>
      </c>
      <c r="E2428" s="45" t="s">
        <v>7585</v>
      </c>
      <c r="F2428" s="45" t="s">
        <v>22363</v>
      </c>
      <c r="G2428" s="45" t="s">
        <v>22364</v>
      </c>
      <c r="H2428" s="45" t="s">
        <v>22365</v>
      </c>
      <c r="I2428" s="45" t="s">
        <v>22365</v>
      </c>
      <c r="J2428" s="45" t="s">
        <v>22366</v>
      </c>
      <c r="K2428" s="45" t="s">
        <v>8373</v>
      </c>
      <c r="L2428" s="46"/>
    </row>
    <row r="2429" spans="1:12" s="47" customFormat="1" ht="12.75" customHeight="1" x14ac:dyDescent="0.2">
      <c r="A2429" s="45">
        <v>230152317</v>
      </c>
      <c r="B2429" s="45" t="s">
        <v>22367</v>
      </c>
      <c r="C2429" s="45" t="s">
        <v>1731</v>
      </c>
      <c r="D2429" s="45" t="s">
        <v>14007</v>
      </c>
      <c r="E2429" s="45" t="s">
        <v>7585</v>
      </c>
      <c r="F2429" s="45" t="s">
        <v>22368</v>
      </c>
      <c r="G2429" s="45" t="s">
        <v>14009</v>
      </c>
      <c r="H2429" s="45" t="s">
        <v>22369</v>
      </c>
      <c r="I2429" s="45" t="s">
        <v>22369</v>
      </c>
      <c r="J2429" s="45" t="s">
        <v>5468</v>
      </c>
      <c r="K2429" s="45" t="s">
        <v>8373</v>
      </c>
      <c r="L2429" s="46"/>
    </row>
    <row r="2430" spans="1:12" s="47" customFormat="1" ht="12.75" customHeight="1" x14ac:dyDescent="0.2">
      <c r="A2430" s="45">
        <v>230152838</v>
      </c>
      <c r="B2430" s="45" t="s">
        <v>22370</v>
      </c>
      <c r="C2430" s="45" t="s">
        <v>1784</v>
      </c>
      <c r="D2430" s="45" t="s">
        <v>15474</v>
      </c>
      <c r="E2430" s="45" t="s">
        <v>7585</v>
      </c>
      <c r="F2430" s="45" t="s">
        <v>22371</v>
      </c>
      <c r="G2430" s="45" t="s">
        <v>15476</v>
      </c>
      <c r="H2430" s="45" t="s">
        <v>22372</v>
      </c>
      <c r="I2430" s="45" t="s">
        <v>22373</v>
      </c>
      <c r="J2430" s="45" t="s">
        <v>22374</v>
      </c>
      <c r="K2430" s="45" t="s">
        <v>8373</v>
      </c>
      <c r="L2430" s="46"/>
    </row>
    <row r="2431" spans="1:12" s="47" customFormat="1" ht="12.75" customHeight="1" x14ac:dyDescent="0.2">
      <c r="A2431" s="45">
        <v>230152999</v>
      </c>
      <c r="B2431" s="45" t="s">
        <v>22375</v>
      </c>
      <c r="C2431" s="45" t="s">
        <v>2055</v>
      </c>
      <c r="D2431" s="45" t="s">
        <v>8375</v>
      </c>
      <c r="E2431" s="45" t="s">
        <v>7585</v>
      </c>
      <c r="F2431" s="45" t="s">
        <v>22376</v>
      </c>
      <c r="G2431" s="45" t="s">
        <v>22377</v>
      </c>
      <c r="H2431" s="45" t="s">
        <v>22378</v>
      </c>
      <c r="I2431" s="45" t="s">
        <v>22379</v>
      </c>
      <c r="J2431" s="45" t="s">
        <v>5782</v>
      </c>
      <c r="K2431" s="45"/>
      <c r="L2431" s="46"/>
    </row>
    <row r="2432" spans="1:12" s="47" customFormat="1" ht="12.75" customHeight="1" x14ac:dyDescent="0.2">
      <c r="A2432" s="45">
        <v>230154172</v>
      </c>
      <c r="B2432" s="45" t="s">
        <v>22380</v>
      </c>
      <c r="C2432" s="45" t="s">
        <v>2126</v>
      </c>
      <c r="D2432" s="45" t="s">
        <v>17819</v>
      </c>
      <c r="E2432" s="45" t="s">
        <v>7592</v>
      </c>
      <c r="F2432" s="45" t="s">
        <v>22381</v>
      </c>
      <c r="G2432" s="45" t="s">
        <v>17821</v>
      </c>
      <c r="H2432" s="45" t="s">
        <v>22382</v>
      </c>
      <c r="I2432" s="45" t="s">
        <v>22382</v>
      </c>
      <c r="J2432" s="45" t="s">
        <v>22383</v>
      </c>
      <c r="K2432" s="45" t="s">
        <v>22384</v>
      </c>
      <c r="L2432" s="46"/>
    </row>
    <row r="2433" spans="1:12" s="47" customFormat="1" ht="12.75" customHeight="1" x14ac:dyDescent="0.2">
      <c r="A2433" s="45">
        <v>230154874</v>
      </c>
      <c r="B2433" s="45" t="s">
        <v>22385</v>
      </c>
      <c r="C2433" s="45" t="s">
        <v>1843</v>
      </c>
      <c r="D2433" s="45" t="s">
        <v>18059</v>
      </c>
      <c r="E2433" s="45" t="s">
        <v>7592</v>
      </c>
      <c r="F2433" s="45" t="s">
        <v>22386</v>
      </c>
      <c r="G2433" s="45" t="s">
        <v>18061</v>
      </c>
      <c r="H2433" s="45" t="s">
        <v>22387</v>
      </c>
      <c r="I2433" s="45" t="s">
        <v>22388</v>
      </c>
      <c r="J2433" s="45" t="s">
        <v>5579</v>
      </c>
      <c r="K2433" s="45" t="s">
        <v>22389</v>
      </c>
      <c r="L2433" s="46"/>
    </row>
    <row r="2434" spans="1:12" s="47" customFormat="1" ht="12.75" customHeight="1" x14ac:dyDescent="0.2">
      <c r="A2434" s="45">
        <v>230163212</v>
      </c>
      <c r="B2434" s="45" t="s">
        <v>22390</v>
      </c>
      <c r="C2434" s="45" t="s">
        <v>1589</v>
      </c>
      <c r="D2434" s="45" t="s">
        <v>13719</v>
      </c>
      <c r="E2434" s="45" t="s">
        <v>7625</v>
      </c>
      <c r="F2434" s="45" t="s">
        <v>22391</v>
      </c>
      <c r="G2434" s="45" t="s">
        <v>13721</v>
      </c>
      <c r="H2434" s="45" t="s">
        <v>22392</v>
      </c>
      <c r="I2434" s="45" t="s">
        <v>22393</v>
      </c>
      <c r="J2434" s="45" t="s">
        <v>5328</v>
      </c>
      <c r="K2434" s="45" t="s">
        <v>22394</v>
      </c>
      <c r="L2434" s="46"/>
    </row>
    <row r="2435" spans="1:12" s="47" customFormat="1" ht="12.75" customHeight="1" x14ac:dyDescent="0.2">
      <c r="A2435" s="45">
        <v>230166045</v>
      </c>
      <c r="B2435" s="45" t="s">
        <v>22395</v>
      </c>
      <c r="C2435" s="45" t="s">
        <v>1896</v>
      </c>
      <c r="D2435" s="45" t="s">
        <v>10020</v>
      </c>
      <c r="E2435" s="45" t="s">
        <v>7746</v>
      </c>
      <c r="F2435" s="45" t="s">
        <v>22396</v>
      </c>
      <c r="G2435" s="45" t="s">
        <v>10022</v>
      </c>
      <c r="H2435" s="45" t="s">
        <v>22397</v>
      </c>
      <c r="I2435" s="45" t="s">
        <v>22397</v>
      </c>
      <c r="J2435" s="45" t="s">
        <v>22398</v>
      </c>
      <c r="K2435" s="45" t="s">
        <v>22399</v>
      </c>
      <c r="L2435" s="46"/>
    </row>
    <row r="2436" spans="1:12" s="47" customFormat="1" ht="12.75" customHeight="1" x14ac:dyDescent="0.2">
      <c r="A2436" s="45">
        <v>230166075</v>
      </c>
      <c r="B2436" s="45" t="s">
        <v>22400</v>
      </c>
      <c r="C2436" s="45" t="s">
        <v>1655</v>
      </c>
      <c r="D2436" s="45" t="s">
        <v>10055</v>
      </c>
      <c r="E2436" s="45" t="s">
        <v>7746</v>
      </c>
      <c r="F2436" s="45" t="s">
        <v>22401</v>
      </c>
      <c r="G2436" s="45" t="s">
        <v>10057</v>
      </c>
      <c r="H2436" s="45" t="s">
        <v>22402</v>
      </c>
      <c r="I2436" s="45" t="s">
        <v>18123</v>
      </c>
      <c r="J2436" s="45" t="s">
        <v>22403</v>
      </c>
      <c r="K2436" s="45" t="s">
        <v>8373</v>
      </c>
      <c r="L2436" s="46"/>
    </row>
    <row r="2437" spans="1:12" s="47" customFormat="1" ht="12.75" customHeight="1" x14ac:dyDescent="0.2">
      <c r="A2437" s="45">
        <v>230166088</v>
      </c>
      <c r="B2437" s="45" t="s">
        <v>22404</v>
      </c>
      <c r="C2437" s="45" t="s">
        <v>22405</v>
      </c>
      <c r="D2437" s="45" t="s">
        <v>8543</v>
      </c>
      <c r="E2437" s="45" t="s">
        <v>7746</v>
      </c>
      <c r="F2437" s="45" t="s">
        <v>22406</v>
      </c>
      <c r="G2437" s="45" t="s">
        <v>8545</v>
      </c>
      <c r="H2437" s="45" t="s">
        <v>22407</v>
      </c>
      <c r="I2437" s="45" t="s">
        <v>22407</v>
      </c>
      <c r="J2437" s="45" t="s">
        <v>22408</v>
      </c>
      <c r="K2437" s="45"/>
      <c r="L2437" s="46"/>
    </row>
    <row r="2438" spans="1:12" s="47" customFormat="1" ht="12.75" customHeight="1" x14ac:dyDescent="0.2">
      <c r="A2438" s="45">
        <v>230166170</v>
      </c>
      <c r="B2438" s="45" t="s">
        <v>22409</v>
      </c>
      <c r="C2438" s="45" t="s">
        <v>1776</v>
      </c>
      <c r="D2438" s="45" t="s">
        <v>8440</v>
      </c>
      <c r="E2438" s="45" t="s">
        <v>7746</v>
      </c>
      <c r="F2438" s="45" t="s">
        <v>22410</v>
      </c>
      <c r="G2438" s="45" t="s">
        <v>10174</v>
      </c>
      <c r="H2438" s="45" t="s">
        <v>22411</v>
      </c>
      <c r="I2438" s="45" t="s">
        <v>22412</v>
      </c>
      <c r="J2438" s="45" t="s">
        <v>22413</v>
      </c>
      <c r="K2438" s="45" t="s">
        <v>22414</v>
      </c>
      <c r="L2438" s="46"/>
    </row>
    <row r="2439" spans="1:12" s="47" customFormat="1" ht="12.75" customHeight="1" x14ac:dyDescent="0.2">
      <c r="A2439" s="45">
        <v>230166318</v>
      </c>
      <c r="B2439" s="45" t="s">
        <v>22415</v>
      </c>
      <c r="C2439" s="45" t="s">
        <v>1900</v>
      </c>
      <c r="D2439" s="45" t="s">
        <v>10231</v>
      </c>
      <c r="E2439" s="45" t="s">
        <v>7746</v>
      </c>
      <c r="F2439" s="45" t="s">
        <v>22416</v>
      </c>
      <c r="G2439" s="45" t="s">
        <v>10233</v>
      </c>
      <c r="H2439" s="45" t="s">
        <v>22417</v>
      </c>
      <c r="I2439" s="45" t="s">
        <v>14123</v>
      </c>
      <c r="J2439" s="45" t="s">
        <v>22418</v>
      </c>
      <c r="K2439" s="45" t="s">
        <v>22419</v>
      </c>
      <c r="L2439" s="46"/>
    </row>
    <row r="2440" spans="1:12" s="47" customFormat="1" ht="12.75" customHeight="1" x14ac:dyDescent="0.2">
      <c r="A2440" s="45">
        <v>230166383</v>
      </c>
      <c r="B2440" s="45" t="s">
        <v>22420</v>
      </c>
      <c r="C2440" s="45" t="s">
        <v>2145</v>
      </c>
      <c r="D2440" s="45" t="s">
        <v>10128</v>
      </c>
      <c r="E2440" s="45" t="s">
        <v>7746</v>
      </c>
      <c r="F2440" s="45" t="s">
        <v>22421</v>
      </c>
      <c r="G2440" s="45" t="s">
        <v>10130</v>
      </c>
      <c r="H2440" s="45" t="s">
        <v>22422</v>
      </c>
      <c r="I2440" s="45" t="s">
        <v>22423</v>
      </c>
      <c r="J2440" s="45" t="s">
        <v>5870</v>
      </c>
      <c r="K2440" s="45" t="s">
        <v>22424</v>
      </c>
      <c r="L2440" s="46"/>
    </row>
    <row r="2441" spans="1:12" s="47" customFormat="1" ht="12.75" customHeight="1" x14ac:dyDescent="0.2">
      <c r="A2441" s="45">
        <v>230166400</v>
      </c>
      <c r="B2441" s="45" t="s">
        <v>22425</v>
      </c>
      <c r="C2441" s="45" t="s">
        <v>1837</v>
      </c>
      <c r="D2441" s="45" t="s">
        <v>10351</v>
      </c>
      <c r="E2441" s="45" t="s">
        <v>7746</v>
      </c>
      <c r="F2441" s="45" t="s">
        <v>22426</v>
      </c>
      <c r="G2441" s="45" t="s">
        <v>12771</v>
      </c>
      <c r="H2441" s="45" t="s">
        <v>22427</v>
      </c>
      <c r="I2441" s="45" t="s">
        <v>22428</v>
      </c>
      <c r="J2441" s="45" t="s">
        <v>22429</v>
      </c>
      <c r="K2441" s="45" t="s">
        <v>22430</v>
      </c>
      <c r="L2441" s="46"/>
    </row>
    <row r="2442" spans="1:12" s="47" customFormat="1" ht="12.75" customHeight="1" x14ac:dyDescent="0.2">
      <c r="A2442" s="45">
        <v>230166440</v>
      </c>
      <c r="B2442" s="45" t="s">
        <v>22431</v>
      </c>
      <c r="C2442" s="45" t="s">
        <v>3548</v>
      </c>
      <c r="D2442" s="45" t="s">
        <v>8523</v>
      </c>
      <c r="E2442" s="45" t="s">
        <v>7746</v>
      </c>
      <c r="F2442" s="45" t="s">
        <v>22432</v>
      </c>
      <c r="G2442" s="45" t="s">
        <v>9186</v>
      </c>
      <c r="H2442" s="45" t="s">
        <v>22433</v>
      </c>
      <c r="I2442" s="45" t="s">
        <v>22433</v>
      </c>
      <c r="J2442" s="45" t="s">
        <v>22434</v>
      </c>
      <c r="K2442" s="45" t="s">
        <v>8373</v>
      </c>
      <c r="L2442" s="46"/>
    </row>
    <row r="2443" spans="1:12" s="47" customFormat="1" ht="12.75" customHeight="1" x14ac:dyDescent="0.2">
      <c r="A2443" s="45">
        <v>230166456</v>
      </c>
      <c r="B2443" s="45" t="s">
        <v>22435</v>
      </c>
      <c r="C2443" s="45" t="s">
        <v>2141</v>
      </c>
      <c r="D2443" s="45" t="s">
        <v>10432</v>
      </c>
      <c r="E2443" s="45" t="s">
        <v>7746</v>
      </c>
      <c r="F2443" s="45" t="s">
        <v>22436</v>
      </c>
      <c r="G2443" s="45" t="s">
        <v>10434</v>
      </c>
      <c r="H2443" s="45" t="s">
        <v>22437</v>
      </c>
      <c r="I2443" s="45" t="s">
        <v>22437</v>
      </c>
      <c r="J2443" s="45" t="s">
        <v>22438</v>
      </c>
      <c r="K2443" s="45" t="s">
        <v>16726</v>
      </c>
      <c r="L2443" s="46"/>
    </row>
    <row r="2444" spans="1:12" s="47" customFormat="1" ht="12.75" customHeight="1" x14ac:dyDescent="0.2">
      <c r="A2444" s="45">
        <v>230166572</v>
      </c>
      <c r="B2444" s="45" t="s">
        <v>22439</v>
      </c>
      <c r="C2444" s="45" t="s">
        <v>2076</v>
      </c>
      <c r="D2444" s="45" t="s">
        <v>10492</v>
      </c>
      <c r="E2444" s="45" t="s">
        <v>7746</v>
      </c>
      <c r="F2444" s="45" t="s">
        <v>22440</v>
      </c>
      <c r="G2444" s="45" t="s">
        <v>17833</v>
      </c>
      <c r="H2444" s="45" t="s">
        <v>22441</v>
      </c>
      <c r="I2444" s="45" t="s">
        <v>11279</v>
      </c>
      <c r="J2444" s="45" t="s">
        <v>5803</v>
      </c>
      <c r="K2444" s="45" t="s">
        <v>8373</v>
      </c>
      <c r="L2444" s="46"/>
    </row>
    <row r="2445" spans="1:12" s="47" customFormat="1" ht="12.75" customHeight="1" x14ac:dyDescent="0.2">
      <c r="A2445" s="45">
        <v>230166594</v>
      </c>
      <c r="B2445" s="45" t="s">
        <v>22442</v>
      </c>
      <c r="C2445" s="45" t="s">
        <v>1901</v>
      </c>
      <c r="D2445" s="45" t="s">
        <v>11440</v>
      </c>
      <c r="E2445" s="45" t="s">
        <v>7746</v>
      </c>
      <c r="F2445" s="45" t="s">
        <v>22443</v>
      </c>
      <c r="G2445" s="45" t="s">
        <v>11442</v>
      </c>
      <c r="H2445" s="45" t="s">
        <v>22444</v>
      </c>
      <c r="I2445" s="45" t="s">
        <v>22444</v>
      </c>
      <c r="J2445" s="45" t="s">
        <v>22445</v>
      </c>
      <c r="K2445" s="45" t="s">
        <v>22446</v>
      </c>
      <c r="L2445" s="46"/>
    </row>
    <row r="2446" spans="1:12" s="47" customFormat="1" ht="12.75" customHeight="1" x14ac:dyDescent="0.2">
      <c r="A2446" s="45">
        <v>230166687</v>
      </c>
      <c r="B2446" s="45" t="s">
        <v>22447</v>
      </c>
      <c r="C2446" s="45" t="s">
        <v>2104</v>
      </c>
      <c r="D2446" s="45" t="s">
        <v>19034</v>
      </c>
      <c r="E2446" s="45" t="s">
        <v>7746</v>
      </c>
      <c r="F2446" s="45" t="s">
        <v>22448</v>
      </c>
      <c r="G2446" s="45" t="s">
        <v>19036</v>
      </c>
      <c r="H2446" s="45" t="s">
        <v>22449</v>
      </c>
      <c r="I2446" s="45" t="s">
        <v>22450</v>
      </c>
      <c r="J2446" s="45" t="s">
        <v>5831</v>
      </c>
      <c r="K2446" s="45" t="s">
        <v>8373</v>
      </c>
      <c r="L2446" s="46"/>
    </row>
    <row r="2447" spans="1:12" s="47" customFormat="1" ht="12.75" customHeight="1" x14ac:dyDescent="0.2">
      <c r="A2447" s="45">
        <v>230168001</v>
      </c>
      <c r="B2447" s="45" t="s">
        <v>22451</v>
      </c>
      <c r="C2447" s="45" t="s">
        <v>1699</v>
      </c>
      <c r="D2447" s="45" t="s">
        <v>7632</v>
      </c>
      <c r="E2447" s="45" t="s">
        <v>7633</v>
      </c>
      <c r="F2447" s="45" t="s">
        <v>22452</v>
      </c>
      <c r="G2447" s="45" t="s">
        <v>7635</v>
      </c>
      <c r="H2447" s="45" t="s">
        <v>22453</v>
      </c>
      <c r="I2447" s="45" t="s">
        <v>22453</v>
      </c>
      <c r="J2447" s="45" t="s">
        <v>22454</v>
      </c>
      <c r="K2447" s="45" t="s">
        <v>22455</v>
      </c>
      <c r="L2447" s="46"/>
    </row>
    <row r="2448" spans="1:12" s="47" customFormat="1" ht="12.75" customHeight="1" x14ac:dyDescent="0.2">
      <c r="A2448" s="45">
        <v>230168077</v>
      </c>
      <c r="B2448" s="45" t="s">
        <v>22456</v>
      </c>
      <c r="C2448" s="45" t="s">
        <v>586</v>
      </c>
      <c r="D2448" s="45" t="s">
        <v>9390</v>
      </c>
      <c r="E2448" s="45" t="s">
        <v>7633</v>
      </c>
      <c r="F2448" s="45" t="s">
        <v>22457</v>
      </c>
      <c r="G2448" s="45" t="s">
        <v>18276</v>
      </c>
      <c r="H2448" s="45" t="s">
        <v>22458</v>
      </c>
      <c r="I2448" s="45" t="s">
        <v>22459</v>
      </c>
      <c r="J2448" s="45" t="s">
        <v>22460</v>
      </c>
      <c r="K2448" s="45" t="s">
        <v>22461</v>
      </c>
      <c r="L2448" s="46"/>
    </row>
    <row r="2449" spans="1:12" s="47" customFormat="1" ht="12.75" customHeight="1" x14ac:dyDescent="0.2">
      <c r="A2449" s="45">
        <v>230168167</v>
      </c>
      <c r="B2449" s="45" t="s">
        <v>22462</v>
      </c>
      <c r="C2449" s="45" t="s">
        <v>2553</v>
      </c>
      <c r="D2449" s="45" t="s">
        <v>17390</v>
      </c>
      <c r="E2449" s="45" t="s">
        <v>7633</v>
      </c>
      <c r="F2449" s="45" t="s">
        <v>22463</v>
      </c>
      <c r="G2449" s="45" t="s">
        <v>17392</v>
      </c>
      <c r="H2449" s="45" t="s">
        <v>22464</v>
      </c>
      <c r="I2449" s="45" t="s">
        <v>17393</v>
      </c>
      <c r="J2449" s="45" t="s">
        <v>22465</v>
      </c>
      <c r="K2449" s="45" t="s">
        <v>8373</v>
      </c>
      <c r="L2449" s="46"/>
    </row>
    <row r="2450" spans="1:12" s="47" customFormat="1" ht="12.75" customHeight="1" x14ac:dyDescent="0.2">
      <c r="A2450" s="45">
        <v>230168276</v>
      </c>
      <c r="B2450" s="45" t="s">
        <v>22466</v>
      </c>
      <c r="C2450" s="45" t="s">
        <v>1817</v>
      </c>
      <c r="D2450" s="45" t="s">
        <v>9528</v>
      </c>
      <c r="E2450" s="45" t="s">
        <v>7633</v>
      </c>
      <c r="F2450" s="45" t="s">
        <v>22467</v>
      </c>
      <c r="G2450" s="45" t="s">
        <v>18209</v>
      </c>
      <c r="H2450" s="45" t="s">
        <v>22468</v>
      </c>
      <c r="I2450" s="45" t="s">
        <v>22468</v>
      </c>
      <c r="J2450" s="45" t="s">
        <v>5553</v>
      </c>
      <c r="K2450" s="45" t="s">
        <v>22469</v>
      </c>
      <c r="L2450" s="46"/>
    </row>
    <row r="2451" spans="1:12" s="47" customFormat="1" ht="12.75" customHeight="1" x14ac:dyDescent="0.2">
      <c r="A2451" s="45">
        <v>230168406</v>
      </c>
      <c r="B2451" s="45" t="s">
        <v>22470</v>
      </c>
      <c r="C2451" s="45" t="s">
        <v>2071</v>
      </c>
      <c r="D2451" s="45" t="s">
        <v>9655</v>
      </c>
      <c r="E2451" s="45" t="s">
        <v>7633</v>
      </c>
      <c r="F2451" s="45" t="s">
        <v>22471</v>
      </c>
      <c r="G2451" s="45" t="s">
        <v>9657</v>
      </c>
      <c r="H2451" s="45" t="s">
        <v>22472</v>
      </c>
      <c r="I2451" s="45" t="s">
        <v>22472</v>
      </c>
      <c r="J2451" s="45" t="s">
        <v>22473</v>
      </c>
      <c r="K2451" s="45" t="s">
        <v>22474</v>
      </c>
      <c r="L2451" s="46"/>
    </row>
    <row r="2452" spans="1:12" s="47" customFormat="1" ht="12.75" customHeight="1" x14ac:dyDescent="0.2">
      <c r="A2452" s="45">
        <v>230168432</v>
      </c>
      <c r="B2452" s="45" t="s">
        <v>22475</v>
      </c>
      <c r="C2452" s="45" t="s">
        <v>2140</v>
      </c>
      <c r="D2452" s="45" t="s">
        <v>15130</v>
      </c>
      <c r="E2452" s="45" t="s">
        <v>7633</v>
      </c>
      <c r="F2452" s="45" t="s">
        <v>22476</v>
      </c>
      <c r="G2452" s="45" t="s">
        <v>15132</v>
      </c>
      <c r="H2452" s="45" t="s">
        <v>22477</v>
      </c>
      <c r="I2452" s="45" t="s">
        <v>22477</v>
      </c>
      <c r="J2452" s="45" t="s">
        <v>22478</v>
      </c>
      <c r="K2452" s="45" t="s">
        <v>22479</v>
      </c>
      <c r="L2452" s="46"/>
    </row>
    <row r="2453" spans="1:12" s="47" customFormat="1" ht="12.75" customHeight="1" x14ac:dyDescent="0.2">
      <c r="A2453" s="45">
        <v>230168500</v>
      </c>
      <c r="B2453" s="45" t="s">
        <v>22480</v>
      </c>
      <c r="C2453" s="45" t="s">
        <v>3024</v>
      </c>
      <c r="D2453" s="45" t="s">
        <v>9753</v>
      </c>
      <c r="E2453" s="45" t="s">
        <v>7633</v>
      </c>
      <c r="F2453" s="45" t="s">
        <v>22481</v>
      </c>
      <c r="G2453" s="45" t="s">
        <v>9755</v>
      </c>
      <c r="H2453" s="45" t="s">
        <v>22482</v>
      </c>
      <c r="I2453" s="45" t="s">
        <v>22483</v>
      </c>
      <c r="J2453" s="45" t="s">
        <v>6715</v>
      </c>
      <c r="K2453" s="45" t="s">
        <v>22484</v>
      </c>
      <c r="L2453" s="46"/>
    </row>
    <row r="2454" spans="1:12" s="47" customFormat="1" ht="12.75" customHeight="1" x14ac:dyDescent="0.2">
      <c r="A2454" s="45">
        <v>230168655</v>
      </c>
      <c r="B2454" s="45" t="s">
        <v>22485</v>
      </c>
      <c r="C2454" s="45" t="s">
        <v>2131</v>
      </c>
      <c r="D2454" s="45" t="s">
        <v>16636</v>
      </c>
      <c r="E2454" s="45" t="s">
        <v>7633</v>
      </c>
      <c r="F2454" s="45" t="s">
        <v>22486</v>
      </c>
      <c r="G2454" s="45" t="s">
        <v>22487</v>
      </c>
      <c r="H2454" s="45" t="s">
        <v>22488</v>
      </c>
      <c r="I2454" s="45" t="s">
        <v>22488</v>
      </c>
      <c r="J2454" s="45" t="s">
        <v>22489</v>
      </c>
      <c r="K2454" s="45" t="s">
        <v>22490</v>
      </c>
      <c r="L2454" s="46"/>
    </row>
    <row r="2455" spans="1:12" s="47" customFormat="1" ht="12.75" customHeight="1" x14ac:dyDescent="0.2">
      <c r="A2455" s="45">
        <v>230168679</v>
      </c>
      <c r="B2455" s="45" t="s">
        <v>22491</v>
      </c>
      <c r="C2455" s="45" t="s">
        <v>3553</v>
      </c>
      <c r="D2455" s="45" t="s">
        <v>10558</v>
      </c>
      <c r="E2455" s="45" t="s">
        <v>7633</v>
      </c>
      <c r="F2455" s="45" t="s">
        <v>22492</v>
      </c>
      <c r="G2455" s="45" t="s">
        <v>10560</v>
      </c>
      <c r="H2455" s="45" t="s">
        <v>22493</v>
      </c>
      <c r="I2455" s="45" t="s">
        <v>22494</v>
      </c>
      <c r="J2455" s="45" t="s">
        <v>7177</v>
      </c>
      <c r="K2455" s="45" t="s">
        <v>22495</v>
      </c>
      <c r="L2455" s="46"/>
    </row>
    <row r="2456" spans="1:12" s="47" customFormat="1" ht="12.75" customHeight="1" x14ac:dyDescent="0.2">
      <c r="A2456" s="45">
        <v>230168755</v>
      </c>
      <c r="B2456" s="45" t="s">
        <v>22496</v>
      </c>
      <c r="C2456" s="45" t="s">
        <v>2093</v>
      </c>
      <c r="D2456" s="45" t="s">
        <v>8368</v>
      </c>
      <c r="E2456" s="45" t="s">
        <v>7633</v>
      </c>
      <c r="F2456" s="45" t="s">
        <v>22497</v>
      </c>
      <c r="G2456" s="45" t="s">
        <v>8370</v>
      </c>
      <c r="H2456" s="45" t="s">
        <v>22498</v>
      </c>
      <c r="I2456" s="45" t="s">
        <v>22499</v>
      </c>
      <c r="J2456" s="45" t="s">
        <v>22500</v>
      </c>
      <c r="K2456" s="45" t="s">
        <v>22501</v>
      </c>
      <c r="L2456" s="46"/>
    </row>
    <row r="2457" spans="1:12" s="47" customFormat="1" ht="12.75" customHeight="1" x14ac:dyDescent="0.2">
      <c r="A2457" s="45">
        <v>230170708</v>
      </c>
      <c r="B2457" s="45" t="s">
        <v>22502</v>
      </c>
      <c r="C2457" s="45" t="s">
        <v>1726</v>
      </c>
      <c r="D2457" s="45" t="s">
        <v>9357</v>
      </c>
      <c r="E2457" s="45" t="s">
        <v>8622</v>
      </c>
      <c r="F2457" s="45" t="s">
        <v>22503</v>
      </c>
      <c r="G2457" s="45" t="s">
        <v>9359</v>
      </c>
      <c r="H2457" s="45" t="s">
        <v>22504</v>
      </c>
      <c r="I2457" s="45" t="s">
        <v>22505</v>
      </c>
      <c r="J2457" s="45" t="s">
        <v>22506</v>
      </c>
      <c r="K2457" s="45" t="s">
        <v>8373</v>
      </c>
      <c r="L2457" s="46"/>
    </row>
    <row r="2458" spans="1:12" s="47" customFormat="1" ht="12.75" customHeight="1" x14ac:dyDescent="0.2">
      <c r="A2458" s="45">
        <v>230173168</v>
      </c>
      <c r="B2458" s="45" t="s">
        <v>22507</v>
      </c>
      <c r="C2458" s="45" t="s">
        <v>1741</v>
      </c>
      <c r="D2458" s="45" t="s">
        <v>9902</v>
      </c>
      <c r="E2458" s="45" t="s">
        <v>7651</v>
      </c>
      <c r="F2458" s="45" t="s">
        <v>22508</v>
      </c>
      <c r="G2458" s="45" t="s">
        <v>9904</v>
      </c>
      <c r="H2458" s="45" t="s">
        <v>22509</v>
      </c>
      <c r="I2458" s="45" t="s">
        <v>22509</v>
      </c>
      <c r="J2458" s="45" t="s">
        <v>22510</v>
      </c>
      <c r="K2458" s="45" t="s">
        <v>22511</v>
      </c>
      <c r="L2458" s="46"/>
    </row>
    <row r="2459" spans="1:12" s="47" customFormat="1" ht="12.75" customHeight="1" x14ac:dyDescent="0.2">
      <c r="A2459" s="45">
        <v>230173200</v>
      </c>
      <c r="B2459" s="45" t="s">
        <v>22512</v>
      </c>
      <c r="C2459" s="45" t="s">
        <v>1743</v>
      </c>
      <c r="D2459" s="45" t="s">
        <v>12789</v>
      </c>
      <c r="E2459" s="45" t="s">
        <v>7651</v>
      </c>
      <c r="F2459" s="45" t="s">
        <v>22513</v>
      </c>
      <c r="G2459" s="45" t="s">
        <v>12791</v>
      </c>
      <c r="H2459" s="45" t="s">
        <v>22514</v>
      </c>
      <c r="I2459" s="45" t="s">
        <v>22515</v>
      </c>
      <c r="J2459" s="45" t="s">
        <v>5480</v>
      </c>
      <c r="K2459" s="45" t="s">
        <v>8373</v>
      </c>
      <c r="L2459" s="46"/>
    </row>
    <row r="2460" spans="1:12" s="47" customFormat="1" ht="12.75" customHeight="1" x14ac:dyDescent="0.2">
      <c r="A2460" s="45">
        <v>230173236</v>
      </c>
      <c r="B2460" s="45" t="s">
        <v>22516</v>
      </c>
      <c r="C2460" s="45" t="s">
        <v>1958</v>
      </c>
      <c r="D2460" s="45" t="s">
        <v>10136</v>
      </c>
      <c r="E2460" s="45" t="s">
        <v>7651</v>
      </c>
      <c r="F2460" s="45" t="s">
        <v>22517</v>
      </c>
      <c r="G2460" s="45" t="s">
        <v>15361</v>
      </c>
      <c r="H2460" s="45" t="s">
        <v>22518</v>
      </c>
      <c r="I2460" s="45" t="s">
        <v>22518</v>
      </c>
      <c r="J2460" s="45" t="s">
        <v>22519</v>
      </c>
      <c r="K2460" s="45" t="s">
        <v>8373</v>
      </c>
      <c r="L2460" s="46"/>
    </row>
    <row r="2461" spans="1:12" s="47" customFormat="1" ht="12.75" customHeight="1" x14ac:dyDescent="0.2">
      <c r="A2461" s="45">
        <v>230173319</v>
      </c>
      <c r="B2461" s="45" t="s">
        <v>22520</v>
      </c>
      <c r="C2461" s="45" t="s">
        <v>1735</v>
      </c>
      <c r="D2461" s="45" t="s">
        <v>10323</v>
      </c>
      <c r="E2461" s="45" t="s">
        <v>7651</v>
      </c>
      <c r="F2461" s="45" t="s">
        <v>22521</v>
      </c>
      <c r="G2461" s="45" t="s">
        <v>10325</v>
      </c>
      <c r="H2461" s="45" t="s">
        <v>22522</v>
      </c>
      <c r="I2461" s="45" t="s">
        <v>22522</v>
      </c>
      <c r="J2461" s="45" t="s">
        <v>5472</v>
      </c>
      <c r="K2461" s="45" t="s">
        <v>22523</v>
      </c>
      <c r="L2461" s="46"/>
    </row>
    <row r="2462" spans="1:12" s="47" customFormat="1" ht="12.75" customHeight="1" x14ac:dyDescent="0.2">
      <c r="A2462" s="45">
        <v>230173408</v>
      </c>
      <c r="B2462" s="45" t="s">
        <v>22524</v>
      </c>
      <c r="C2462" s="45" t="s">
        <v>1753</v>
      </c>
      <c r="D2462" s="45" t="s">
        <v>9254</v>
      </c>
      <c r="E2462" s="45" t="s">
        <v>7651</v>
      </c>
      <c r="F2462" s="45" t="s">
        <v>22525</v>
      </c>
      <c r="G2462" s="45" t="s">
        <v>9256</v>
      </c>
      <c r="H2462" s="45" t="s">
        <v>22526</v>
      </c>
      <c r="I2462" s="45" t="s">
        <v>22526</v>
      </c>
      <c r="J2462" s="45" t="s">
        <v>22527</v>
      </c>
      <c r="K2462" s="45" t="s">
        <v>22528</v>
      </c>
      <c r="L2462" s="46"/>
    </row>
    <row r="2463" spans="1:12" s="47" customFormat="1" ht="12.75" customHeight="1" x14ac:dyDescent="0.2">
      <c r="A2463" s="45">
        <v>230173449</v>
      </c>
      <c r="B2463" s="45" t="s">
        <v>22529</v>
      </c>
      <c r="C2463" s="45" t="s">
        <v>22530</v>
      </c>
      <c r="D2463" s="45" t="s">
        <v>10644</v>
      </c>
      <c r="E2463" s="45" t="s">
        <v>7651</v>
      </c>
      <c r="F2463" s="45" t="s">
        <v>22531</v>
      </c>
      <c r="G2463" s="45" t="s">
        <v>10646</v>
      </c>
      <c r="H2463" s="45" t="s">
        <v>22532</v>
      </c>
      <c r="I2463" s="45" t="s">
        <v>22533</v>
      </c>
      <c r="J2463" s="45" t="s">
        <v>5652</v>
      </c>
      <c r="K2463" s="45" t="s">
        <v>22534</v>
      </c>
      <c r="L2463" s="46"/>
    </row>
    <row r="2464" spans="1:12" s="47" customFormat="1" ht="12.75" customHeight="1" x14ac:dyDescent="0.2">
      <c r="A2464" s="45">
        <v>230173504</v>
      </c>
      <c r="B2464" s="45" t="s">
        <v>22535</v>
      </c>
      <c r="C2464" s="45" t="s">
        <v>1780</v>
      </c>
      <c r="D2464" s="45" t="s">
        <v>10721</v>
      </c>
      <c r="E2464" s="45" t="s">
        <v>7651</v>
      </c>
      <c r="F2464" s="45" t="s">
        <v>22536</v>
      </c>
      <c r="G2464" s="45" t="s">
        <v>13180</v>
      </c>
      <c r="H2464" s="45" t="s">
        <v>22537</v>
      </c>
      <c r="I2464" s="45" t="s">
        <v>22537</v>
      </c>
      <c r="J2464" s="45" t="s">
        <v>22538</v>
      </c>
      <c r="K2464" s="45" t="s">
        <v>22539</v>
      </c>
      <c r="L2464" s="46"/>
    </row>
    <row r="2465" spans="1:12" s="47" customFormat="1" ht="12.75" customHeight="1" x14ac:dyDescent="0.2">
      <c r="A2465" s="45">
        <v>230173585</v>
      </c>
      <c r="B2465" s="45" t="s">
        <v>22540</v>
      </c>
      <c r="C2465" s="45" t="s">
        <v>1757</v>
      </c>
      <c r="D2465" s="45" t="s">
        <v>10837</v>
      </c>
      <c r="E2465" s="45" t="s">
        <v>7651</v>
      </c>
      <c r="F2465" s="45" t="s">
        <v>22541</v>
      </c>
      <c r="G2465" s="45" t="s">
        <v>10839</v>
      </c>
      <c r="H2465" s="45" t="s">
        <v>22542</v>
      </c>
      <c r="I2465" s="45" t="s">
        <v>22543</v>
      </c>
      <c r="J2465" s="45" t="s">
        <v>5493</v>
      </c>
      <c r="K2465" s="45" t="s">
        <v>22544</v>
      </c>
      <c r="L2465" s="46"/>
    </row>
    <row r="2466" spans="1:12" s="47" customFormat="1" ht="12.75" customHeight="1" x14ac:dyDescent="0.2">
      <c r="A2466" s="45">
        <v>230173675</v>
      </c>
      <c r="B2466" s="45" t="s">
        <v>22545</v>
      </c>
      <c r="C2466" s="45" t="s">
        <v>1758</v>
      </c>
      <c r="D2466" s="45" t="s">
        <v>11039</v>
      </c>
      <c r="E2466" s="45" t="s">
        <v>7651</v>
      </c>
      <c r="F2466" s="45" t="s">
        <v>22546</v>
      </c>
      <c r="G2466" s="45" t="s">
        <v>11041</v>
      </c>
      <c r="H2466" s="45" t="s">
        <v>22547</v>
      </c>
      <c r="I2466" s="45" t="s">
        <v>22548</v>
      </c>
      <c r="J2466" s="45" t="s">
        <v>5494</v>
      </c>
      <c r="K2466" s="45" t="s">
        <v>8373</v>
      </c>
      <c r="L2466" s="46"/>
    </row>
    <row r="2467" spans="1:12" s="47" customFormat="1" ht="12.75" customHeight="1" x14ac:dyDescent="0.2">
      <c r="A2467" s="45">
        <v>230173861</v>
      </c>
      <c r="B2467" s="45" t="s">
        <v>22549</v>
      </c>
      <c r="C2467" s="45" t="s">
        <v>2078</v>
      </c>
      <c r="D2467" s="45" t="s">
        <v>11094</v>
      </c>
      <c r="E2467" s="45" t="s">
        <v>7651</v>
      </c>
      <c r="F2467" s="45" t="s">
        <v>22550</v>
      </c>
      <c r="G2467" s="45" t="s">
        <v>17078</v>
      </c>
      <c r="H2467" s="45" t="s">
        <v>22551</v>
      </c>
      <c r="I2467" s="45" t="s">
        <v>22551</v>
      </c>
      <c r="J2467" s="45" t="s">
        <v>5805</v>
      </c>
      <c r="K2467" s="45" t="s">
        <v>22552</v>
      </c>
      <c r="L2467" s="46"/>
    </row>
    <row r="2468" spans="1:12" s="47" customFormat="1" ht="12.75" customHeight="1" x14ac:dyDescent="0.2">
      <c r="A2468" s="45">
        <v>230176109</v>
      </c>
      <c r="B2468" s="45" t="s">
        <v>22553</v>
      </c>
      <c r="C2468" s="45" t="s">
        <v>1965</v>
      </c>
      <c r="D2468" s="45" t="s">
        <v>11558</v>
      </c>
      <c r="E2468" s="45" t="s">
        <v>7616</v>
      </c>
      <c r="F2468" s="45" t="s">
        <v>22554</v>
      </c>
      <c r="G2468" s="45" t="s">
        <v>13502</v>
      </c>
      <c r="H2468" s="45" t="s">
        <v>22555</v>
      </c>
      <c r="I2468" s="45" t="s">
        <v>22556</v>
      </c>
      <c r="J2468" s="45" t="s">
        <v>22557</v>
      </c>
      <c r="K2468" s="45" t="s">
        <v>22558</v>
      </c>
      <c r="L2468" s="46"/>
    </row>
    <row r="2469" spans="1:12" s="47" customFormat="1" ht="12.75" customHeight="1" x14ac:dyDescent="0.2">
      <c r="A2469" s="45">
        <v>230176122</v>
      </c>
      <c r="B2469" s="45" t="s">
        <v>22559</v>
      </c>
      <c r="C2469" s="45" t="s">
        <v>1906</v>
      </c>
      <c r="D2469" s="45" t="s">
        <v>10844</v>
      </c>
      <c r="E2469" s="45" t="s">
        <v>7616</v>
      </c>
      <c r="F2469" s="45" t="s">
        <v>22560</v>
      </c>
      <c r="G2469" s="45" t="s">
        <v>10846</v>
      </c>
      <c r="H2469" s="45" t="s">
        <v>22561</v>
      </c>
      <c r="I2469" s="45" t="s">
        <v>14512</v>
      </c>
      <c r="J2469" s="45" t="s">
        <v>5640</v>
      </c>
      <c r="K2469" s="45" t="s">
        <v>22562</v>
      </c>
      <c r="L2469" s="46"/>
    </row>
    <row r="2470" spans="1:12" s="47" customFormat="1" ht="12.75" customHeight="1" x14ac:dyDescent="0.2">
      <c r="A2470" s="45">
        <v>230176126</v>
      </c>
      <c r="B2470" s="45" t="s">
        <v>22563</v>
      </c>
      <c r="C2470" s="45" t="s">
        <v>2063</v>
      </c>
      <c r="D2470" s="45" t="s">
        <v>11102</v>
      </c>
      <c r="E2470" s="45" t="s">
        <v>7616</v>
      </c>
      <c r="F2470" s="45" t="s">
        <v>22564</v>
      </c>
      <c r="G2470" s="45" t="s">
        <v>11104</v>
      </c>
      <c r="H2470" s="45" t="s">
        <v>22565</v>
      </c>
      <c r="I2470" s="45" t="s">
        <v>22566</v>
      </c>
      <c r="J2470" s="45" t="s">
        <v>5790</v>
      </c>
      <c r="K2470" s="45" t="s">
        <v>14860</v>
      </c>
      <c r="L2470" s="46"/>
    </row>
    <row r="2471" spans="1:12" s="47" customFormat="1" ht="12.75" customHeight="1" x14ac:dyDescent="0.2">
      <c r="A2471" s="45">
        <v>230176130</v>
      </c>
      <c r="B2471" s="45" t="s">
        <v>22567</v>
      </c>
      <c r="C2471" s="45" t="s">
        <v>22568</v>
      </c>
      <c r="D2471" s="45" t="s">
        <v>10886</v>
      </c>
      <c r="E2471" s="45" t="s">
        <v>7616</v>
      </c>
      <c r="F2471" s="45" t="s">
        <v>22569</v>
      </c>
      <c r="G2471" s="45" t="s">
        <v>10888</v>
      </c>
      <c r="H2471" s="45" t="s">
        <v>22570</v>
      </c>
      <c r="I2471" s="45" t="s">
        <v>22570</v>
      </c>
      <c r="J2471" s="45" t="s">
        <v>22571</v>
      </c>
      <c r="K2471" s="45" t="s">
        <v>22572</v>
      </c>
      <c r="L2471" s="46"/>
    </row>
    <row r="2472" spans="1:12" s="47" customFormat="1" ht="12.75" customHeight="1" x14ac:dyDescent="0.2">
      <c r="A2472" s="45">
        <v>230176823</v>
      </c>
      <c r="B2472" s="45" t="s">
        <v>22573</v>
      </c>
      <c r="C2472" s="45" t="s">
        <v>2123</v>
      </c>
      <c r="D2472" s="45" t="s">
        <v>11664</v>
      </c>
      <c r="E2472" s="45" t="s">
        <v>7616</v>
      </c>
      <c r="F2472" s="45" t="s">
        <v>22574</v>
      </c>
      <c r="G2472" s="45" t="s">
        <v>11666</v>
      </c>
      <c r="H2472" s="45" t="s">
        <v>22575</v>
      </c>
      <c r="I2472" s="45" t="s">
        <v>22576</v>
      </c>
      <c r="J2472" s="45" t="s">
        <v>5849</v>
      </c>
      <c r="K2472" s="45" t="s">
        <v>8373</v>
      </c>
      <c r="L2472" s="46"/>
    </row>
    <row r="2473" spans="1:12" s="47" customFormat="1" ht="12.75" customHeight="1" x14ac:dyDescent="0.2">
      <c r="A2473" s="45">
        <v>230176892</v>
      </c>
      <c r="B2473" s="45" t="s">
        <v>22577</v>
      </c>
      <c r="C2473" s="45" t="s">
        <v>2686</v>
      </c>
      <c r="D2473" s="45" t="s">
        <v>11795</v>
      </c>
      <c r="E2473" s="45" t="s">
        <v>7616</v>
      </c>
      <c r="F2473" s="45" t="s">
        <v>22578</v>
      </c>
      <c r="G2473" s="45" t="s">
        <v>19372</v>
      </c>
      <c r="H2473" s="45" t="s">
        <v>22579</v>
      </c>
      <c r="I2473" s="45" t="s">
        <v>22579</v>
      </c>
      <c r="J2473" s="45" t="s">
        <v>22580</v>
      </c>
      <c r="K2473" s="45" t="s">
        <v>22581</v>
      </c>
      <c r="L2473" s="46"/>
    </row>
    <row r="2474" spans="1:12" s="47" customFormat="1" ht="12.75" customHeight="1" x14ac:dyDescent="0.2">
      <c r="A2474" s="45">
        <v>230181001</v>
      </c>
      <c r="B2474" s="45" t="s">
        <v>22582</v>
      </c>
      <c r="C2474" s="45" t="s">
        <v>2106</v>
      </c>
      <c r="D2474" s="45" t="s">
        <v>8416</v>
      </c>
      <c r="E2474" s="45" t="s">
        <v>8417</v>
      </c>
      <c r="F2474" s="45" t="s">
        <v>22583</v>
      </c>
      <c r="G2474" s="45" t="s">
        <v>8419</v>
      </c>
      <c r="H2474" s="45" t="s">
        <v>22584</v>
      </c>
      <c r="I2474" s="45" t="s">
        <v>22585</v>
      </c>
      <c r="J2474" s="45" t="s">
        <v>22586</v>
      </c>
      <c r="K2474" s="45" t="s">
        <v>22587</v>
      </c>
      <c r="L2474" s="46"/>
    </row>
    <row r="2475" spans="1:12" s="47" customFormat="1" ht="12.75" customHeight="1" x14ac:dyDescent="0.2">
      <c r="A2475" s="45">
        <v>230181794</v>
      </c>
      <c r="B2475" s="45" t="s">
        <v>22588</v>
      </c>
      <c r="C2475" s="45" t="s">
        <v>1760</v>
      </c>
      <c r="D2475" s="45" t="s">
        <v>19487</v>
      </c>
      <c r="E2475" s="45" t="s">
        <v>8417</v>
      </c>
      <c r="F2475" s="45" t="s">
        <v>22589</v>
      </c>
      <c r="G2475" s="45" t="s">
        <v>19489</v>
      </c>
      <c r="H2475" s="45" t="s">
        <v>22590</v>
      </c>
      <c r="I2475" s="45" t="s">
        <v>22591</v>
      </c>
      <c r="J2475" s="45" t="s">
        <v>22592</v>
      </c>
      <c r="K2475" s="45" t="s">
        <v>22593</v>
      </c>
      <c r="L2475" s="46"/>
    </row>
    <row r="2476" spans="1:12" s="47" customFormat="1" ht="12.75" customHeight="1" x14ac:dyDescent="0.2">
      <c r="A2476" s="45">
        <v>230185162</v>
      </c>
      <c r="B2476" s="45" t="s">
        <v>22594</v>
      </c>
      <c r="C2476" s="45" t="s">
        <v>1875</v>
      </c>
      <c r="D2476" s="45" t="s">
        <v>17154</v>
      </c>
      <c r="E2476" s="45" t="s">
        <v>8454</v>
      </c>
      <c r="F2476" s="45" t="s">
        <v>22595</v>
      </c>
      <c r="G2476" s="45" t="s">
        <v>17156</v>
      </c>
      <c r="H2476" s="45" t="s">
        <v>22596</v>
      </c>
      <c r="I2476" s="45" t="s">
        <v>22596</v>
      </c>
      <c r="J2476" s="45" t="s">
        <v>5610</v>
      </c>
      <c r="K2476" s="45" t="s">
        <v>22597</v>
      </c>
      <c r="L2476" s="46"/>
    </row>
    <row r="2477" spans="1:12" s="47" customFormat="1" ht="12.75" customHeight="1" x14ac:dyDescent="0.2">
      <c r="A2477" s="45">
        <v>230185250</v>
      </c>
      <c r="B2477" s="45" t="s">
        <v>22598</v>
      </c>
      <c r="C2477" s="45" t="s">
        <v>1673</v>
      </c>
      <c r="D2477" s="45" t="s">
        <v>16348</v>
      </c>
      <c r="E2477" s="45" t="s">
        <v>8454</v>
      </c>
      <c r="F2477" s="45" t="s">
        <v>22599</v>
      </c>
      <c r="G2477" s="45" t="s">
        <v>16350</v>
      </c>
      <c r="H2477" s="45" t="s">
        <v>22600</v>
      </c>
      <c r="I2477" s="45" t="s">
        <v>22600</v>
      </c>
      <c r="J2477" s="45" t="s">
        <v>22601</v>
      </c>
      <c r="K2477" s="45" t="s">
        <v>22602</v>
      </c>
      <c r="L2477" s="46"/>
    </row>
    <row r="2478" spans="1:12" s="47" customFormat="1" ht="12.75" customHeight="1" x14ac:dyDescent="0.2">
      <c r="A2478" s="45">
        <v>230185410</v>
      </c>
      <c r="B2478" s="45" t="s">
        <v>22603</v>
      </c>
      <c r="C2478" s="45" t="s">
        <v>1820</v>
      </c>
      <c r="D2478" s="45" t="s">
        <v>13610</v>
      </c>
      <c r="E2478" s="45" t="s">
        <v>8454</v>
      </c>
      <c r="F2478" s="45" t="s">
        <v>22604</v>
      </c>
      <c r="G2478" s="45" t="s">
        <v>13612</v>
      </c>
      <c r="H2478" s="45" t="s">
        <v>22605</v>
      </c>
      <c r="I2478" s="45" t="s">
        <v>22606</v>
      </c>
      <c r="J2478" s="45" t="s">
        <v>5556</v>
      </c>
      <c r="K2478" s="45" t="s">
        <v>22607</v>
      </c>
      <c r="L2478" s="46"/>
    </row>
    <row r="2479" spans="1:12" s="47" customFormat="1" ht="12.75" customHeight="1" x14ac:dyDescent="0.2">
      <c r="A2479" s="45">
        <v>230186219</v>
      </c>
      <c r="B2479" s="45" t="s">
        <v>22608</v>
      </c>
      <c r="C2479" s="45" t="s">
        <v>353</v>
      </c>
      <c r="D2479" s="45" t="s">
        <v>10506</v>
      </c>
      <c r="E2479" s="45" t="s">
        <v>8389</v>
      </c>
      <c r="F2479" s="45" t="s">
        <v>22609</v>
      </c>
      <c r="G2479" s="45" t="s">
        <v>14191</v>
      </c>
      <c r="H2479" s="45" t="s">
        <v>14192</v>
      </c>
      <c r="I2479" s="45" t="s">
        <v>14192</v>
      </c>
      <c r="J2479" s="45" t="s">
        <v>4114</v>
      </c>
      <c r="K2479" s="45" t="s">
        <v>22610</v>
      </c>
      <c r="L2479" s="46"/>
    </row>
    <row r="2480" spans="1:12" s="47" customFormat="1" ht="12.75" customHeight="1" x14ac:dyDescent="0.2">
      <c r="A2480" s="45">
        <v>230195001</v>
      </c>
      <c r="B2480" s="45" t="s">
        <v>22611</v>
      </c>
      <c r="C2480" s="45" t="s">
        <v>1668</v>
      </c>
      <c r="D2480" s="45" t="s">
        <v>9147</v>
      </c>
      <c r="E2480" s="45" t="s">
        <v>9148</v>
      </c>
      <c r="F2480" s="45" t="s">
        <v>22612</v>
      </c>
      <c r="G2480" s="45" t="s">
        <v>9150</v>
      </c>
      <c r="H2480" s="45" t="s">
        <v>22613</v>
      </c>
      <c r="I2480" s="45" t="s">
        <v>22613</v>
      </c>
      <c r="J2480" s="45" t="s">
        <v>22614</v>
      </c>
      <c r="K2480" s="45" t="s">
        <v>22615</v>
      </c>
      <c r="L2480" s="46"/>
    </row>
    <row r="2481" spans="1:12" s="47" customFormat="1" ht="12.75" customHeight="1" x14ac:dyDescent="0.2">
      <c r="A2481" s="45">
        <v>230199524</v>
      </c>
      <c r="B2481" s="45" t="s">
        <v>22616</v>
      </c>
      <c r="C2481" s="45" t="s">
        <v>1715</v>
      </c>
      <c r="D2481" s="45" t="s">
        <v>14696</v>
      </c>
      <c r="E2481" s="45" t="s">
        <v>8600</v>
      </c>
      <c r="F2481" s="45" t="s">
        <v>22617</v>
      </c>
      <c r="G2481" s="45" t="s">
        <v>14698</v>
      </c>
      <c r="H2481" s="45" t="s">
        <v>22618</v>
      </c>
      <c r="I2481" s="45" t="s">
        <v>8788</v>
      </c>
      <c r="J2481" s="45" t="s">
        <v>5453</v>
      </c>
      <c r="K2481" s="45" t="s">
        <v>22619</v>
      </c>
      <c r="L2481" s="46"/>
    </row>
    <row r="2482" spans="1:12" s="47" customFormat="1" ht="12.75" customHeight="1" x14ac:dyDescent="0.2">
      <c r="A2482" s="45">
        <v>230205001</v>
      </c>
      <c r="B2482" s="45" t="s">
        <v>22620</v>
      </c>
      <c r="C2482" s="45" t="s">
        <v>2146</v>
      </c>
      <c r="D2482" s="45" t="s">
        <v>7950</v>
      </c>
      <c r="E2482" s="45" t="s">
        <v>7660</v>
      </c>
      <c r="F2482" s="45" t="s">
        <v>22621</v>
      </c>
      <c r="G2482" s="45" t="s">
        <v>22622</v>
      </c>
      <c r="H2482" s="45" t="s">
        <v>22623</v>
      </c>
      <c r="I2482" s="45" t="s">
        <v>22624</v>
      </c>
      <c r="J2482" s="45" t="s">
        <v>5871</v>
      </c>
      <c r="K2482" s="45" t="s">
        <v>22625</v>
      </c>
      <c r="L2482" s="46"/>
    </row>
    <row r="2483" spans="1:12" s="47" customFormat="1" ht="12.75" customHeight="1" x14ac:dyDescent="0.2">
      <c r="A2483" s="45">
        <v>230205690</v>
      </c>
      <c r="B2483" s="45" t="s">
        <v>22626</v>
      </c>
      <c r="C2483" s="45" t="s">
        <v>1620</v>
      </c>
      <c r="D2483" s="45" t="s">
        <v>8510</v>
      </c>
      <c r="E2483" s="45" t="s">
        <v>7660</v>
      </c>
      <c r="F2483" s="45" t="s">
        <v>22627</v>
      </c>
      <c r="G2483" s="45" t="s">
        <v>8512</v>
      </c>
      <c r="H2483" s="45" t="s">
        <v>22628</v>
      </c>
      <c r="I2483" s="45" t="s">
        <v>22629</v>
      </c>
      <c r="J2483" s="45" t="s">
        <v>22630</v>
      </c>
      <c r="K2483" s="45" t="s">
        <v>22631</v>
      </c>
      <c r="L2483" s="46"/>
    </row>
    <row r="2484" spans="1:12" s="47" customFormat="1" ht="12.75" customHeight="1" x14ac:dyDescent="0.2">
      <c r="A2484" s="45">
        <v>230213430</v>
      </c>
      <c r="B2484" s="45" t="s">
        <v>22632</v>
      </c>
      <c r="C2484" s="45" t="s">
        <v>2072</v>
      </c>
      <c r="D2484" s="45" t="s">
        <v>14949</v>
      </c>
      <c r="E2484" s="45" t="s">
        <v>8361</v>
      </c>
      <c r="F2484" s="45" t="s">
        <v>22633</v>
      </c>
      <c r="G2484" s="45" t="s">
        <v>14951</v>
      </c>
      <c r="H2484" s="45" t="s">
        <v>22634</v>
      </c>
      <c r="I2484" s="45" t="s">
        <v>10384</v>
      </c>
      <c r="J2484" s="45" t="s">
        <v>5799</v>
      </c>
      <c r="K2484" s="45" t="s">
        <v>8373</v>
      </c>
      <c r="L2484" s="46"/>
    </row>
    <row r="2485" spans="1:12" s="47" customFormat="1" ht="12.75" customHeight="1" x14ac:dyDescent="0.2">
      <c r="A2485" s="45">
        <v>230213873</v>
      </c>
      <c r="B2485" s="45" t="s">
        <v>22635</v>
      </c>
      <c r="C2485" s="45" t="s">
        <v>2100</v>
      </c>
      <c r="D2485" s="45" t="s">
        <v>18674</v>
      </c>
      <c r="E2485" s="45" t="s">
        <v>8361</v>
      </c>
      <c r="F2485" s="45" t="s">
        <v>22636</v>
      </c>
      <c r="G2485" s="45" t="s">
        <v>18675</v>
      </c>
      <c r="H2485" s="45" t="s">
        <v>22637</v>
      </c>
      <c r="I2485" s="45" t="s">
        <v>22638</v>
      </c>
      <c r="J2485" s="45" t="s">
        <v>22639</v>
      </c>
      <c r="K2485" s="45" t="s">
        <v>8373</v>
      </c>
      <c r="L2485" s="46"/>
    </row>
    <row r="2486" spans="1:12" s="47" customFormat="1" ht="12.75" customHeight="1" x14ac:dyDescent="0.2">
      <c r="A2486" s="45">
        <v>230215176</v>
      </c>
      <c r="B2486" s="45" t="s">
        <v>22640</v>
      </c>
      <c r="C2486" s="45" t="s">
        <v>1742</v>
      </c>
      <c r="D2486" s="45" t="s">
        <v>9675</v>
      </c>
      <c r="E2486" s="45" t="s">
        <v>7578</v>
      </c>
      <c r="F2486" s="45" t="s">
        <v>22641</v>
      </c>
      <c r="G2486" s="45" t="s">
        <v>9677</v>
      </c>
      <c r="H2486" s="45" t="s">
        <v>22642</v>
      </c>
      <c r="I2486" s="45" t="s">
        <v>22643</v>
      </c>
      <c r="J2486" s="45" t="s">
        <v>5479</v>
      </c>
      <c r="K2486" s="45" t="s">
        <v>22644</v>
      </c>
      <c r="L2486" s="46"/>
    </row>
    <row r="2487" spans="1:12" s="47" customFormat="1" ht="12.75" customHeight="1" x14ac:dyDescent="0.2">
      <c r="A2487" s="45">
        <v>230218205</v>
      </c>
      <c r="B2487" s="45" t="s">
        <v>22645</v>
      </c>
      <c r="C2487" s="45" t="s">
        <v>1724</v>
      </c>
      <c r="D2487" s="45" t="s">
        <v>13186</v>
      </c>
      <c r="E2487" s="45" t="s">
        <v>7817</v>
      </c>
      <c r="F2487" s="45" t="s">
        <v>22646</v>
      </c>
      <c r="G2487" s="45" t="s">
        <v>13188</v>
      </c>
      <c r="H2487" s="45" t="s">
        <v>22647</v>
      </c>
      <c r="I2487" s="45" t="s">
        <v>22648</v>
      </c>
      <c r="J2487" s="45" t="s">
        <v>5461</v>
      </c>
      <c r="K2487" s="45" t="s">
        <v>22649</v>
      </c>
      <c r="L2487" s="46"/>
    </row>
    <row r="2488" spans="1:12" s="47" customFormat="1" ht="12.75" customHeight="1" x14ac:dyDescent="0.2">
      <c r="A2488" s="45">
        <v>230219532</v>
      </c>
      <c r="B2488" s="45" t="s">
        <v>22650</v>
      </c>
      <c r="C2488" s="45" t="s">
        <v>2113</v>
      </c>
      <c r="D2488" s="45" t="s">
        <v>15102</v>
      </c>
      <c r="E2488" s="45" t="s">
        <v>7868</v>
      </c>
      <c r="F2488" s="45" t="s">
        <v>22651</v>
      </c>
      <c r="G2488" s="45" t="s">
        <v>22200</v>
      </c>
      <c r="H2488" s="45" t="s">
        <v>22652</v>
      </c>
      <c r="I2488" s="45" t="s">
        <v>22653</v>
      </c>
      <c r="J2488" s="45" t="s">
        <v>22654</v>
      </c>
      <c r="K2488" s="45" t="s">
        <v>8373</v>
      </c>
      <c r="L2488" s="46"/>
    </row>
    <row r="2489" spans="1:12" s="47" customFormat="1" ht="12.75" customHeight="1" x14ac:dyDescent="0.2">
      <c r="A2489" s="45">
        <v>230225175</v>
      </c>
      <c r="B2489" s="45" t="s">
        <v>22655</v>
      </c>
      <c r="C2489" s="45" t="s">
        <v>22656</v>
      </c>
      <c r="D2489" s="45" t="s">
        <v>8857</v>
      </c>
      <c r="E2489" s="45" t="s">
        <v>7825</v>
      </c>
      <c r="F2489" s="45" t="s">
        <v>22657</v>
      </c>
      <c r="G2489" s="45" t="s">
        <v>18095</v>
      </c>
      <c r="H2489" s="45" t="s">
        <v>22532</v>
      </c>
      <c r="I2489" s="45" t="s">
        <v>22533</v>
      </c>
      <c r="J2489" s="45" t="s">
        <v>5532</v>
      </c>
      <c r="K2489" s="45" t="s">
        <v>22534</v>
      </c>
      <c r="L2489" s="46"/>
    </row>
    <row r="2490" spans="1:12" s="47" customFormat="1" ht="12.75" customHeight="1" x14ac:dyDescent="0.2">
      <c r="A2490" s="45">
        <v>230225758</v>
      </c>
      <c r="B2490" s="45" t="s">
        <v>22658</v>
      </c>
      <c r="C2490" s="45" t="s">
        <v>1621</v>
      </c>
      <c r="D2490" s="45" t="s">
        <v>16797</v>
      </c>
      <c r="E2490" s="45" t="s">
        <v>7825</v>
      </c>
      <c r="F2490" s="45" t="s">
        <v>22659</v>
      </c>
      <c r="G2490" s="45" t="s">
        <v>16799</v>
      </c>
      <c r="H2490" s="45" t="s">
        <v>22660</v>
      </c>
      <c r="I2490" s="45" t="s">
        <v>22661</v>
      </c>
      <c r="J2490" s="45" t="s">
        <v>22662</v>
      </c>
      <c r="K2490" s="45" t="s">
        <v>22663</v>
      </c>
      <c r="L2490" s="46"/>
    </row>
    <row r="2491" spans="1:12" s="47" customFormat="1" ht="12.75" customHeight="1" x14ac:dyDescent="0.2">
      <c r="A2491" s="45">
        <v>230241551</v>
      </c>
      <c r="B2491" s="45" t="s">
        <v>22664</v>
      </c>
      <c r="C2491" s="45" t="s">
        <v>2074</v>
      </c>
      <c r="D2491" s="45" t="s">
        <v>10536</v>
      </c>
      <c r="E2491" s="45" t="s">
        <v>7811</v>
      </c>
      <c r="F2491" s="45" t="s">
        <v>22665</v>
      </c>
      <c r="G2491" s="45" t="s">
        <v>10538</v>
      </c>
      <c r="H2491" s="45" t="s">
        <v>22666</v>
      </c>
      <c r="I2491" s="45" t="s">
        <v>22666</v>
      </c>
      <c r="J2491" s="45" t="s">
        <v>22667</v>
      </c>
      <c r="K2491" s="45" t="s">
        <v>22668</v>
      </c>
      <c r="L2491" s="46"/>
    </row>
    <row r="2492" spans="1:12" s="47" customFormat="1" ht="12.75" customHeight="1" x14ac:dyDescent="0.2">
      <c r="A2492" s="45">
        <v>230247189</v>
      </c>
      <c r="B2492" s="45" t="s">
        <v>22669</v>
      </c>
      <c r="C2492" s="45" t="s">
        <v>2558</v>
      </c>
      <c r="D2492" s="45" t="s">
        <v>9543</v>
      </c>
      <c r="E2492" s="45" t="s">
        <v>8352</v>
      </c>
      <c r="F2492" s="45" t="s">
        <v>22670</v>
      </c>
      <c r="G2492" s="45" t="s">
        <v>9545</v>
      </c>
      <c r="H2492" s="45" t="s">
        <v>22671</v>
      </c>
      <c r="I2492" s="45" t="s">
        <v>22671</v>
      </c>
      <c r="J2492" s="45" t="s">
        <v>22672</v>
      </c>
      <c r="K2492" s="45" t="s">
        <v>22673</v>
      </c>
      <c r="L2492" s="46"/>
    </row>
    <row r="2493" spans="1:12" s="47" customFormat="1" ht="12.75" customHeight="1" x14ac:dyDescent="0.2">
      <c r="A2493" s="45">
        <v>230252356</v>
      </c>
      <c r="B2493" s="45" t="s">
        <v>22674</v>
      </c>
      <c r="C2493" s="45" t="s">
        <v>1923</v>
      </c>
      <c r="D2493" s="45" t="s">
        <v>8375</v>
      </c>
      <c r="E2493" s="45" t="s">
        <v>7585</v>
      </c>
      <c r="F2493" s="45" t="s">
        <v>22675</v>
      </c>
      <c r="G2493" s="45" t="s">
        <v>22377</v>
      </c>
      <c r="H2493" s="45" t="s">
        <v>22676</v>
      </c>
      <c r="I2493" s="45" t="s">
        <v>22677</v>
      </c>
      <c r="J2493" s="45" t="s">
        <v>22678</v>
      </c>
      <c r="K2493" s="45" t="s">
        <v>22679</v>
      </c>
      <c r="L2493" s="46"/>
    </row>
    <row r="2494" spans="1:12" s="47" customFormat="1" ht="12.75" customHeight="1" x14ac:dyDescent="0.2">
      <c r="A2494" s="45">
        <v>230254874</v>
      </c>
      <c r="B2494" s="45" t="s">
        <v>22680</v>
      </c>
      <c r="C2494" s="45" t="s">
        <v>542</v>
      </c>
      <c r="D2494" s="45" t="s">
        <v>18059</v>
      </c>
      <c r="E2494" s="45" t="s">
        <v>7592</v>
      </c>
      <c r="F2494" s="45" t="s">
        <v>22681</v>
      </c>
      <c r="G2494" s="45" t="s">
        <v>18061</v>
      </c>
      <c r="H2494" s="45" t="s">
        <v>22682</v>
      </c>
      <c r="I2494" s="45" t="s">
        <v>22682</v>
      </c>
      <c r="J2494" s="45" t="s">
        <v>22683</v>
      </c>
      <c r="K2494" s="45" t="s">
        <v>22684</v>
      </c>
      <c r="L2494" s="46"/>
    </row>
    <row r="2495" spans="1:12" s="47" customFormat="1" ht="12.75" customHeight="1" x14ac:dyDescent="0.2">
      <c r="A2495" s="45">
        <v>230266594</v>
      </c>
      <c r="B2495" s="45" t="s">
        <v>22685</v>
      </c>
      <c r="C2495" s="45" t="s">
        <v>2121</v>
      </c>
      <c r="D2495" s="45" t="s">
        <v>11440</v>
      </c>
      <c r="E2495" s="45" t="s">
        <v>7746</v>
      </c>
      <c r="F2495" s="45" t="s">
        <v>22686</v>
      </c>
      <c r="G2495" s="45" t="s">
        <v>11442</v>
      </c>
      <c r="H2495" s="45" t="s">
        <v>22687</v>
      </c>
      <c r="I2495" s="45" t="s">
        <v>22687</v>
      </c>
      <c r="J2495" s="45" t="s">
        <v>22688</v>
      </c>
      <c r="K2495" s="45" t="s">
        <v>22689</v>
      </c>
      <c r="L2495" s="46"/>
    </row>
    <row r="2496" spans="1:12" s="47" customFormat="1" ht="12.75" customHeight="1" x14ac:dyDescent="0.2">
      <c r="A2496" s="45">
        <v>230268755</v>
      </c>
      <c r="B2496" s="45" t="s">
        <v>22690</v>
      </c>
      <c r="C2496" s="45" t="s">
        <v>2645</v>
      </c>
      <c r="D2496" s="45" t="s">
        <v>8368</v>
      </c>
      <c r="E2496" s="45" t="s">
        <v>7633</v>
      </c>
      <c r="F2496" s="45" t="s">
        <v>22691</v>
      </c>
      <c r="G2496" s="45" t="s">
        <v>8370</v>
      </c>
      <c r="H2496" s="45" t="s">
        <v>22692</v>
      </c>
      <c r="I2496" s="45" t="s">
        <v>16646</v>
      </c>
      <c r="J2496" s="45" t="s">
        <v>6344</v>
      </c>
      <c r="K2496" s="45" t="s">
        <v>8373</v>
      </c>
      <c r="L2496" s="46"/>
    </row>
    <row r="2497" spans="1:12" s="47" customFormat="1" ht="12.75" customHeight="1" x14ac:dyDescent="0.2">
      <c r="A2497" s="45">
        <v>230273411</v>
      </c>
      <c r="B2497" s="45" t="s">
        <v>22693</v>
      </c>
      <c r="C2497" s="45" t="s">
        <v>1722</v>
      </c>
      <c r="D2497" s="45" t="s">
        <v>10566</v>
      </c>
      <c r="E2497" s="45" t="s">
        <v>7651</v>
      </c>
      <c r="F2497" s="45" t="s">
        <v>22694</v>
      </c>
      <c r="G2497" s="45" t="s">
        <v>10568</v>
      </c>
      <c r="H2497" s="45" t="s">
        <v>22695</v>
      </c>
      <c r="I2497" s="45" t="s">
        <v>22696</v>
      </c>
      <c r="J2497" s="45" t="s">
        <v>22697</v>
      </c>
      <c r="K2497" s="45" t="s">
        <v>22698</v>
      </c>
      <c r="L2497" s="46"/>
    </row>
    <row r="2498" spans="1:12" s="47" customFormat="1" ht="12.75" customHeight="1" x14ac:dyDescent="0.2">
      <c r="A2498" s="45">
        <v>230286320</v>
      </c>
      <c r="B2498" s="45" t="s">
        <v>22699</v>
      </c>
      <c r="C2498" s="45" t="s">
        <v>1733</v>
      </c>
      <c r="D2498" s="45" t="s">
        <v>10193</v>
      </c>
      <c r="E2498" s="45" t="s">
        <v>8389</v>
      </c>
      <c r="F2498" s="45" t="s">
        <v>22700</v>
      </c>
      <c r="G2498" s="45" t="s">
        <v>10195</v>
      </c>
      <c r="H2498" s="45" t="s">
        <v>22701</v>
      </c>
      <c r="I2498" s="45" t="s">
        <v>22701</v>
      </c>
      <c r="J2498" s="45" t="s">
        <v>22702</v>
      </c>
      <c r="K2498" s="45" t="s">
        <v>8373</v>
      </c>
      <c r="L2498" s="46"/>
    </row>
    <row r="2499" spans="1:12" s="47" customFormat="1" ht="12.75" customHeight="1" x14ac:dyDescent="0.2">
      <c r="A2499" s="45">
        <v>230305001</v>
      </c>
      <c r="B2499" s="45" t="s">
        <v>22703</v>
      </c>
      <c r="C2499" s="45" t="s">
        <v>3560</v>
      </c>
      <c r="D2499" s="45" t="s">
        <v>7950</v>
      </c>
      <c r="E2499" s="45" t="s">
        <v>7660</v>
      </c>
      <c r="F2499" s="45" t="s">
        <v>22704</v>
      </c>
      <c r="G2499" s="45" t="s">
        <v>9323</v>
      </c>
      <c r="H2499" s="45" t="s">
        <v>22705</v>
      </c>
      <c r="I2499" s="45" t="s">
        <v>22706</v>
      </c>
      <c r="J2499" s="45" t="s">
        <v>7184</v>
      </c>
      <c r="K2499" s="45" t="s">
        <v>22707</v>
      </c>
      <c r="L2499" s="46"/>
    </row>
    <row r="2500" spans="1:12" s="47" customFormat="1" ht="12.75" customHeight="1" x14ac:dyDescent="0.2">
      <c r="A2500" s="45">
        <v>230318001</v>
      </c>
      <c r="B2500" s="45" t="s">
        <v>22708</v>
      </c>
      <c r="C2500" s="45" t="s">
        <v>22709</v>
      </c>
      <c r="D2500" s="45" t="s">
        <v>7816</v>
      </c>
      <c r="E2500" s="45" t="s">
        <v>7817</v>
      </c>
      <c r="F2500" s="45" t="s">
        <v>22710</v>
      </c>
      <c r="G2500" s="45" t="s">
        <v>7819</v>
      </c>
      <c r="H2500" s="45" t="s">
        <v>22711</v>
      </c>
      <c r="I2500" s="45" t="s">
        <v>22711</v>
      </c>
      <c r="J2500" s="45" t="s">
        <v>22712</v>
      </c>
      <c r="K2500" s="45" t="s">
        <v>8373</v>
      </c>
      <c r="L2500" s="46"/>
    </row>
    <row r="2501" spans="1:12" s="47" customFormat="1" ht="12.75" customHeight="1" x14ac:dyDescent="0.2">
      <c r="A2501" s="45">
        <v>230325001</v>
      </c>
      <c r="B2501" s="45" t="s">
        <v>22713</v>
      </c>
      <c r="C2501" s="45" t="s">
        <v>1968</v>
      </c>
      <c r="D2501" s="45" t="s">
        <v>7824</v>
      </c>
      <c r="E2501" s="45" t="s">
        <v>7825</v>
      </c>
      <c r="F2501" s="45" t="s">
        <v>22714</v>
      </c>
      <c r="G2501" s="45" t="s">
        <v>7827</v>
      </c>
      <c r="H2501" s="45" t="s">
        <v>22715</v>
      </c>
      <c r="I2501" s="45" t="s">
        <v>12921</v>
      </c>
      <c r="J2501" s="45" t="s">
        <v>5698</v>
      </c>
      <c r="K2501" s="45" t="s">
        <v>8373</v>
      </c>
      <c r="L2501" s="46"/>
    </row>
    <row r="2502" spans="1:12" s="47" customFormat="1" ht="12.75" customHeight="1" x14ac:dyDescent="0.2">
      <c r="A2502" s="45">
        <v>230325899</v>
      </c>
      <c r="B2502" s="45" t="s">
        <v>22716</v>
      </c>
      <c r="C2502" s="45" t="s">
        <v>2098</v>
      </c>
      <c r="D2502" s="45" t="s">
        <v>8831</v>
      </c>
      <c r="E2502" s="45" t="s">
        <v>7825</v>
      </c>
      <c r="F2502" s="45" t="s">
        <v>22717</v>
      </c>
      <c r="G2502" s="45" t="s">
        <v>19788</v>
      </c>
      <c r="H2502" s="45" t="s">
        <v>22718</v>
      </c>
      <c r="I2502" s="45" t="s">
        <v>22719</v>
      </c>
      <c r="J2502" s="45" t="s">
        <v>22720</v>
      </c>
      <c r="K2502" s="45" t="s">
        <v>22721</v>
      </c>
      <c r="L2502" s="46"/>
    </row>
    <row r="2503" spans="1:12" s="47" customFormat="1" ht="12.75" customHeight="1" x14ac:dyDescent="0.2">
      <c r="A2503" s="45">
        <v>230341551</v>
      </c>
      <c r="B2503" s="45" t="s">
        <v>22722</v>
      </c>
      <c r="C2503" s="45" t="s">
        <v>1556</v>
      </c>
      <c r="D2503" s="45" t="s">
        <v>10536</v>
      </c>
      <c r="E2503" s="45" t="s">
        <v>7811</v>
      </c>
      <c r="F2503" s="45" t="s">
        <v>22723</v>
      </c>
      <c r="G2503" s="45" t="s">
        <v>10538</v>
      </c>
      <c r="H2503" s="45" t="s">
        <v>22724</v>
      </c>
      <c r="I2503" s="45" t="s">
        <v>22725</v>
      </c>
      <c r="J2503" s="45" t="s">
        <v>5668</v>
      </c>
      <c r="K2503" s="45" t="s">
        <v>22726</v>
      </c>
      <c r="L2503" s="46"/>
    </row>
    <row r="2504" spans="1:12" s="47" customFormat="1" ht="12.75" customHeight="1" x14ac:dyDescent="0.2">
      <c r="A2504" s="45">
        <v>230373624</v>
      </c>
      <c r="B2504" s="45" t="s">
        <v>22727</v>
      </c>
      <c r="C2504" s="45" t="s">
        <v>1838</v>
      </c>
      <c r="D2504" s="45" t="s">
        <v>10960</v>
      </c>
      <c r="E2504" s="45" t="s">
        <v>7651</v>
      </c>
      <c r="F2504" s="45" t="s">
        <v>22728</v>
      </c>
      <c r="G2504" s="45" t="s">
        <v>10962</v>
      </c>
      <c r="H2504" s="45" t="s">
        <v>22729</v>
      </c>
      <c r="I2504" s="45" t="s">
        <v>22730</v>
      </c>
      <c r="J2504" s="45" t="s">
        <v>5574</v>
      </c>
      <c r="K2504" s="45" t="s">
        <v>22731</v>
      </c>
      <c r="L2504" s="46"/>
    </row>
    <row r="2505" spans="1:12" s="47" customFormat="1" ht="12.75" customHeight="1" x14ac:dyDescent="0.2">
      <c r="A2505" s="45">
        <v>230386001</v>
      </c>
      <c r="B2505" s="45" t="s">
        <v>22732</v>
      </c>
      <c r="C2505" s="45" t="s">
        <v>3162</v>
      </c>
      <c r="D2505" s="45" t="s">
        <v>9119</v>
      </c>
      <c r="E2505" s="45" t="s">
        <v>8389</v>
      </c>
      <c r="F2505" s="45" t="s">
        <v>22733</v>
      </c>
      <c r="G2505" s="45" t="s">
        <v>8391</v>
      </c>
      <c r="H2505" s="45" t="s">
        <v>22734</v>
      </c>
      <c r="I2505" s="45" t="s">
        <v>22735</v>
      </c>
      <c r="J2505" s="45" t="s">
        <v>22736</v>
      </c>
      <c r="K2505" s="45" t="s">
        <v>8373</v>
      </c>
      <c r="L2505" s="46"/>
    </row>
    <row r="2506" spans="1:12" s="47" customFormat="1" ht="12.75" customHeight="1" x14ac:dyDescent="0.2">
      <c r="A2506" s="45">
        <v>230415759</v>
      </c>
      <c r="B2506" s="45" t="s">
        <v>22737</v>
      </c>
      <c r="C2506" s="45" t="s">
        <v>3554</v>
      </c>
      <c r="D2506" s="45" t="s">
        <v>16838</v>
      </c>
      <c r="E2506" s="45" t="s">
        <v>7578</v>
      </c>
      <c r="F2506" s="45" t="s">
        <v>22738</v>
      </c>
      <c r="G2506" s="45" t="s">
        <v>16840</v>
      </c>
      <c r="H2506" s="45" t="s">
        <v>22739</v>
      </c>
      <c r="I2506" s="45" t="s">
        <v>22740</v>
      </c>
      <c r="J2506" s="45" t="s">
        <v>22741</v>
      </c>
      <c r="K2506" s="45" t="s">
        <v>22742</v>
      </c>
      <c r="L2506" s="46"/>
    </row>
    <row r="2507" spans="1:12" s="47" customFormat="1" ht="12.75" customHeight="1" x14ac:dyDescent="0.2">
      <c r="A2507" s="45">
        <v>230420001</v>
      </c>
      <c r="B2507" s="45" t="s">
        <v>22743</v>
      </c>
      <c r="C2507" s="45" t="s">
        <v>419</v>
      </c>
      <c r="D2507" s="45" t="s">
        <v>7762</v>
      </c>
      <c r="E2507" s="45" t="s">
        <v>7763</v>
      </c>
      <c r="F2507" s="45" t="s">
        <v>22744</v>
      </c>
      <c r="G2507" s="45" t="s">
        <v>7765</v>
      </c>
      <c r="H2507" s="45" t="s">
        <v>22745</v>
      </c>
      <c r="I2507" s="45" t="s">
        <v>22746</v>
      </c>
      <c r="J2507" s="45" t="s">
        <v>4176</v>
      </c>
      <c r="K2507" s="45" t="s">
        <v>8373</v>
      </c>
      <c r="L2507" s="46"/>
    </row>
    <row r="2508" spans="1:12" s="47" customFormat="1" ht="12.75" customHeight="1" x14ac:dyDescent="0.2">
      <c r="A2508" s="45">
        <v>230425473</v>
      </c>
      <c r="B2508" s="45" t="s">
        <v>22747</v>
      </c>
      <c r="C2508" s="45" t="s">
        <v>22748</v>
      </c>
      <c r="D2508" s="45" t="s">
        <v>17922</v>
      </c>
      <c r="E2508" s="45" t="s">
        <v>7825</v>
      </c>
      <c r="F2508" s="45" t="s">
        <v>22749</v>
      </c>
      <c r="G2508" s="45" t="s">
        <v>17924</v>
      </c>
      <c r="H2508" s="45" t="s">
        <v>22750</v>
      </c>
      <c r="I2508" s="45" t="s">
        <v>22751</v>
      </c>
      <c r="J2508" s="45" t="s">
        <v>22752</v>
      </c>
      <c r="K2508" s="45" t="s">
        <v>22753</v>
      </c>
      <c r="L2508" s="46"/>
    </row>
    <row r="2509" spans="1:12" s="47" customFormat="1" ht="12.75" customHeight="1" x14ac:dyDescent="0.2">
      <c r="A2509" s="45">
        <v>230468081</v>
      </c>
      <c r="B2509" s="45" t="s">
        <v>22754</v>
      </c>
      <c r="C2509" s="45" t="s">
        <v>1513</v>
      </c>
      <c r="D2509" s="45" t="s">
        <v>8063</v>
      </c>
      <c r="E2509" s="45" t="s">
        <v>7633</v>
      </c>
      <c r="F2509" s="45" t="s">
        <v>22755</v>
      </c>
      <c r="G2509" s="45" t="s">
        <v>18637</v>
      </c>
      <c r="H2509" s="45" t="s">
        <v>22756</v>
      </c>
      <c r="I2509" s="45" t="s">
        <v>22757</v>
      </c>
      <c r="J2509" s="45" t="s">
        <v>22758</v>
      </c>
      <c r="K2509" s="45" t="s">
        <v>22759</v>
      </c>
      <c r="L2509" s="46"/>
    </row>
    <row r="2510" spans="1:12" s="47" customFormat="1" ht="12.75" customHeight="1" x14ac:dyDescent="0.2">
      <c r="A2510" s="45">
        <v>230473275</v>
      </c>
      <c r="B2510" s="45" t="s">
        <v>22760</v>
      </c>
      <c r="C2510" s="45" t="s">
        <v>1749</v>
      </c>
      <c r="D2510" s="45" t="s">
        <v>18133</v>
      </c>
      <c r="E2510" s="45" t="s">
        <v>7651</v>
      </c>
      <c r="F2510" s="45" t="s">
        <v>22761</v>
      </c>
      <c r="G2510" s="45" t="s">
        <v>18135</v>
      </c>
      <c r="H2510" s="45" t="s">
        <v>22762</v>
      </c>
      <c r="I2510" s="45" t="s">
        <v>22763</v>
      </c>
      <c r="J2510" s="45" t="s">
        <v>22764</v>
      </c>
      <c r="K2510" s="45" t="s">
        <v>22765</v>
      </c>
      <c r="L2510" s="46"/>
    </row>
    <row r="2511" spans="1:12" s="47" customFormat="1" ht="12.75" customHeight="1" x14ac:dyDescent="0.2">
      <c r="A2511" s="45">
        <v>230505001</v>
      </c>
      <c r="B2511" s="45" t="s">
        <v>22766</v>
      </c>
      <c r="C2511" s="45" t="s">
        <v>2087</v>
      </c>
      <c r="D2511" s="45" t="s">
        <v>9339</v>
      </c>
      <c r="E2511" s="45" t="s">
        <v>7660</v>
      </c>
      <c r="F2511" s="45" t="s">
        <v>22767</v>
      </c>
      <c r="G2511" s="45" t="s">
        <v>19043</v>
      </c>
      <c r="H2511" s="45" t="s">
        <v>22768</v>
      </c>
      <c r="I2511" s="45" t="s">
        <v>22769</v>
      </c>
      <c r="J2511" s="45" t="s">
        <v>5814</v>
      </c>
      <c r="K2511" s="45" t="s">
        <v>22770</v>
      </c>
      <c r="L2511" s="46"/>
    </row>
    <row r="2512" spans="1:12" s="47" customFormat="1" ht="12.75" customHeight="1" x14ac:dyDescent="0.2">
      <c r="A2512" s="45">
        <v>230513430</v>
      </c>
      <c r="B2512" s="45" t="s">
        <v>22771</v>
      </c>
      <c r="C2512" s="45" t="s">
        <v>2254</v>
      </c>
      <c r="D2512" s="45" t="s">
        <v>14949</v>
      </c>
      <c r="E2512" s="45" t="s">
        <v>8361</v>
      </c>
      <c r="F2512" s="45" t="s">
        <v>22772</v>
      </c>
      <c r="G2512" s="45" t="s">
        <v>14951</v>
      </c>
      <c r="H2512" s="45" t="s">
        <v>22773</v>
      </c>
      <c r="I2512" s="45" t="s">
        <v>22773</v>
      </c>
      <c r="J2512" s="45" t="s">
        <v>22774</v>
      </c>
      <c r="K2512" s="45" t="s">
        <v>8373</v>
      </c>
      <c r="L2512" s="46"/>
    </row>
    <row r="2513" spans="1:12" s="47" customFormat="1" ht="12.75" customHeight="1" x14ac:dyDescent="0.2">
      <c r="A2513" s="45">
        <v>230573001</v>
      </c>
      <c r="B2513" s="45" t="s">
        <v>22775</v>
      </c>
      <c r="C2513" s="45" t="s">
        <v>2526</v>
      </c>
      <c r="D2513" s="45" t="s">
        <v>7650</v>
      </c>
      <c r="E2513" s="45" t="s">
        <v>7651</v>
      </c>
      <c r="F2513" s="45" t="s">
        <v>22776</v>
      </c>
      <c r="G2513" s="45" t="s">
        <v>22777</v>
      </c>
      <c r="H2513" s="45" t="s">
        <v>22778</v>
      </c>
      <c r="I2513" s="45" t="s">
        <v>22779</v>
      </c>
      <c r="J2513" s="45" t="s">
        <v>6225</v>
      </c>
      <c r="K2513" s="45" t="s">
        <v>22780</v>
      </c>
      <c r="L2513" s="46"/>
    </row>
    <row r="2514" spans="1:12" s="47" customFormat="1" ht="12.75" customHeight="1" x14ac:dyDescent="0.2">
      <c r="A2514" s="45">
        <v>230576122</v>
      </c>
      <c r="B2514" s="45" t="s">
        <v>22781</v>
      </c>
      <c r="C2514" s="45" t="s">
        <v>1855</v>
      </c>
      <c r="D2514" s="45" t="s">
        <v>10844</v>
      </c>
      <c r="E2514" s="45" t="s">
        <v>7616</v>
      </c>
      <c r="F2514" s="45" t="s">
        <v>22782</v>
      </c>
      <c r="G2514" s="45" t="s">
        <v>10846</v>
      </c>
      <c r="H2514" s="45" t="s">
        <v>22783</v>
      </c>
      <c r="I2514" s="45" t="s">
        <v>22784</v>
      </c>
      <c r="J2514" s="45" t="s">
        <v>5590</v>
      </c>
      <c r="K2514" s="45" t="s">
        <v>22785</v>
      </c>
      <c r="L2514" s="46"/>
    </row>
    <row r="2515" spans="1:12" s="47" customFormat="1" ht="12.75" customHeight="1" x14ac:dyDescent="0.2">
      <c r="A2515" s="45">
        <v>230605001</v>
      </c>
      <c r="B2515" s="45" t="s">
        <v>22786</v>
      </c>
      <c r="C2515" s="45" t="s">
        <v>29</v>
      </c>
      <c r="D2515" s="45" t="s">
        <v>7950</v>
      </c>
      <c r="E2515" s="45" t="s">
        <v>7660</v>
      </c>
      <c r="F2515" s="45" t="s">
        <v>22787</v>
      </c>
      <c r="G2515" s="45" t="s">
        <v>22788</v>
      </c>
      <c r="H2515" s="45" t="s">
        <v>22789</v>
      </c>
      <c r="I2515" s="45" t="s">
        <v>22790</v>
      </c>
      <c r="J2515" s="45" t="s">
        <v>22791</v>
      </c>
      <c r="K2515" s="45"/>
      <c r="L2515" s="46"/>
    </row>
    <row r="2516" spans="1:12" s="47" customFormat="1" ht="12.75" customHeight="1" x14ac:dyDescent="0.2">
      <c r="A2516" s="45">
        <v>230673001</v>
      </c>
      <c r="B2516" s="45" t="s">
        <v>22792</v>
      </c>
      <c r="C2516" s="45" t="s">
        <v>1810</v>
      </c>
      <c r="D2516" s="45" t="s">
        <v>7650</v>
      </c>
      <c r="E2516" s="45" t="s">
        <v>7651</v>
      </c>
      <c r="F2516" s="45" t="s">
        <v>22793</v>
      </c>
      <c r="G2516" s="45" t="s">
        <v>22794</v>
      </c>
      <c r="H2516" s="45" t="s">
        <v>22795</v>
      </c>
      <c r="I2516" s="45" t="s">
        <v>22796</v>
      </c>
      <c r="J2516" s="45" t="s">
        <v>22797</v>
      </c>
      <c r="K2516" s="45" t="s">
        <v>22798</v>
      </c>
      <c r="L2516" s="46"/>
    </row>
    <row r="2517" spans="1:12" s="47" customFormat="1" ht="12.75" customHeight="1" x14ac:dyDescent="0.2">
      <c r="A2517" s="45">
        <v>230705001</v>
      </c>
      <c r="B2517" s="45" t="s">
        <v>22799</v>
      </c>
      <c r="C2517" s="45" t="s">
        <v>125</v>
      </c>
      <c r="D2517" s="45" t="s">
        <v>7950</v>
      </c>
      <c r="E2517" s="45" t="s">
        <v>7660</v>
      </c>
      <c r="F2517" s="45" t="s">
        <v>22800</v>
      </c>
      <c r="G2517" s="45" t="s">
        <v>9323</v>
      </c>
      <c r="H2517" s="45" t="s">
        <v>22801</v>
      </c>
      <c r="I2517" s="45" t="s">
        <v>22802</v>
      </c>
      <c r="J2517" s="45" t="s">
        <v>3887</v>
      </c>
      <c r="K2517" s="45" t="s">
        <v>22803</v>
      </c>
      <c r="L2517" s="46"/>
    </row>
    <row r="2518" spans="1:12" s="47" customFormat="1" ht="12.75" customHeight="1" x14ac:dyDescent="0.2">
      <c r="A2518" s="45">
        <v>230773001</v>
      </c>
      <c r="B2518" s="45" t="s">
        <v>22804</v>
      </c>
      <c r="C2518" s="45" t="s">
        <v>2122</v>
      </c>
      <c r="D2518" s="45" t="s">
        <v>7650</v>
      </c>
      <c r="E2518" s="45" t="s">
        <v>7651</v>
      </c>
      <c r="F2518" s="45" t="s">
        <v>22805</v>
      </c>
      <c r="G2518" s="45" t="s">
        <v>7653</v>
      </c>
      <c r="H2518" s="45" t="s">
        <v>22806</v>
      </c>
      <c r="I2518" s="45" t="s">
        <v>22806</v>
      </c>
      <c r="J2518" s="45" t="s">
        <v>22807</v>
      </c>
      <c r="K2518" s="45" t="s">
        <v>8373</v>
      </c>
      <c r="L2518" s="46"/>
    </row>
    <row r="2519" spans="1:12" s="47" customFormat="1" ht="12.75" customHeight="1" x14ac:dyDescent="0.2">
      <c r="A2519" s="45">
        <v>230973349</v>
      </c>
      <c r="B2519" s="45" t="s">
        <v>22808</v>
      </c>
      <c r="C2519" s="45" t="s">
        <v>1728</v>
      </c>
      <c r="D2519" s="45" t="s">
        <v>10402</v>
      </c>
      <c r="E2519" s="45" t="s">
        <v>7651</v>
      </c>
      <c r="F2519" s="45" t="s">
        <v>22809</v>
      </c>
      <c r="G2519" s="45" t="s">
        <v>10404</v>
      </c>
      <c r="H2519" s="45" t="s">
        <v>22810</v>
      </c>
      <c r="I2519" s="45" t="s">
        <v>22811</v>
      </c>
      <c r="J2519" s="45" t="s">
        <v>5465</v>
      </c>
      <c r="K2519" s="45" t="s">
        <v>22812</v>
      </c>
      <c r="L2519" s="46"/>
    </row>
    <row r="2520" spans="1:12" s="47" customFormat="1" ht="12.75" customHeight="1" x14ac:dyDescent="0.2">
      <c r="A2520" s="45">
        <v>231073268</v>
      </c>
      <c r="B2520" s="45" t="s">
        <v>22813</v>
      </c>
      <c r="C2520" s="45" t="s">
        <v>1692</v>
      </c>
      <c r="D2520" s="45" t="s">
        <v>10185</v>
      </c>
      <c r="E2520" s="45" t="s">
        <v>7651</v>
      </c>
      <c r="F2520" s="45" t="s">
        <v>22814</v>
      </c>
      <c r="G2520" s="45" t="s">
        <v>10187</v>
      </c>
      <c r="H2520" s="45" t="s">
        <v>22815</v>
      </c>
      <c r="I2520" s="45" t="s">
        <v>22815</v>
      </c>
      <c r="J2520" s="45" t="s">
        <v>22816</v>
      </c>
      <c r="K2520" s="45" t="s">
        <v>22817</v>
      </c>
      <c r="L2520" s="46"/>
    </row>
    <row r="2521" spans="1:12" s="47" customFormat="1" ht="12.75" customHeight="1" x14ac:dyDescent="0.2">
      <c r="A2521" s="45">
        <v>231119584</v>
      </c>
      <c r="B2521" s="45" t="s">
        <v>22818</v>
      </c>
      <c r="C2521" s="45" t="s">
        <v>2129</v>
      </c>
      <c r="D2521" s="45" t="s">
        <v>20310</v>
      </c>
      <c r="E2521" s="45" t="s">
        <v>7868</v>
      </c>
      <c r="F2521" s="45" t="s">
        <v>22819</v>
      </c>
      <c r="G2521" s="45" t="s">
        <v>16094</v>
      </c>
      <c r="H2521" s="45" t="s">
        <v>22820</v>
      </c>
      <c r="I2521" s="45" t="s">
        <v>22821</v>
      </c>
      <c r="J2521" s="45" t="s">
        <v>22822</v>
      </c>
      <c r="K2521" s="45" t="s">
        <v>8373</v>
      </c>
      <c r="L2521" s="46"/>
    </row>
    <row r="2522" spans="1:12" s="47" customFormat="1" ht="12.75" customHeight="1" x14ac:dyDescent="0.2">
      <c r="A2522" s="45">
        <v>231170001</v>
      </c>
      <c r="B2522" s="45" t="s">
        <v>22823</v>
      </c>
      <c r="C2522" s="45" t="s">
        <v>2037</v>
      </c>
      <c r="D2522" s="45" t="s">
        <v>9086</v>
      </c>
      <c r="E2522" s="45" t="s">
        <v>8622</v>
      </c>
      <c r="F2522" s="45" t="s">
        <v>22824</v>
      </c>
      <c r="G2522" s="45" t="s">
        <v>9088</v>
      </c>
      <c r="H2522" s="45" t="s">
        <v>22825</v>
      </c>
      <c r="I2522" s="45" t="s">
        <v>22825</v>
      </c>
      <c r="J2522" s="45" t="s">
        <v>5764</v>
      </c>
      <c r="K2522" s="45" t="s">
        <v>8373</v>
      </c>
      <c r="L2522" s="46"/>
    </row>
    <row r="2523" spans="1:12" s="47" customFormat="1" ht="12.75" customHeight="1" x14ac:dyDescent="0.2">
      <c r="A2523" s="45">
        <v>231176001</v>
      </c>
      <c r="B2523" s="45" t="s">
        <v>22826</v>
      </c>
      <c r="C2523" s="45" t="s">
        <v>279</v>
      </c>
      <c r="D2523" s="45" t="s">
        <v>7615</v>
      </c>
      <c r="E2523" s="45" t="s">
        <v>7616</v>
      </c>
      <c r="F2523" s="45" t="s">
        <v>22827</v>
      </c>
      <c r="G2523" s="45" t="s">
        <v>9424</v>
      </c>
      <c r="H2523" s="45" t="s">
        <v>22828</v>
      </c>
      <c r="I2523" s="45" t="s">
        <v>22829</v>
      </c>
      <c r="J2523" s="45" t="s">
        <v>22830</v>
      </c>
      <c r="K2523" s="45" t="s">
        <v>22831</v>
      </c>
      <c r="L2523" s="46"/>
    </row>
    <row r="2524" spans="1:12" s="47" customFormat="1" ht="12.75" customHeight="1" x14ac:dyDescent="0.2">
      <c r="A2524" s="45">
        <v>231205001</v>
      </c>
      <c r="B2524" s="45" t="s">
        <v>22832</v>
      </c>
      <c r="C2524" s="45" t="s">
        <v>2940</v>
      </c>
      <c r="D2524" s="45" t="s">
        <v>7950</v>
      </c>
      <c r="E2524" s="45" t="s">
        <v>7660</v>
      </c>
      <c r="F2524" s="45" t="s">
        <v>22833</v>
      </c>
      <c r="G2524" s="45" t="s">
        <v>9307</v>
      </c>
      <c r="H2524" s="45" t="s">
        <v>22834</v>
      </c>
      <c r="I2524" s="45" t="s">
        <v>22834</v>
      </c>
      <c r="J2524" s="45" t="s">
        <v>22835</v>
      </c>
      <c r="K2524" s="45" t="s">
        <v>22836</v>
      </c>
      <c r="L2524" s="46"/>
    </row>
    <row r="2525" spans="1:12" s="47" customFormat="1" ht="12.75" customHeight="1" x14ac:dyDescent="0.2">
      <c r="A2525" s="45">
        <v>231208001</v>
      </c>
      <c r="B2525" s="45" t="s">
        <v>22837</v>
      </c>
      <c r="C2525" s="45" t="s">
        <v>36</v>
      </c>
      <c r="D2525" s="45" t="s">
        <v>8217</v>
      </c>
      <c r="E2525" s="45" t="s">
        <v>8218</v>
      </c>
      <c r="F2525" s="45" t="s">
        <v>22838</v>
      </c>
      <c r="G2525" s="45" t="s">
        <v>8974</v>
      </c>
      <c r="H2525" s="45" t="s">
        <v>22839</v>
      </c>
      <c r="I2525" s="45" t="s">
        <v>22840</v>
      </c>
      <c r="J2525" s="45" t="s">
        <v>22841</v>
      </c>
      <c r="K2525" s="45" t="s">
        <v>22842</v>
      </c>
      <c r="L2525" s="46"/>
    </row>
    <row r="2526" spans="1:12" s="47" customFormat="1" ht="12.75" customHeight="1" x14ac:dyDescent="0.2">
      <c r="A2526" s="45">
        <v>231276001</v>
      </c>
      <c r="B2526" s="45" t="s">
        <v>22843</v>
      </c>
      <c r="C2526" s="45" t="s">
        <v>22844</v>
      </c>
      <c r="D2526" s="45" t="s">
        <v>7615</v>
      </c>
      <c r="E2526" s="45" t="s">
        <v>7616</v>
      </c>
      <c r="F2526" s="45" t="s">
        <v>22845</v>
      </c>
      <c r="G2526" s="45" t="s">
        <v>9424</v>
      </c>
      <c r="H2526" s="45" t="s">
        <v>22846</v>
      </c>
      <c r="I2526" s="45" t="s">
        <v>22829</v>
      </c>
      <c r="J2526" s="45" t="s">
        <v>22847</v>
      </c>
      <c r="K2526" s="45" t="s">
        <v>22831</v>
      </c>
      <c r="L2526" s="46"/>
    </row>
    <row r="2527" spans="1:12" s="47" customFormat="1" ht="12.75" customHeight="1" x14ac:dyDescent="0.2">
      <c r="A2527" s="45">
        <v>231376001</v>
      </c>
      <c r="B2527" s="45" t="s">
        <v>22848</v>
      </c>
      <c r="C2527" s="45" t="s">
        <v>2083</v>
      </c>
      <c r="D2527" s="45" t="s">
        <v>7615</v>
      </c>
      <c r="E2527" s="45" t="s">
        <v>7616</v>
      </c>
      <c r="F2527" s="45" t="s">
        <v>22849</v>
      </c>
      <c r="G2527" s="45" t="s">
        <v>9424</v>
      </c>
      <c r="H2527" s="45" t="s">
        <v>22850</v>
      </c>
      <c r="I2527" s="45" t="s">
        <v>22851</v>
      </c>
      <c r="J2527" s="45" t="s">
        <v>5810</v>
      </c>
      <c r="K2527" s="45" t="s">
        <v>22852</v>
      </c>
      <c r="L2527" s="46"/>
    </row>
    <row r="2528" spans="1:12" s="47" customFormat="1" ht="12.75" customHeight="1" x14ac:dyDescent="0.2">
      <c r="A2528" s="45">
        <v>231876001</v>
      </c>
      <c r="B2528" s="45" t="s">
        <v>22853</v>
      </c>
      <c r="C2528" s="45" t="s">
        <v>2086</v>
      </c>
      <c r="D2528" s="45" t="s">
        <v>7615</v>
      </c>
      <c r="E2528" s="45" t="s">
        <v>7616</v>
      </c>
      <c r="F2528" s="45" t="s">
        <v>22854</v>
      </c>
      <c r="G2528" s="45" t="s">
        <v>22855</v>
      </c>
      <c r="H2528" s="45" t="s">
        <v>22856</v>
      </c>
      <c r="I2528" s="45" t="s">
        <v>22857</v>
      </c>
      <c r="J2528" s="45" t="s">
        <v>22858</v>
      </c>
      <c r="K2528" s="45" t="s">
        <v>22859</v>
      </c>
      <c r="L2528" s="46"/>
    </row>
    <row r="2529" spans="1:12" s="47" customFormat="1" ht="12.75" customHeight="1" x14ac:dyDescent="0.2">
      <c r="A2529" s="45">
        <v>232276109</v>
      </c>
      <c r="B2529" s="45" t="s">
        <v>22860</v>
      </c>
      <c r="C2529" s="45" t="s">
        <v>3545</v>
      </c>
      <c r="D2529" s="45" t="s">
        <v>11558</v>
      </c>
      <c r="E2529" s="45" t="s">
        <v>7616</v>
      </c>
      <c r="F2529" s="45" t="s">
        <v>22861</v>
      </c>
      <c r="G2529" s="45" t="s">
        <v>13502</v>
      </c>
      <c r="H2529" s="45" t="s">
        <v>22862</v>
      </c>
      <c r="I2529" s="45" t="s">
        <v>22862</v>
      </c>
      <c r="J2529" s="45" t="s">
        <v>7169</v>
      </c>
      <c r="K2529" s="45" t="s">
        <v>13505</v>
      </c>
      <c r="L2529" s="46"/>
    </row>
    <row r="2530" spans="1:12" s="47" customFormat="1" ht="12.75" customHeight="1" x14ac:dyDescent="0.2">
      <c r="A2530" s="45">
        <v>232313001</v>
      </c>
      <c r="B2530" s="45" t="s">
        <v>22863</v>
      </c>
      <c r="C2530" s="45" t="s">
        <v>2048</v>
      </c>
      <c r="D2530" s="45" t="s">
        <v>8980</v>
      </c>
      <c r="E2530" s="45" t="s">
        <v>8361</v>
      </c>
      <c r="F2530" s="45" t="s">
        <v>22864</v>
      </c>
      <c r="G2530" s="45" t="s">
        <v>9537</v>
      </c>
      <c r="H2530" s="45" t="s">
        <v>22865</v>
      </c>
      <c r="I2530" s="45" t="s">
        <v>22866</v>
      </c>
      <c r="J2530" s="45" t="s">
        <v>5775</v>
      </c>
      <c r="K2530" s="45" t="s">
        <v>22867</v>
      </c>
      <c r="L2530" s="46"/>
    </row>
    <row r="2531" spans="1:12" s="47" customFormat="1" ht="12.75" customHeight="1" x14ac:dyDescent="0.2">
      <c r="A2531" s="45">
        <v>232413001</v>
      </c>
      <c r="B2531" s="45" t="s">
        <v>22868</v>
      </c>
      <c r="C2531" s="45" t="s">
        <v>1517</v>
      </c>
      <c r="D2531" s="45" t="s">
        <v>8980</v>
      </c>
      <c r="E2531" s="45" t="s">
        <v>8361</v>
      </c>
      <c r="F2531" s="45" t="s">
        <v>22869</v>
      </c>
      <c r="G2531" s="45" t="s">
        <v>9537</v>
      </c>
      <c r="H2531" s="45" t="s">
        <v>22870</v>
      </c>
      <c r="I2531" s="45" t="s">
        <v>22871</v>
      </c>
      <c r="J2531" s="45" t="s">
        <v>5257</v>
      </c>
      <c r="K2531" s="45" t="s">
        <v>22872</v>
      </c>
      <c r="L2531" s="46"/>
    </row>
    <row r="2532" spans="1:12" s="47" customFormat="1" ht="12.75" customHeight="1" x14ac:dyDescent="0.2">
      <c r="A2532" s="45">
        <v>232517001</v>
      </c>
      <c r="B2532" s="45" t="s">
        <v>22873</v>
      </c>
      <c r="C2532" s="45" t="s">
        <v>2527</v>
      </c>
      <c r="D2532" s="45" t="s">
        <v>7606</v>
      </c>
      <c r="E2532" s="45" t="s">
        <v>7607</v>
      </c>
      <c r="F2532" s="45" t="s">
        <v>22874</v>
      </c>
      <c r="G2532" s="45" t="s">
        <v>7996</v>
      </c>
      <c r="H2532" s="45" t="s">
        <v>22875</v>
      </c>
      <c r="I2532" s="45" t="s">
        <v>22876</v>
      </c>
      <c r="J2532" s="45" t="s">
        <v>22877</v>
      </c>
      <c r="K2532" s="45" t="s">
        <v>22878</v>
      </c>
      <c r="L2532" s="46"/>
    </row>
    <row r="2533" spans="1:12" s="47" customFormat="1" ht="12.75" customHeight="1" x14ac:dyDescent="0.2">
      <c r="A2533" s="45">
        <v>232566001</v>
      </c>
      <c r="B2533" s="45" t="s">
        <v>22879</v>
      </c>
      <c r="C2533" s="45" t="s">
        <v>1931</v>
      </c>
      <c r="D2533" s="45" t="s">
        <v>7745</v>
      </c>
      <c r="E2533" s="45" t="s">
        <v>7746</v>
      </c>
      <c r="F2533" s="45" t="s">
        <v>22880</v>
      </c>
      <c r="G2533" s="45" t="s">
        <v>10174</v>
      </c>
      <c r="H2533" s="45" t="s">
        <v>22881</v>
      </c>
      <c r="I2533" s="45" t="s">
        <v>22882</v>
      </c>
      <c r="J2533" s="45" t="s">
        <v>22883</v>
      </c>
      <c r="K2533" s="45" t="s">
        <v>22884</v>
      </c>
      <c r="L2533" s="46"/>
    </row>
    <row r="2534" spans="1:12" s="47" customFormat="1" ht="12.75" customHeight="1" x14ac:dyDescent="0.2">
      <c r="A2534" s="45">
        <v>232576111</v>
      </c>
      <c r="B2534" s="45" t="s">
        <v>22885</v>
      </c>
      <c r="C2534" s="45" t="s">
        <v>1516</v>
      </c>
      <c r="D2534" s="45" t="s">
        <v>13664</v>
      </c>
      <c r="E2534" s="45" t="s">
        <v>7616</v>
      </c>
      <c r="F2534" s="45" t="s">
        <v>22886</v>
      </c>
      <c r="G2534" s="45" t="s">
        <v>13666</v>
      </c>
      <c r="H2534" s="45" t="s">
        <v>22887</v>
      </c>
      <c r="I2534" s="45" t="s">
        <v>22888</v>
      </c>
      <c r="J2534" s="45" t="s">
        <v>22889</v>
      </c>
      <c r="K2534" s="45" t="s">
        <v>22890</v>
      </c>
      <c r="L2534" s="46"/>
    </row>
    <row r="2535" spans="1:12" s="47" customFormat="1" ht="12.75" customHeight="1" x14ac:dyDescent="0.2">
      <c r="A2535" s="45">
        <v>232617001</v>
      </c>
      <c r="B2535" s="45" t="s">
        <v>22891</v>
      </c>
      <c r="C2535" s="45" t="s">
        <v>3547</v>
      </c>
      <c r="D2535" s="45" t="s">
        <v>7606</v>
      </c>
      <c r="E2535" s="45" t="s">
        <v>7607</v>
      </c>
      <c r="F2535" s="45" t="s">
        <v>22892</v>
      </c>
      <c r="G2535" s="45" t="s">
        <v>7852</v>
      </c>
      <c r="H2535" s="45" t="s">
        <v>22893</v>
      </c>
      <c r="I2535" s="45" t="s">
        <v>22894</v>
      </c>
      <c r="J2535" s="45" t="s">
        <v>22895</v>
      </c>
      <c r="K2535" s="45" t="s">
        <v>22896</v>
      </c>
      <c r="L2535" s="46"/>
    </row>
    <row r="2536" spans="1:12" s="47" customFormat="1" ht="12.75" customHeight="1" x14ac:dyDescent="0.2">
      <c r="A2536" s="45">
        <v>232676147</v>
      </c>
      <c r="B2536" s="45" t="s">
        <v>22897</v>
      </c>
      <c r="C2536" s="45" t="s">
        <v>2125</v>
      </c>
      <c r="D2536" s="45" t="s">
        <v>16064</v>
      </c>
      <c r="E2536" s="45" t="s">
        <v>7616</v>
      </c>
      <c r="F2536" s="45" t="s">
        <v>22898</v>
      </c>
      <c r="G2536" s="45" t="s">
        <v>16066</v>
      </c>
      <c r="H2536" s="45" t="s">
        <v>22899</v>
      </c>
      <c r="I2536" s="45" t="s">
        <v>22900</v>
      </c>
      <c r="J2536" s="45" t="s">
        <v>22901</v>
      </c>
      <c r="K2536" s="45" t="s">
        <v>22902</v>
      </c>
      <c r="L2536" s="46"/>
    </row>
    <row r="2537" spans="1:12" s="47" customFormat="1" ht="12.75" customHeight="1" x14ac:dyDescent="0.2">
      <c r="A2537" s="45">
        <v>232876147</v>
      </c>
      <c r="B2537" s="45" t="s">
        <v>22903</v>
      </c>
      <c r="C2537" s="45" t="s">
        <v>22904</v>
      </c>
      <c r="D2537" s="45" t="s">
        <v>16064</v>
      </c>
      <c r="E2537" s="45" t="s">
        <v>7616</v>
      </c>
      <c r="F2537" s="45" t="s">
        <v>22905</v>
      </c>
      <c r="G2537" s="45" t="s">
        <v>16066</v>
      </c>
      <c r="H2537" s="45" t="s">
        <v>22906</v>
      </c>
      <c r="I2537" s="45" t="s">
        <v>22907</v>
      </c>
      <c r="J2537" s="45" t="s">
        <v>22908</v>
      </c>
      <c r="K2537" s="45" t="s">
        <v>8373</v>
      </c>
      <c r="L2537" s="46"/>
    </row>
    <row r="2538" spans="1:12" s="47" customFormat="1" ht="12.75" customHeight="1" x14ac:dyDescent="0.2">
      <c r="A2538" s="45">
        <v>232917001</v>
      </c>
      <c r="B2538" s="45" t="s">
        <v>22909</v>
      </c>
      <c r="C2538" s="45" t="s">
        <v>2497</v>
      </c>
      <c r="D2538" s="45" t="s">
        <v>7606</v>
      </c>
      <c r="E2538" s="45" t="s">
        <v>7607</v>
      </c>
      <c r="F2538" s="45" t="s">
        <v>22910</v>
      </c>
      <c r="G2538" s="45" t="s">
        <v>7996</v>
      </c>
      <c r="H2538" s="45" t="s">
        <v>22911</v>
      </c>
      <c r="I2538" s="45" t="s">
        <v>22911</v>
      </c>
      <c r="J2538" s="45" t="s">
        <v>22912</v>
      </c>
      <c r="K2538" s="45" t="s">
        <v>22913</v>
      </c>
      <c r="L2538" s="46"/>
    </row>
    <row r="2539" spans="1:12" s="47" customFormat="1" ht="12.75" customHeight="1" x14ac:dyDescent="0.2">
      <c r="A2539" s="45">
        <v>233319001</v>
      </c>
      <c r="B2539" s="45" t="s">
        <v>22914</v>
      </c>
      <c r="C2539" s="45" t="s">
        <v>1804</v>
      </c>
      <c r="D2539" s="45" t="s">
        <v>7867</v>
      </c>
      <c r="E2539" s="45" t="s">
        <v>7868</v>
      </c>
      <c r="F2539" s="45" t="s">
        <v>22915</v>
      </c>
      <c r="G2539" s="45" t="s">
        <v>7870</v>
      </c>
      <c r="H2539" s="45" t="s">
        <v>22916</v>
      </c>
      <c r="I2539" s="45" t="s">
        <v>22917</v>
      </c>
      <c r="J2539" s="45" t="s">
        <v>22918</v>
      </c>
      <c r="K2539" s="45" t="s">
        <v>22919</v>
      </c>
      <c r="L2539" s="46"/>
    </row>
    <row r="2540" spans="1:12" s="47" customFormat="1" ht="12.75" customHeight="1" x14ac:dyDescent="0.2">
      <c r="A2540" s="45">
        <v>233420001</v>
      </c>
      <c r="B2540" s="45" t="s">
        <v>22920</v>
      </c>
      <c r="C2540" s="45" t="s">
        <v>2077</v>
      </c>
      <c r="D2540" s="45" t="s">
        <v>7762</v>
      </c>
      <c r="E2540" s="45" t="s">
        <v>7763</v>
      </c>
      <c r="F2540" s="45" t="s">
        <v>22921</v>
      </c>
      <c r="G2540" s="45" t="s">
        <v>7765</v>
      </c>
      <c r="H2540" s="45" t="s">
        <v>22922</v>
      </c>
      <c r="I2540" s="45" t="s">
        <v>22922</v>
      </c>
      <c r="J2540" s="45" t="s">
        <v>22923</v>
      </c>
      <c r="K2540" s="45" t="s">
        <v>22924</v>
      </c>
      <c r="L2540" s="46"/>
    </row>
    <row r="2541" spans="1:12" s="47" customFormat="1" ht="12.75" customHeight="1" x14ac:dyDescent="0.2">
      <c r="A2541" s="45">
        <v>233476736</v>
      </c>
      <c r="B2541" s="45" t="s">
        <v>22925</v>
      </c>
      <c r="C2541" s="45" t="s">
        <v>2143</v>
      </c>
      <c r="D2541" s="45" t="s">
        <v>15372</v>
      </c>
      <c r="E2541" s="45" t="s">
        <v>7616</v>
      </c>
      <c r="F2541" s="45" t="s">
        <v>22926</v>
      </c>
      <c r="G2541" s="45" t="s">
        <v>15374</v>
      </c>
      <c r="H2541" s="45" t="s">
        <v>22927</v>
      </c>
      <c r="I2541" s="45" t="s">
        <v>22928</v>
      </c>
      <c r="J2541" s="45" t="s">
        <v>22929</v>
      </c>
      <c r="K2541" s="45" t="s">
        <v>22930</v>
      </c>
      <c r="L2541" s="46"/>
    </row>
    <row r="2542" spans="1:12" s="47" customFormat="1" ht="12.75" customHeight="1" x14ac:dyDescent="0.2">
      <c r="A2542" s="45">
        <v>233811001</v>
      </c>
      <c r="B2542" s="45" t="s">
        <v>22931</v>
      </c>
      <c r="C2542" s="45" t="s">
        <v>22932</v>
      </c>
      <c r="D2542" s="45" t="s">
        <v>7399</v>
      </c>
      <c r="E2542" s="45" t="s">
        <v>7400</v>
      </c>
      <c r="F2542" s="45" t="s">
        <v>22933</v>
      </c>
      <c r="G2542" s="45" t="s">
        <v>7509</v>
      </c>
      <c r="H2542" s="45" t="s">
        <v>22934</v>
      </c>
      <c r="I2542" s="45" t="s">
        <v>22935</v>
      </c>
      <c r="J2542" s="45" t="s">
        <v>22752</v>
      </c>
      <c r="K2542" s="45" t="s">
        <v>22534</v>
      </c>
      <c r="L2542" s="46"/>
    </row>
    <row r="2543" spans="1:12" s="47" customFormat="1" ht="12.75" customHeight="1" x14ac:dyDescent="0.2">
      <c r="A2543" s="45">
        <v>233815238</v>
      </c>
      <c r="B2543" s="45" t="s">
        <v>22936</v>
      </c>
      <c r="C2543" s="45" t="s">
        <v>2069</v>
      </c>
      <c r="D2543" s="45" t="s">
        <v>8768</v>
      </c>
      <c r="E2543" s="45" t="s">
        <v>7578</v>
      </c>
      <c r="F2543" s="45" t="s">
        <v>22937</v>
      </c>
      <c r="G2543" s="45" t="s">
        <v>8770</v>
      </c>
      <c r="H2543" s="45" t="s">
        <v>22938</v>
      </c>
      <c r="I2543" s="45" t="s">
        <v>22939</v>
      </c>
      <c r="J2543" s="45" t="s">
        <v>22940</v>
      </c>
      <c r="K2543" s="45"/>
      <c r="L2543" s="46"/>
    </row>
    <row r="2544" spans="1:12" s="47" customFormat="1" ht="12.75" customHeight="1" x14ac:dyDescent="0.2">
      <c r="A2544" s="45">
        <v>233876834</v>
      </c>
      <c r="B2544" s="45" t="s">
        <v>22941</v>
      </c>
      <c r="C2544" s="45" t="s">
        <v>1842</v>
      </c>
      <c r="D2544" s="45" t="s">
        <v>9613</v>
      </c>
      <c r="E2544" s="45" t="s">
        <v>7616</v>
      </c>
      <c r="F2544" s="45" t="s">
        <v>22942</v>
      </c>
      <c r="G2544" s="45" t="s">
        <v>22943</v>
      </c>
      <c r="H2544" s="45" t="s">
        <v>22944</v>
      </c>
      <c r="I2544" s="45" t="s">
        <v>22944</v>
      </c>
      <c r="J2544" s="45" t="s">
        <v>5578</v>
      </c>
      <c r="K2544" s="45" t="s">
        <v>22945</v>
      </c>
      <c r="L2544" s="46"/>
    </row>
    <row r="2545" spans="1:12" s="47" customFormat="1" ht="12.75" customHeight="1" x14ac:dyDescent="0.2">
      <c r="A2545" s="45">
        <v>233911001</v>
      </c>
      <c r="B2545" s="45" t="s">
        <v>22946</v>
      </c>
      <c r="C2545" s="45" t="s">
        <v>1704</v>
      </c>
      <c r="D2545" s="45" t="s">
        <v>7399</v>
      </c>
      <c r="E2545" s="45" t="s">
        <v>7400</v>
      </c>
      <c r="F2545" s="45" t="s">
        <v>22947</v>
      </c>
      <c r="G2545" s="45" t="s">
        <v>8156</v>
      </c>
      <c r="H2545" s="45" t="s">
        <v>22948</v>
      </c>
      <c r="I2545" s="45" t="s">
        <v>22949</v>
      </c>
      <c r="J2545" s="45" t="s">
        <v>22950</v>
      </c>
      <c r="K2545" s="45" t="s">
        <v>22951</v>
      </c>
      <c r="L2545" s="46"/>
    </row>
    <row r="2546" spans="1:12" s="47" customFormat="1" ht="12.75" customHeight="1" x14ac:dyDescent="0.2">
      <c r="A2546" s="45">
        <v>233915238</v>
      </c>
      <c r="B2546" s="45" t="s">
        <v>22952</v>
      </c>
      <c r="C2546" s="45" t="s">
        <v>1942</v>
      </c>
      <c r="D2546" s="45" t="s">
        <v>8768</v>
      </c>
      <c r="E2546" s="45" t="s">
        <v>7578</v>
      </c>
      <c r="F2546" s="45" t="s">
        <v>22953</v>
      </c>
      <c r="G2546" s="45" t="s">
        <v>8770</v>
      </c>
      <c r="H2546" s="45" t="s">
        <v>22954</v>
      </c>
      <c r="I2546" s="45" t="s">
        <v>22955</v>
      </c>
      <c r="J2546" s="45" t="s">
        <v>22956</v>
      </c>
      <c r="K2546" s="45" t="s">
        <v>22957</v>
      </c>
      <c r="L2546" s="46"/>
    </row>
    <row r="2547" spans="1:12" s="47" customFormat="1" ht="12.75" customHeight="1" x14ac:dyDescent="0.2">
      <c r="A2547" s="45">
        <v>234011001</v>
      </c>
      <c r="B2547" s="45" t="s">
        <v>22958</v>
      </c>
      <c r="C2547" s="45" t="s">
        <v>1666</v>
      </c>
      <c r="D2547" s="45" t="s">
        <v>7399</v>
      </c>
      <c r="E2547" s="45" t="s">
        <v>7400</v>
      </c>
      <c r="F2547" s="45" t="s">
        <v>22959</v>
      </c>
      <c r="G2547" s="45" t="s">
        <v>7408</v>
      </c>
      <c r="H2547" s="45" t="s">
        <v>22960</v>
      </c>
      <c r="I2547" s="45" t="s">
        <v>22961</v>
      </c>
      <c r="J2547" s="45" t="s">
        <v>22962</v>
      </c>
      <c r="K2547" s="45" t="s">
        <v>22963</v>
      </c>
      <c r="L2547" s="46"/>
    </row>
    <row r="2548" spans="1:12" s="47" customFormat="1" ht="12.75" customHeight="1" x14ac:dyDescent="0.2">
      <c r="A2548" s="45">
        <v>234111001</v>
      </c>
      <c r="B2548" s="45" t="s">
        <v>22964</v>
      </c>
      <c r="C2548" s="45" t="s">
        <v>1801</v>
      </c>
      <c r="D2548" s="45" t="s">
        <v>7399</v>
      </c>
      <c r="E2548" s="45" t="s">
        <v>7400</v>
      </c>
      <c r="F2548" s="45" t="s">
        <v>22965</v>
      </c>
      <c r="G2548" s="45" t="s">
        <v>7503</v>
      </c>
      <c r="H2548" s="45" t="s">
        <v>22966</v>
      </c>
      <c r="I2548" s="45" t="s">
        <v>22967</v>
      </c>
      <c r="J2548" s="45" t="s">
        <v>22968</v>
      </c>
      <c r="K2548" s="45" t="s">
        <v>22969</v>
      </c>
      <c r="L2548" s="46"/>
    </row>
    <row r="2549" spans="1:12" s="47" customFormat="1" ht="12.75" customHeight="1" x14ac:dyDescent="0.2">
      <c r="A2549" s="45">
        <v>234176834</v>
      </c>
      <c r="B2549" s="45" t="s">
        <v>22970</v>
      </c>
      <c r="C2549" s="45" t="s">
        <v>326</v>
      </c>
      <c r="D2549" s="45" t="s">
        <v>9613</v>
      </c>
      <c r="E2549" s="45" t="s">
        <v>7616</v>
      </c>
      <c r="F2549" s="45" t="s">
        <v>22971</v>
      </c>
      <c r="G2549" s="45" t="s">
        <v>9615</v>
      </c>
      <c r="H2549" s="45" t="s">
        <v>22972</v>
      </c>
      <c r="I2549" s="45" t="s">
        <v>22973</v>
      </c>
      <c r="J2549" s="45" t="s">
        <v>22974</v>
      </c>
      <c r="K2549" s="45" t="s">
        <v>22975</v>
      </c>
      <c r="L2549" s="46"/>
    </row>
    <row r="2550" spans="1:12" s="47" customFormat="1" ht="12.75" customHeight="1" x14ac:dyDescent="0.2">
      <c r="A2550" s="45">
        <v>234411001</v>
      </c>
      <c r="B2550" s="45" t="s">
        <v>22976</v>
      </c>
      <c r="C2550" s="45" t="s">
        <v>2879</v>
      </c>
      <c r="D2550" s="45" t="s">
        <v>7399</v>
      </c>
      <c r="E2550" s="45" t="s">
        <v>7400</v>
      </c>
      <c r="F2550" s="45" t="s">
        <v>22977</v>
      </c>
      <c r="G2550" s="45" t="s">
        <v>7408</v>
      </c>
      <c r="H2550" s="45" t="s">
        <v>22978</v>
      </c>
      <c r="I2550" s="45" t="s">
        <v>22978</v>
      </c>
      <c r="J2550" s="45" t="s">
        <v>6575</v>
      </c>
      <c r="K2550" s="45" t="s">
        <v>22979</v>
      </c>
      <c r="L2550" s="46"/>
    </row>
    <row r="2551" spans="1:12" s="47" customFormat="1" ht="12.75" customHeight="1" x14ac:dyDescent="0.2">
      <c r="A2551" s="45">
        <v>234476834</v>
      </c>
      <c r="B2551" s="45" t="s">
        <v>22980</v>
      </c>
      <c r="C2551" s="45" t="s">
        <v>341</v>
      </c>
      <c r="D2551" s="45" t="s">
        <v>9613</v>
      </c>
      <c r="E2551" s="45" t="s">
        <v>7616</v>
      </c>
      <c r="F2551" s="45" t="s">
        <v>22981</v>
      </c>
      <c r="G2551" s="45" t="s">
        <v>22943</v>
      </c>
      <c r="H2551" s="45" t="s">
        <v>22982</v>
      </c>
      <c r="I2551" s="45" t="s">
        <v>22983</v>
      </c>
      <c r="J2551" s="45" t="s">
        <v>4102</v>
      </c>
      <c r="K2551" s="45" t="s">
        <v>22984</v>
      </c>
      <c r="L2551" s="46"/>
    </row>
    <row r="2552" spans="1:12" s="47" customFormat="1" ht="12.75" customHeight="1" x14ac:dyDescent="0.2">
      <c r="A2552" s="45">
        <v>234520001</v>
      </c>
      <c r="B2552" s="45" t="s">
        <v>22985</v>
      </c>
      <c r="C2552" s="45" t="s">
        <v>3555</v>
      </c>
      <c r="D2552" s="45" t="s">
        <v>7762</v>
      </c>
      <c r="E2552" s="45" t="s">
        <v>7763</v>
      </c>
      <c r="F2552" s="45" t="s">
        <v>22986</v>
      </c>
      <c r="G2552" s="45" t="s">
        <v>7765</v>
      </c>
      <c r="H2552" s="45" t="s">
        <v>22987</v>
      </c>
      <c r="I2552" s="45" t="s">
        <v>22988</v>
      </c>
      <c r="J2552" s="45" t="s">
        <v>22989</v>
      </c>
      <c r="K2552" s="45" t="s">
        <v>22990</v>
      </c>
      <c r="L2552" s="46"/>
    </row>
    <row r="2553" spans="1:12" s="47" customFormat="1" ht="12.75" customHeight="1" x14ac:dyDescent="0.2">
      <c r="A2553" s="45">
        <v>235011001</v>
      </c>
      <c r="B2553" s="45" t="s">
        <v>22991</v>
      </c>
      <c r="C2553" s="45" t="s">
        <v>3541</v>
      </c>
      <c r="D2553" s="45" t="s">
        <v>7399</v>
      </c>
      <c r="E2553" s="45" t="s">
        <v>7400</v>
      </c>
      <c r="F2553" s="45" t="s">
        <v>22992</v>
      </c>
      <c r="G2553" s="45" t="s">
        <v>8168</v>
      </c>
      <c r="H2553" s="45" t="s">
        <v>22993</v>
      </c>
      <c r="I2553" s="45" t="s">
        <v>22994</v>
      </c>
      <c r="J2553" s="45" t="s">
        <v>22995</v>
      </c>
      <c r="K2553" s="45" t="s">
        <v>22996</v>
      </c>
      <c r="L2553" s="46"/>
    </row>
    <row r="2554" spans="1:12" s="47" customFormat="1" ht="12.75" customHeight="1" x14ac:dyDescent="0.2">
      <c r="A2554" s="45">
        <v>235025307</v>
      </c>
      <c r="B2554" s="45" t="s">
        <v>22997</v>
      </c>
      <c r="C2554" s="45" t="s">
        <v>2064</v>
      </c>
      <c r="D2554" s="45" t="s">
        <v>8629</v>
      </c>
      <c r="E2554" s="45" t="s">
        <v>7825</v>
      </c>
      <c r="F2554" s="45" t="s">
        <v>22998</v>
      </c>
      <c r="G2554" s="45" t="s">
        <v>22999</v>
      </c>
      <c r="H2554" s="45" t="s">
        <v>23000</v>
      </c>
      <c r="I2554" s="45" t="s">
        <v>23000</v>
      </c>
      <c r="J2554" s="45" t="s">
        <v>23001</v>
      </c>
      <c r="K2554" s="45" t="s">
        <v>23002</v>
      </c>
      <c r="L2554" s="46"/>
    </row>
    <row r="2555" spans="1:12" s="47" customFormat="1" ht="12.75" customHeight="1" x14ac:dyDescent="0.2">
      <c r="A2555" s="45">
        <v>235111001</v>
      </c>
      <c r="B2555" s="45" t="s">
        <v>23003</v>
      </c>
      <c r="C2555" s="45" t="s">
        <v>2085</v>
      </c>
      <c r="D2555" s="45" t="s">
        <v>7399</v>
      </c>
      <c r="E2555" s="45" t="s">
        <v>7400</v>
      </c>
      <c r="F2555" s="45" t="s">
        <v>23004</v>
      </c>
      <c r="G2555" s="45" t="s">
        <v>7408</v>
      </c>
      <c r="H2555" s="45" t="s">
        <v>23005</v>
      </c>
      <c r="I2555" s="45" t="s">
        <v>23006</v>
      </c>
      <c r="J2555" s="45" t="s">
        <v>5812</v>
      </c>
      <c r="K2555" s="45" t="s">
        <v>23007</v>
      </c>
      <c r="L2555" s="46"/>
    </row>
    <row r="2556" spans="1:12" s="47" customFormat="1" ht="12.75" customHeight="1" x14ac:dyDescent="0.2">
      <c r="A2556" s="45">
        <v>235125290</v>
      </c>
      <c r="B2556" s="45" t="s">
        <v>23008</v>
      </c>
      <c r="C2556" s="45" t="s">
        <v>2124</v>
      </c>
      <c r="D2556" s="45" t="s">
        <v>9639</v>
      </c>
      <c r="E2556" s="45" t="s">
        <v>7825</v>
      </c>
      <c r="F2556" s="45" t="s">
        <v>23009</v>
      </c>
      <c r="G2556" s="45" t="s">
        <v>9641</v>
      </c>
      <c r="H2556" s="45" t="s">
        <v>23010</v>
      </c>
      <c r="I2556" s="45" t="s">
        <v>23010</v>
      </c>
      <c r="J2556" s="45" t="s">
        <v>23011</v>
      </c>
      <c r="K2556" s="45" t="s">
        <v>23012</v>
      </c>
      <c r="L2556" s="46"/>
    </row>
    <row r="2557" spans="1:12" s="47" customFormat="1" ht="12.75" customHeight="1" x14ac:dyDescent="0.2">
      <c r="A2557" s="45">
        <v>235225307</v>
      </c>
      <c r="B2557" s="45" t="s">
        <v>23013</v>
      </c>
      <c r="C2557" s="45" t="s">
        <v>2810</v>
      </c>
      <c r="D2557" s="45" t="s">
        <v>8629</v>
      </c>
      <c r="E2557" s="45" t="s">
        <v>7825</v>
      </c>
      <c r="F2557" s="45" t="s">
        <v>23014</v>
      </c>
      <c r="G2557" s="45" t="s">
        <v>22999</v>
      </c>
      <c r="H2557" s="45" t="s">
        <v>23015</v>
      </c>
      <c r="I2557" s="45" t="s">
        <v>23016</v>
      </c>
      <c r="J2557" s="45" t="s">
        <v>23017</v>
      </c>
      <c r="K2557" s="45" t="s">
        <v>23018</v>
      </c>
      <c r="L2557" s="46"/>
    </row>
    <row r="2558" spans="1:12" s="47" customFormat="1" ht="12.75" customHeight="1" x14ac:dyDescent="0.2">
      <c r="A2558" s="45">
        <v>235641001</v>
      </c>
      <c r="B2558" s="45" t="s">
        <v>23019</v>
      </c>
      <c r="C2558" s="45" t="s">
        <v>2142</v>
      </c>
      <c r="D2558" s="45" t="s">
        <v>7810</v>
      </c>
      <c r="E2558" s="45" t="s">
        <v>7811</v>
      </c>
      <c r="F2558" s="45" t="s">
        <v>23020</v>
      </c>
      <c r="G2558" s="45" t="s">
        <v>8027</v>
      </c>
      <c r="H2558" s="45" t="s">
        <v>23021</v>
      </c>
      <c r="I2558" s="45" t="s">
        <v>23022</v>
      </c>
      <c r="J2558" s="45" t="s">
        <v>23023</v>
      </c>
      <c r="K2558" s="45" t="s">
        <v>23024</v>
      </c>
      <c r="L2558" s="46"/>
    </row>
    <row r="2559" spans="1:12" s="47" customFormat="1" ht="12.75" customHeight="1" x14ac:dyDescent="0.2">
      <c r="A2559" s="45">
        <v>237347001</v>
      </c>
      <c r="B2559" s="45" t="s">
        <v>23025</v>
      </c>
      <c r="C2559" s="45" t="s">
        <v>23026</v>
      </c>
      <c r="D2559" s="45" t="s">
        <v>8845</v>
      </c>
      <c r="E2559" s="45" t="s">
        <v>8352</v>
      </c>
      <c r="F2559" s="45" t="s">
        <v>23027</v>
      </c>
      <c r="G2559" s="45" t="s">
        <v>23028</v>
      </c>
      <c r="H2559" s="45" t="s">
        <v>23029</v>
      </c>
      <c r="I2559" s="45" t="s">
        <v>23030</v>
      </c>
      <c r="J2559" s="45" t="s">
        <v>23031</v>
      </c>
      <c r="K2559" s="45" t="s">
        <v>23032</v>
      </c>
      <c r="L2559" s="46"/>
    </row>
    <row r="2560" spans="1:12" s="47" customFormat="1" ht="12.75" customHeight="1" x14ac:dyDescent="0.2">
      <c r="A2560" s="45">
        <v>237352001</v>
      </c>
      <c r="B2560" s="45" t="s">
        <v>23033</v>
      </c>
      <c r="C2560" s="45" t="s">
        <v>1939</v>
      </c>
      <c r="D2560" s="45" t="s">
        <v>7584</v>
      </c>
      <c r="E2560" s="45" t="s">
        <v>7585</v>
      </c>
      <c r="F2560" s="45" t="s">
        <v>23034</v>
      </c>
      <c r="G2560" s="45" t="s">
        <v>8207</v>
      </c>
      <c r="H2560" s="45" t="s">
        <v>23035</v>
      </c>
      <c r="I2560" s="45" t="s">
        <v>23035</v>
      </c>
      <c r="J2560" s="45" t="s">
        <v>5670</v>
      </c>
      <c r="K2560" s="45" t="s">
        <v>23036</v>
      </c>
      <c r="L2560" s="46"/>
    </row>
    <row r="2561" spans="1:12" s="47" customFormat="1" ht="12.75" customHeight="1" x14ac:dyDescent="0.2">
      <c r="A2561" s="45">
        <v>237450001</v>
      </c>
      <c r="B2561" s="45" t="s">
        <v>23037</v>
      </c>
      <c r="C2561" s="45" t="s">
        <v>1506</v>
      </c>
      <c r="D2561" s="45" t="s">
        <v>7903</v>
      </c>
      <c r="E2561" s="45" t="s">
        <v>7904</v>
      </c>
      <c r="F2561" s="45" t="s">
        <v>23038</v>
      </c>
      <c r="G2561" s="45" t="s">
        <v>23039</v>
      </c>
      <c r="H2561" s="45" t="s">
        <v>23040</v>
      </c>
      <c r="I2561" s="45" t="s">
        <v>23041</v>
      </c>
      <c r="J2561" s="45" t="s">
        <v>5246</v>
      </c>
      <c r="K2561" s="45" t="s">
        <v>23042</v>
      </c>
      <c r="L2561" s="46"/>
    </row>
    <row r="2562" spans="1:12" s="47" customFormat="1" ht="12.75" customHeight="1" x14ac:dyDescent="0.2">
      <c r="A2562" s="45">
        <v>237752001</v>
      </c>
      <c r="B2562" s="45" t="s">
        <v>23043</v>
      </c>
      <c r="C2562" s="45" t="s">
        <v>2057</v>
      </c>
      <c r="D2562" s="45" t="s">
        <v>7584</v>
      </c>
      <c r="E2562" s="45" t="s">
        <v>7585</v>
      </c>
      <c r="F2562" s="45" t="s">
        <v>23044</v>
      </c>
      <c r="G2562" s="45" t="s">
        <v>12962</v>
      </c>
      <c r="H2562" s="45" t="s">
        <v>23045</v>
      </c>
      <c r="I2562" s="45" t="s">
        <v>23046</v>
      </c>
      <c r="J2562" s="45" t="s">
        <v>23047</v>
      </c>
      <c r="K2562" s="45" t="s">
        <v>23048</v>
      </c>
      <c r="L2562" s="46"/>
    </row>
    <row r="2563" spans="1:12" s="47" customFormat="1" ht="12.75" customHeight="1" x14ac:dyDescent="0.2">
      <c r="A2563" s="45">
        <v>237952001</v>
      </c>
      <c r="B2563" s="45" t="s">
        <v>23049</v>
      </c>
      <c r="C2563" s="45" t="s">
        <v>3550</v>
      </c>
      <c r="D2563" s="45" t="s">
        <v>7584</v>
      </c>
      <c r="E2563" s="45" t="s">
        <v>7585</v>
      </c>
      <c r="F2563" s="45" t="s">
        <v>23050</v>
      </c>
      <c r="G2563" s="45" t="s">
        <v>10396</v>
      </c>
      <c r="H2563" s="45" t="s">
        <v>23051</v>
      </c>
      <c r="I2563" s="45" t="s">
        <v>23051</v>
      </c>
      <c r="J2563" s="45" t="s">
        <v>23052</v>
      </c>
      <c r="K2563" s="45" t="s">
        <v>23053</v>
      </c>
      <c r="L2563" s="46"/>
    </row>
    <row r="2564" spans="1:12" s="47" customFormat="1" ht="12.75" customHeight="1" x14ac:dyDescent="0.2">
      <c r="A2564" s="45">
        <v>238054001</v>
      </c>
      <c r="B2564" s="45" t="s">
        <v>23054</v>
      </c>
      <c r="C2564" s="45" t="s">
        <v>1790</v>
      </c>
      <c r="D2564" s="45" t="s">
        <v>7591</v>
      </c>
      <c r="E2564" s="45" t="s">
        <v>7592</v>
      </c>
      <c r="F2564" s="45" t="s">
        <v>23055</v>
      </c>
      <c r="G2564" s="45" t="s">
        <v>12968</v>
      </c>
      <c r="H2564" s="45" t="s">
        <v>23056</v>
      </c>
      <c r="I2564" s="45" t="s">
        <v>23057</v>
      </c>
      <c r="J2564" s="45" t="s">
        <v>23058</v>
      </c>
      <c r="K2564" s="45" t="s">
        <v>23059</v>
      </c>
      <c r="L2564" s="46"/>
    </row>
    <row r="2565" spans="1:12" s="47" customFormat="1" ht="12.75" customHeight="1" x14ac:dyDescent="0.2">
      <c r="A2565" s="45">
        <v>238154001</v>
      </c>
      <c r="B2565" s="45" t="s">
        <v>23060</v>
      </c>
      <c r="C2565" s="45" t="s">
        <v>327</v>
      </c>
      <c r="D2565" s="45" t="s">
        <v>7591</v>
      </c>
      <c r="E2565" s="45" t="s">
        <v>7592</v>
      </c>
      <c r="F2565" s="45" t="s">
        <v>23061</v>
      </c>
      <c r="G2565" s="45" t="s">
        <v>8256</v>
      </c>
      <c r="H2565" s="45" t="s">
        <v>23062</v>
      </c>
      <c r="I2565" s="45" t="s">
        <v>23063</v>
      </c>
      <c r="J2565" s="45" t="s">
        <v>4088</v>
      </c>
      <c r="K2565" s="45" t="s">
        <v>23064</v>
      </c>
      <c r="L2565" s="46"/>
    </row>
    <row r="2566" spans="1:12" s="47" customFormat="1" ht="12.75" customHeight="1" x14ac:dyDescent="0.2">
      <c r="A2566" s="45">
        <v>238254518</v>
      </c>
      <c r="B2566" s="45" t="s">
        <v>23065</v>
      </c>
      <c r="C2566" s="45" t="s">
        <v>1755</v>
      </c>
      <c r="D2566" s="45" t="s">
        <v>10543</v>
      </c>
      <c r="E2566" s="45" t="s">
        <v>7592</v>
      </c>
      <c r="F2566" s="45" t="s">
        <v>23066</v>
      </c>
      <c r="G2566" s="45" t="s">
        <v>14115</v>
      </c>
      <c r="H2566" s="45" t="s">
        <v>23067</v>
      </c>
      <c r="I2566" s="45" t="s">
        <v>23068</v>
      </c>
      <c r="J2566" s="45" t="s">
        <v>23069</v>
      </c>
      <c r="K2566" s="45" t="s">
        <v>23070</v>
      </c>
      <c r="L2566" s="46"/>
    </row>
    <row r="2567" spans="1:12" s="47" customFormat="1" ht="12.75" customHeight="1" x14ac:dyDescent="0.2">
      <c r="A2567" s="45">
        <v>238363001</v>
      </c>
      <c r="B2567" s="45" t="s">
        <v>23071</v>
      </c>
      <c r="C2567" s="45" t="s">
        <v>2137</v>
      </c>
      <c r="D2567" s="45" t="s">
        <v>7624</v>
      </c>
      <c r="E2567" s="45" t="s">
        <v>7625</v>
      </c>
      <c r="F2567" s="45" t="s">
        <v>23072</v>
      </c>
      <c r="G2567" s="45" t="s">
        <v>7627</v>
      </c>
      <c r="H2567" s="45" t="s">
        <v>23073</v>
      </c>
      <c r="I2567" s="45" t="s">
        <v>23074</v>
      </c>
      <c r="J2567" s="45" t="s">
        <v>5863</v>
      </c>
      <c r="K2567" s="45" t="s">
        <v>23075</v>
      </c>
      <c r="L2567" s="46"/>
    </row>
    <row r="2568" spans="1:12" s="47" customFormat="1" ht="12.75" customHeight="1" x14ac:dyDescent="0.2">
      <c r="A2568" s="45">
        <v>238373283</v>
      </c>
      <c r="B2568" s="45" t="s">
        <v>23076</v>
      </c>
      <c r="C2568" s="45" t="s">
        <v>1572</v>
      </c>
      <c r="D2568" s="45" t="s">
        <v>10278</v>
      </c>
      <c r="E2568" s="45" t="s">
        <v>7651</v>
      </c>
      <c r="F2568" s="45" t="s">
        <v>23077</v>
      </c>
      <c r="G2568" s="45" t="s">
        <v>10280</v>
      </c>
      <c r="H2568" s="45" t="s">
        <v>23078</v>
      </c>
      <c r="I2568" s="45" t="s">
        <v>23079</v>
      </c>
      <c r="J2568" s="45" t="s">
        <v>23080</v>
      </c>
      <c r="K2568" s="45" t="s">
        <v>8373</v>
      </c>
      <c r="L2568" s="46"/>
    </row>
    <row r="2569" spans="1:12" s="47" customFormat="1" ht="12.75" customHeight="1" x14ac:dyDescent="0.2">
      <c r="A2569" s="45">
        <v>238763130</v>
      </c>
      <c r="B2569" s="45" t="s">
        <v>23081</v>
      </c>
      <c r="C2569" s="45" t="s">
        <v>1899</v>
      </c>
      <c r="D2569" s="45" t="s">
        <v>10994</v>
      </c>
      <c r="E2569" s="45" t="s">
        <v>7625</v>
      </c>
      <c r="F2569" s="45" t="s">
        <v>23082</v>
      </c>
      <c r="G2569" s="45" t="s">
        <v>10996</v>
      </c>
      <c r="H2569" s="45" t="s">
        <v>23083</v>
      </c>
      <c r="I2569" s="45" t="s">
        <v>23084</v>
      </c>
      <c r="J2569" s="45" t="s">
        <v>23085</v>
      </c>
      <c r="K2569" s="45" t="s">
        <v>23086</v>
      </c>
      <c r="L2569" s="46"/>
    </row>
    <row r="2570" spans="1:12" s="47" customFormat="1" ht="12.75" customHeight="1" x14ac:dyDescent="0.2">
      <c r="A2570" s="45">
        <v>238866001</v>
      </c>
      <c r="B2570" s="45" t="s">
        <v>23087</v>
      </c>
      <c r="C2570" s="45" t="s">
        <v>28</v>
      </c>
      <c r="D2570" s="45" t="s">
        <v>7745</v>
      </c>
      <c r="E2570" s="45" t="s">
        <v>7746</v>
      </c>
      <c r="F2570" s="45" t="s">
        <v>23088</v>
      </c>
      <c r="G2570" s="45" t="s">
        <v>9769</v>
      </c>
      <c r="H2570" s="45" t="s">
        <v>23089</v>
      </c>
      <c r="I2570" s="45" t="s">
        <v>23090</v>
      </c>
      <c r="J2570" s="45" t="s">
        <v>23091</v>
      </c>
      <c r="K2570" s="45" t="s">
        <v>23092</v>
      </c>
      <c r="L2570" s="46"/>
    </row>
    <row r="2571" spans="1:12" s="47" customFormat="1" ht="12.75" customHeight="1" x14ac:dyDescent="0.2">
      <c r="A2571" s="45">
        <v>238968001</v>
      </c>
      <c r="B2571" s="45" t="s">
        <v>23093</v>
      </c>
      <c r="C2571" s="45" t="s">
        <v>2084</v>
      </c>
      <c r="D2571" s="45" t="s">
        <v>7632</v>
      </c>
      <c r="E2571" s="45" t="s">
        <v>7633</v>
      </c>
      <c r="F2571" s="45" t="s">
        <v>23094</v>
      </c>
      <c r="G2571" s="45" t="s">
        <v>18209</v>
      </c>
      <c r="H2571" s="45" t="s">
        <v>23095</v>
      </c>
      <c r="I2571" s="45" t="s">
        <v>23095</v>
      </c>
      <c r="J2571" s="45" t="s">
        <v>23096</v>
      </c>
      <c r="K2571" s="45" t="s">
        <v>23097</v>
      </c>
      <c r="L2571" s="46"/>
    </row>
    <row r="2572" spans="1:12" s="47" customFormat="1" ht="12.75" customHeight="1" x14ac:dyDescent="0.2">
      <c r="A2572" s="45">
        <v>239066001</v>
      </c>
      <c r="B2572" s="45" t="s">
        <v>23098</v>
      </c>
      <c r="C2572" s="45" t="s">
        <v>3551</v>
      </c>
      <c r="D2572" s="45" t="s">
        <v>7745</v>
      </c>
      <c r="E2572" s="45" t="s">
        <v>7746</v>
      </c>
      <c r="F2572" s="45" t="s">
        <v>23099</v>
      </c>
      <c r="G2572" s="45" t="s">
        <v>7748</v>
      </c>
      <c r="H2572" s="45" t="s">
        <v>23100</v>
      </c>
      <c r="I2572" s="45" t="s">
        <v>23101</v>
      </c>
      <c r="J2572" s="45" t="s">
        <v>7175</v>
      </c>
      <c r="K2572" s="45" t="s">
        <v>23102</v>
      </c>
      <c r="L2572" s="46"/>
    </row>
    <row r="2573" spans="1:12" s="47" customFormat="1" ht="12.75" customHeight="1" x14ac:dyDescent="0.2">
      <c r="A2573" s="45">
        <v>239163001</v>
      </c>
      <c r="B2573" s="45" t="s">
        <v>23103</v>
      </c>
      <c r="C2573" s="45" t="s">
        <v>2045</v>
      </c>
      <c r="D2573" s="45" t="s">
        <v>7624</v>
      </c>
      <c r="E2573" s="45" t="s">
        <v>7625</v>
      </c>
      <c r="F2573" s="45" t="s">
        <v>23104</v>
      </c>
      <c r="G2573" s="45" t="s">
        <v>8057</v>
      </c>
      <c r="H2573" s="45" t="s">
        <v>23105</v>
      </c>
      <c r="I2573" s="45" t="s">
        <v>23106</v>
      </c>
      <c r="J2573" s="45" t="s">
        <v>23107</v>
      </c>
      <c r="K2573" s="45" t="s">
        <v>23108</v>
      </c>
      <c r="L2573" s="46"/>
    </row>
    <row r="2574" spans="1:12" s="47" customFormat="1" ht="12.75" customHeight="1" x14ac:dyDescent="0.2">
      <c r="A2574" s="45">
        <v>239366682</v>
      </c>
      <c r="B2574" s="45" t="s">
        <v>23109</v>
      </c>
      <c r="C2574" s="45" t="s">
        <v>1718</v>
      </c>
      <c r="D2574" s="45" t="s">
        <v>10550</v>
      </c>
      <c r="E2574" s="45" t="s">
        <v>7746</v>
      </c>
      <c r="F2574" s="45" t="s">
        <v>23110</v>
      </c>
      <c r="G2574" s="45" t="s">
        <v>10552</v>
      </c>
      <c r="H2574" s="45" t="s">
        <v>23111</v>
      </c>
      <c r="I2574" s="45" t="s">
        <v>23111</v>
      </c>
      <c r="J2574" s="45" t="s">
        <v>23112</v>
      </c>
      <c r="K2574" s="45" t="s">
        <v>23113</v>
      </c>
      <c r="L2574" s="46"/>
    </row>
    <row r="2575" spans="1:12" s="47" customFormat="1" ht="12.75" customHeight="1" x14ac:dyDescent="0.2">
      <c r="A2575" s="45">
        <v>239554001</v>
      </c>
      <c r="B2575" s="45" t="s">
        <v>23114</v>
      </c>
      <c r="C2575" s="45" t="s">
        <v>23115</v>
      </c>
      <c r="D2575" s="45" t="s">
        <v>7591</v>
      </c>
      <c r="E2575" s="45" t="s">
        <v>7592</v>
      </c>
      <c r="F2575" s="45" t="s">
        <v>23116</v>
      </c>
      <c r="G2575" s="45" t="s">
        <v>7594</v>
      </c>
      <c r="H2575" s="45" t="s">
        <v>23117</v>
      </c>
      <c r="I2575" s="45" t="s">
        <v>23117</v>
      </c>
      <c r="J2575" s="45" t="s">
        <v>23118</v>
      </c>
      <c r="K2575" s="45" t="s">
        <v>23119</v>
      </c>
      <c r="L2575" s="46"/>
    </row>
    <row r="2576" spans="1:12" s="47" customFormat="1" ht="12.75" customHeight="1" x14ac:dyDescent="0.2">
      <c r="A2576" s="45">
        <v>239868001</v>
      </c>
      <c r="B2576" s="45" t="s">
        <v>23120</v>
      </c>
      <c r="C2576" s="45" t="s">
        <v>1502</v>
      </c>
      <c r="D2576" s="45" t="s">
        <v>7632</v>
      </c>
      <c r="E2576" s="45" t="s">
        <v>7633</v>
      </c>
      <c r="F2576" s="45" t="s">
        <v>23121</v>
      </c>
      <c r="G2576" s="45" t="s">
        <v>7635</v>
      </c>
      <c r="H2576" s="45" t="s">
        <v>23122</v>
      </c>
      <c r="I2576" s="45" t="s">
        <v>23123</v>
      </c>
      <c r="J2576" s="45" t="s">
        <v>23124</v>
      </c>
      <c r="K2576" s="45" t="s">
        <v>23125</v>
      </c>
      <c r="L2576" s="46"/>
    </row>
    <row r="2577" spans="1:12" s="47" customFormat="1" ht="12.75" customHeight="1" x14ac:dyDescent="0.2">
      <c r="A2577" s="45">
        <v>240105001</v>
      </c>
      <c r="B2577" s="45" t="s">
        <v>23126</v>
      </c>
      <c r="C2577" s="45" t="s">
        <v>23127</v>
      </c>
      <c r="D2577" s="45" t="s">
        <v>7950</v>
      </c>
      <c r="E2577" s="45" t="s">
        <v>7660</v>
      </c>
      <c r="F2577" s="45" t="s">
        <v>23128</v>
      </c>
      <c r="G2577" s="45" t="s">
        <v>19043</v>
      </c>
      <c r="H2577" s="45" t="s">
        <v>23129</v>
      </c>
      <c r="I2577" s="45" t="s">
        <v>23130</v>
      </c>
      <c r="J2577" s="45" t="s">
        <v>3794</v>
      </c>
      <c r="K2577" s="45" t="s">
        <v>23131</v>
      </c>
      <c r="L2577" s="46"/>
    </row>
    <row r="2578" spans="1:12" s="47" customFormat="1" ht="12.75" customHeight="1" x14ac:dyDescent="0.2">
      <c r="A2578" s="45">
        <v>240105321</v>
      </c>
      <c r="B2578" s="45" t="s">
        <v>23132</v>
      </c>
      <c r="C2578" s="45" t="s">
        <v>1786</v>
      </c>
      <c r="D2578" s="45" t="s">
        <v>11845</v>
      </c>
      <c r="E2578" s="45" t="s">
        <v>7660</v>
      </c>
      <c r="F2578" s="45" t="s">
        <v>23133</v>
      </c>
      <c r="G2578" s="45" t="s">
        <v>8689</v>
      </c>
      <c r="H2578" s="45" t="s">
        <v>23134</v>
      </c>
      <c r="I2578" s="45" t="s">
        <v>14380</v>
      </c>
      <c r="J2578" s="45" t="s">
        <v>23135</v>
      </c>
      <c r="K2578" s="45" t="s">
        <v>23136</v>
      </c>
      <c r="L2578" s="46"/>
    </row>
    <row r="2579" spans="1:12" s="47" customFormat="1" ht="12.75" customHeight="1" x14ac:dyDescent="0.2">
      <c r="A2579" s="45">
        <v>240105631</v>
      </c>
      <c r="B2579" s="45" t="s">
        <v>23137</v>
      </c>
      <c r="C2579" s="45" t="s">
        <v>2229</v>
      </c>
      <c r="D2579" s="45" t="s">
        <v>12419</v>
      </c>
      <c r="E2579" s="45" t="s">
        <v>7660</v>
      </c>
      <c r="F2579" s="45" t="s">
        <v>23138</v>
      </c>
      <c r="G2579" s="45" t="s">
        <v>12421</v>
      </c>
      <c r="H2579" s="45" t="s">
        <v>23139</v>
      </c>
      <c r="I2579" s="45" t="s">
        <v>23140</v>
      </c>
      <c r="J2579" s="45" t="s">
        <v>5941</v>
      </c>
      <c r="K2579" s="45" t="s">
        <v>23141</v>
      </c>
      <c r="L2579" s="46"/>
    </row>
    <row r="2580" spans="1:12" s="47" customFormat="1" ht="12.75" customHeight="1" x14ac:dyDescent="0.2">
      <c r="A2580" s="45">
        <v>240108001</v>
      </c>
      <c r="B2580" s="45" t="s">
        <v>23142</v>
      </c>
      <c r="C2580" s="45" t="s">
        <v>2047</v>
      </c>
      <c r="D2580" s="45" t="s">
        <v>8217</v>
      </c>
      <c r="E2580" s="45" t="s">
        <v>8218</v>
      </c>
      <c r="F2580" s="45" t="s">
        <v>23143</v>
      </c>
      <c r="G2580" s="45" t="s">
        <v>8974</v>
      </c>
      <c r="H2580" s="45" t="s">
        <v>23144</v>
      </c>
      <c r="I2580" s="45" t="s">
        <v>23144</v>
      </c>
      <c r="J2580" s="45" t="s">
        <v>23145</v>
      </c>
      <c r="K2580" s="45" t="s">
        <v>23146</v>
      </c>
      <c r="L2580" s="46"/>
    </row>
    <row r="2581" spans="1:12" s="47" customFormat="1" ht="12.75" customHeight="1" x14ac:dyDescent="0.2">
      <c r="A2581" s="45">
        <v>240111001</v>
      </c>
      <c r="B2581" s="45" t="s">
        <v>23147</v>
      </c>
      <c r="C2581" s="45" t="s">
        <v>265</v>
      </c>
      <c r="D2581" s="45" t="s">
        <v>7399</v>
      </c>
      <c r="E2581" s="45" t="s">
        <v>7400</v>
      </c>
      <c r="F2581" s="45" t="s">
        <v>23148</v>
      </c>
      <c r="G2581" s="45" t="s">
        <v>8156</v>
      </c>
      <c r="H2581" s="45" t="s">
        <v>23149</v>
      </c>
      <c r="I2581" s="45" t="s">
        <v>23150</v>
      </c>
      <c r="J2581" s="45" t="s">
        <v>23151</v>
      </c>
      <c r="K2581" s="45" t="s">
        <v>23152</v>
      </c>
      <c r="L2581" s="46"/>
    </row>
    <row r="2582" spans="1:12" s="47" customFormat="1" ht="12.75" customHeight="1" x14ac:dyDescent="0.2">
      <c r="A2582" s="45">
        <v>240150318</v>
      </c>
      <c r="B2582" s="45" t="s">
        <v>23153</v>
      </c>
      <c r="C2582" s="45" t="s">
        <v>2042</v>
      </c>
      <c r="D2582" s="45" t="s">
        <v>10012</v>
      </c>
      <c r="E2582" s="45" t="s">
        <v>7904</v>
      </c>
      <c r="F2582" s="45" t="s">
        <v>23154</v>
      </c>
      <c r="G2582" s="45" t="s">
        <v>10014</v>
      </c>
      <c r="H2582" s="45" t="s">
        <v>23155</v>
      </c>
      <c r="I2582" s="45" t="s">
        <v>23155</v>
      </c>
      <c r="J2582" s="45" t="s">
        <v>23156</v>
      </c>
      <c r="K2582" s="45" t="s">
        <v>14097</v>
      </c>
      <c r="L2582" s="46"/>
    </row>
    <row r="2583" spans="1:12" s="47" customFormat="1" ht="12.75" customHeight="1" x14ac:dyDescent="0.2">
      <c r="A2583" s="45">
        <v>240168081</v>
      </c>
      <c r="B2583" s="45" t="s">
        <v>23157</v>
      </c>
      <c r="C2583" s="45" t="s">
        <v>23158</v>
      </c>
      <c r="D2583" s="45" t="s">
        <v>8063</v>
      </c>
      <c r="E2583" s="45" t="s">
        <v>7633</v>
      </c>
      <c r="F2583" s="45" t="s">
        <v>23159</v>
      </c>
      <c r="G2583" s="45" t="s">
        <v>8065</v>
      </c>
      <c r="H2583" s="45" t="s">
        <v>23160</v>
      </c>
      <c r="I2583" s="45" t="s">
        <v>23160</v>
      </c>
      <c r="J2583" s="45" t="s">
        <v>23161</v>
      </c>
      <c r="K2583" s="45" t="s">
        <v>23162</v>
      </c>
      <c r="L2583" s="46"/>
    </row>
    <row r="2584" spans="1:12" s="47" customFormat="1" ht="12.75" customHeight="1" x14ac:dyDescent="0.2">
      <c r="A2584" s="45">
        <v>240173217</v>
      </c>
      <c r="B2584" s="45" t="s">
        <v>23163</v>
      </c>
      <c r="C2584" s="45" t="s">
        <v>1744</v>
      </c>
      <c r="D2584" s="45" t="s">
        <v>10027</v>
      </c>
      <c r="E2584" s="45" t="s">
        <v>7651</v>
      </c>
      <c r="F2584" s="45" t="s">
        <v>23164</v>
      </c>
      <c r="G2584" s="45" t="s">
        <v>10029</v>
      </c>
      <c r="H2584" s="45" t="s">
        <v>23165</v>
      </c>
      <c r="I2584" s="45" t="s">
        <v>14031</v>
      </c>
      <c r="J2584" s="45" t="s">
        <v>23166</v>
      </c>
      <c r="K2584" s="45" t="s">
        <v>8373</v>
      </c>
      <c r="L2584" s="46"/>
    </row>
    <row r="2585" spans="1:12" s="47" customFormat="1" ht="12.75" customHeight="1" x14ac:dyDescent="0.2">
      <c r="A2585" s="45">
        <v>240176001</v>
      </c>
      <c r="B2585" s="45" t="s">
        <v>23167</v>
      </c>
      <c r="C2585" s="45" t="s">
        <v>2242</v>
      </c>
      <c r="D2585" s="45" t="s">
        <v>7615</v>
      </c>
      <c r="E2585" s="45" t="s">
        <v>7616</v>
      </c>
      <c r="F2585" s="45" t="s">
        <v>23168</v>
      </c>
      <c r="G2585" s="45" t="s">
        <v>9365</v>
      </c>
      <c r="H2585" s="45" t="s">
        <v>23169</v>
      </c>
      <c r="I2585" s="45" t="s">
        <v>23170</v>
      </c>
      <c r="J2585" s="45" t="s">
        <v>23171</v>
      </c>
      <c r="K2585" s="45" t="s">
        <v>23172</v>
      </c>
      <c r="L2585" s="46"/>
    </row>
    <row r="2586" spans="1:12" s="47" customFormat="1" ht="12.75" customHeight="1" x14ac:dyDescent="0.2">
      <c r="A2586" s="45">
        <v>240176520</v>
      </c>
      <c r="B2586" s="45" t="s">
        <v>23173</v>
      </c>
      <c r="C2586" s="45" t="s">
        <v>2715</v>
      </c>
      <c r="D2586" s="45" t="s">
        <v>12028</v>
      </c>
      <c r="E2586" s="45" t="s">
        <v>7616</v>
      </c>
      <c r="F2586" s="45" t="s">
        <v>23174</v>
      </c>
      <c r="G2586" s="45" t="s">
        <v>14356</v>
      </c>
      <c r="H2586" s="45" t="s">
        <v>23175</v>
      </c>
      <c r="I2586" s="45" t="s">
        <v>23175</v>
      </c>
      <c r="J2586" s="45" t="s">
        <v>23176</v>
      </c>
      <c r="K2586" s="45" t="s">
        <v>23177</v>
      </c>
      <c r="L2586" s="46"/>
    </row>
    <row r="2587" spans="1:12" s="47" customFormat="1" ht="12.75" customHeight="1" x14ac:dyDescent="0.2">
      <c r="A2587" s="45">
        <v>240176834</v>
      </c>
      <c r="B2587" s="45" t="s">
        <v>23178</v>
      </c>
      <c r="C2587" s="45" t="s">
        <v>2530</v>
      </c>
      <c r="D2587" s="45" t="s">
        <v>9613</v>
      </c>
      <c r="E2587" s="45" t="s">
        <v>7616</v>
      </c>
      <c r="F2587" s="45" t="s">
        <v>23179</v>
      </c>
      <c r="G2587" s="45" t="s">
        <v>22943</v>
      </c>
      <c r="H2587" s="45" t="s">
        <v>23180</v>
      </c>
      <c r="I2587" s="45" t="s">
        <v>23181</v>
      </c>
      <c r="J2587" s="45" t="s">
        <v>23182</v>
      </c>
      <c r="K2587" s="45" t="s">
        <v>23183</v>
      </c>
      <c r="L2587" s="46"/>
    </row>
    <row r="2588" spans="1:12" s="47" customFormat="1" ht="12.75" customHeight="1" x14ac:dyDescent="0.2">
      <c r="A2588" s="45">
        <v>240176895</v>
      </c>
      <c r="B2588" s="45" t="s">
        <v>23184</v>
      </c>
      <c r="C2588" s="45" t="s">
        <v>2688</v>
      </c>
      <c r="D2588" s="45" t="s">
        <v>9625</v>
      </c>
      <c r="E2588" s="45" t="s">
        <v>7616</v>
      </c>
      <c r="F2588" s="45" t="s">
        <v>23185</v>
      </c>
      <c r="G2588" s="45" t="s">
        <v>9627</v>
      </c>
      <c r="H2588" s="45" t="s">
        <v>23186</v>
      </c>
      <c r="I2588" s="45" t="s">
        <v>23186</v>
      </c>
      <c r="J2588" s="45" t="s">
        <v>6387</v>
      </c>
      <c r="K2588" s="45" t="s">
        <v>8373</v>
      </c>
      <c r="L2588" s="46"/>
    </row>
    <row r="2589" spans="1:12" s="47" customFormat="1" ht="12.75" customHeight="1" x14ac:dyDescent="0.2">
      <c r="A2589" s="45">
        <v>240185010</v>
      </c>
      <c r="B2589" s="45" t="s">
        <v>23187</v>
      </c>
      <c r="C2589" s="45" t="s">
        <v>2210</v>
      </c>
      <c r="D2589" s="45" t="s">
        <v>8497</v>
      </c>
      <c r="E2589" s="45" t="s">
        <v>8454</v>
      </c>
      <c r="F2589" s="45" t="s">
        <v>23188</v>
      </c>
      <c r="G2589" s="45" t="s">
        <v>8499</v>
      </c>
      <c r="H2589" s="45" t="s">
        <v>23189</v>
      </c>
      <c r="I2589" s="45" t="s">
        <v>23190</v>
      </c>
      <c r="J2589" s="45" t="s">
        <v>23191</v>
      </c>
      <c r="K2589" s="45" t="s">
        <v>23192</v>
      </c>
      <c r="L2589" s="46"/>
    </row>
    <row r="2590" spans="1:12" s="47" customFormat="1" ht="12.75" customHeight="1" x14ac:dyDescent="0.2">
      <c r="A2590" s="45">
        <v>240185250</v>
      </c>
      <c r="B2590" s="45" t="s">
        <v>23193</v>
      </c>
      <c r="C2590" s="45" t="s">
        <v>2744</v>
      </c>
      <c r="D2590" s="45" t="s">
        <v>16348</v>
      </c>
      <c r="E2590" s="45" t="s">
        <v>8454</v>
      </c>
      <c r="F2590" s="45" t="s">
        <v>23194</v>
      </c>
      <c r="G2590" s="45" t="s">
        <v>16350</v>
      </c>
      <c r="H2590" s="45" t="s">
        <v>23195</v>
      </c>
      <c r="I2590" s="45" t="s">
        <v>8788</v>
      </c>
      <c r="J2590" s="45" t="s">
        <v>6443</v>
      </c>
      <c r="K2590" s="45" t="s">
        <v>8373</v>
      </c>
      <c r="L2590" s="46"/>
    </row>
    <row r="2591" spans="1:12" s="47" customFormat="1" ht="12.75" customHeight="1" x14ac:dyDescent="0.2">
      <c r="A2591" s="45">
        <v>240185410</v>
      </c>
      <c r="B2591" s="45" t="s">
        <v>23196</v>
      </c>
      <c r="C2591" s="45" t="s">
        <v>23197</v>
      </c>
      <c r="D2591" s="45" t="s">
        <v>13610</v>
      </c>
      <c r="E2591" s="45" t="s">
        <v>8454</v>
      </c>
      <c r="F2591" s="45" t="s">
        <v>23198</v>
      </c>
      <c r="G2591" s="45" t="s">
        <v>13612</v>
      </c>
      <c r="H2591" s="45" t="s">
        <v>23199</v>
      </c>
      <c r="I2591" s="45" t="s">
        <v>23199</v>
      </c>
      <c r="J2591" s="45" t="s">
        <v>23200</v>
      </c>
      <c r="K2591" s="45" t="s">
        <v>23201</v>
      </c>
      <c r="L2591" s="46"/>
    </row>
    <row r="2592" spans="1:12" s="47" customFormat="1" ht="12.75" customHeight="1" x14ac:dyDescent="0.2">
      <c r="A2592" s="45">
        <v>240405001</v>
      </c>
      <c r="B2592" s="45" t="s">
        <v>23202</v>
      </c>
      <c r="C2592" s="45" t="s">
        <v>2767</v>
      </c>
      <c r="D2592" s="45" t="s">
        <v>7950</v>
      </c>
      <c r="E2592" s="45" t="s">
        <v>7660</v>
      </c>
      <c r="F2592" s="45" t="s">
        <v>23203</v>
      </c>
      <c r="G2592" s="45" t="s">
        <v>9323</v>
      </c>
      <c r="H2592" s="45" t="s">
        <v>23204</v>
      </c>
      <c r="I2592" s="45" t="s">
        <v>23205</v>
      </c>
      <c r="J2592" s="45" t="s">
        <v>6466</v>
      </c>
      <c r="K2592" s="45" t="s">
        <v>23206</v>
      </c>
      <c r="L2592" s="46"/>
    </row>
    <row r="2593" spans="1:12" s="47" customFormat="1" ht="12.75" customHeight="1" x14ac:dyDescent="0.2">
      <c r="A2593" s="45">
        <v>240911001</v>
      </c>
      <c r="B2593" s="45" t="s">
        <v>23207</v>
      </c>
      <c r="C2593" s="45" t="s">
        <v>2059</v>
      </c>
      <c r="D2593" s="45" t="s">
        <v>7399</v>
      </c>
      <c r="E2593" s="45" t="s">
        <v>7400</v>
      </c>
      <c r="F2593" s="45" t="s">
        <v>23208</v>
      </c>
      <c r="G2593" s="45" t="s">
        <v>8156</v>
      </c>
      <c r="H2593" s="45" t="s">
        <v>23209</v>
      </c>
      <c r="I2593" s="45" t="s">
        <v>23209</v>
      </c>
      <c r="J2593" s="45" t="s">
        <v>23210</v>
      </c>
      <c r="K2593" s="45" t="s">
        <v>23211</v>
      </c>
      <c r="L2593" s="46"/>
    </row>
    <row r="2594" spans="1:12" s="47" customFormat="1" ht="12.75" customHeight="1" x14ac:dyDescent="0.2">
      <c r="A2594" s="45">
        <v>241511001</v>
      </c>
      <c r="B2594" s="45" t="s">
        <v>23212</v>
      </c>
      <c r="C2594" s="45" t="s">
        <v>2221</v>
      </c>
      <c r="D2594" s="45" t="s">
        <v>7399</v>
      </c>
      <c r="E2594" s="45" t="s">
        <v>7400</v>
      </c>
      <c r="F2594" s="45" t="s">
        <v>23213</v>
      </c>
      <c r="G2594" s="45" t="s">
        <v>7422</v>
      </c>
      <c r="H2594" s="45" t="s">
        <v>23214</v>
      </c>
      <c r="I2594" s="45" t="s">
        <v>23215</v>
      </c>
      <c r="J2594" s="45" t="s">
        <v>23216</v>
      </c>
      <c r="K2594" s="45" t="s">
        <v>23217</v>
      </c>
      <c r="L2594" s="46"/>
    </row>
    <row r="2595" spans="1:12" s="47" customFormat="1" ht="12.75" customHeight="1" x14ac:dyDescent="0.2">
      <c r="A2595" s="45">
        <v>250105001</v>
      </c>
      <c r="B2595" s="45" t="s">
        <v>23218</v>
      </c>
      <c r="C2595" s="45" t="s">
        <v>3163</v>
      </c>
      <c r="D2595" s="45" t="s">
        <v>7950</v>
      </c>
      <c r="E2595" s="45" t="s">
        <v>7660</v>
      </c>
      <c r="F2595" s="45" t="s">
        <v>23219</v>
      </c>
      <c r="G2595" s="45" t="s">
        <v>19043</v>
      </c>
      <c r="H2595" s="45" t="s">
        <v>23220</v>
      </c>
      <c r="I2595" s="45" t="s">
        <v>23221</v>
      </c>
      <c r="J2595" s="45" t="s">
        <v>6805</v>
      </c>
      <c r="K2595" s="45" t="s">
        <v>23222</v>
      </c>
      <c r="L2595" s="46"/>
    </row>
    <row r="2596" spans="1:12" s="47" customFormat="1" ht="12.75" customHeight="1" x14ac:dyDescent="0.2">
      <c r="A2596" s="45">
        <v>250108001</v>
      </c>
      <c r="B2596" s="45" t="s">
        <v>23223</v>
      </c>
      <c r="C2596" s="45" t="s">
        <v>3544</v>
      </c>
      <c r="D2596" s="45" t="s">
        <v>8228</v>
      </c>
      <c r="E2596" s="45" t="s">
        <v>8218</v>
      </c>
      <c r="F2596" s="45" t="s">
        <v>23224</v>
      </c>
      <c r="G2596" s="45" t="s">
        <v>8974</v>
      </c>
      <c r="H2596" s="45" t="s">
        <v>23225</v>
      </c>
      <c r="I2596" s="45" t="s">
        <v>23226</v>
      </c>
      <c r="J2596" s="45" t="s">
        <v>7168</v>
      </c>
      <c r="K2596" s="45" t="s">
        <v>23227</v>
      </c>
      <c r="L2596" s="46"/>
    </row>
    <row r="2597" spans="1:12" s="47" customFormat="1" ht="12.75" customHeight="1" x14ac:dyDescent="0.2">
      <c r="A2597" s="45">
        <v>251119001</v>
      </c>
      <c r="B2597" s="45" t="s">
        <v>23228</v>
      </c>
      <c r="C2597" s="45" t="s">
        <v>18</v>
      </c>
      <c r="D2597" s="45" t="s">
        <v>7867</v>
      </c>
      <c r="E2597" s="45" t="s">
        <v>7868</v>
      </c>
      <c r="F2597" s="45" t="s">
        <v>23229</v>
      </c>
      <c r="G2597" s="45" t="s">
        <v>7870</v>
      </c>
      <c r="H2597" s="45" t="s">
        <v>23230</v>
      </c>
      <c r="I2597" s="45" t="s">
        <v>23231</v>
      </c>
      <c r="J2597" s="45" t="s">
        <v>23232</v>
      </c>
      <c r="K2597" s="45" t="s">
        <v>23233</v>
      </c>
      <c r="L2597" s="46"/>
    </row>
    <row r="2598" spans="1:12" s="47" customFormat="1" ht="12.75" customHeight="1" x14ac:dyDescent="0.2">
      <c r="A2598" s="45">
        <v>254576001</v>
      </c>
      <c r="B2598" s="45" t="s">
        <v>23234</v>
      </c>
      <c r="C2598" s="45" t="s">
        <v>342</v>
      </c>
      <c r="D2598" s="45" t="s">
        <v>7615</v>
      </c>
      <c r="E2598" s="45" t="s">
        <v>7616</v>
      </c>
      <c r="F2598" s="45" t="s">
        <v>23235</v>
      </c>
      <c r="G2598" s="45" t="s">
        <v>8739</v>
      </c>
      <c r="H2598" s="45" t="s">
        <v>23236</v>
      </c>
      <c r="I2598" s="45" t="s">
        <v>23237</v>
      </c>
      <c r="J2598" s="45" t="s">
        <v>23238</v>
      </c>
      <c r="K2598" s="45" t="s">
        <v>23239</v>
      </c>
      <c r="L2598" s="46"/>
    </row>
    <row r="2599" spans="1:12" s="47" customFormat="1" ht="12.75" customHeight="1" x14ac:dyDescent="0.2">
      <c r="A2599" s="45">
        <v>256925269</v>
      </c>
      <c r="B2599" s="45" t="s">
        <v>23240</v>
      </c>
      <c r="C2599" s="45" t="s">
        <v>1522</v>
      </c>
      <c r="D2599" s="45" t="s">
        <v>9598</v>
      </c>
      <c r="E2599" s="45" t="s">
        <v>7825</v>
      </c>
      <c r="F2599" s="45" t="s">
        <v>23241</v>
      </c>
      <c r="G2599" s="45" t="s">
        <v>17521</v>
      </c>
      <c r="H2599" s="45" t="s">
        <v>23242</v>
      </c>
      <c r="I2599" s="45" t="s">
        <v>23243</v>
      </c>
      <c r="J2599" s="45" t="s">
        <v>5262</v>
      </c>
      <c r="K2599" s="45" t="s">
        <v>23244</v>
      </c>
      <c r="L2599" s="46"/>
    </row>
    <row r="2600" spans="1:12" s="47" customFormat="1" ht="12.75" customHeight="1" x14ac:dyDescent="0.2">
      <c r="A2600" s="45">
        <v>260105001</v>
      </c>
      <c r="B2600" s="45" t="s">
        <v>23245</v>
      </c>
      <c r="C2600" s="45" t="s">
        <v>2773</v>
      </c>
      <c r="D2600" s="45" t="s">
        <v>7950</v>
      </c>
      <c r="E2600" s="45" t="s">
        <v>7660</v>
      </c>
      <c r="F2600" s="45" t="s">
        <v>23246</v>
      </c>
      <c r="G2600" s="45" t="s">
        <v>23247</v>
      </c>
      <c r="H2600" s="45" t="s">
        <v>23248</v>
      </c>
      <c r="I2600" s="45" t="s">
        <v>23249</v>
      </c>
      <c r="J2600" s="45" t="s">
        <v>6472</v>
      </c>
      <c r="K2600" s="45" t="s">
        <v>23250</v>
      </c>
      <c r="L2600" s="46"/>
    </row>
    <row r="2601" spans="1:12" s="47" customFormat="1" ht="12.75" customHeight="1" x14ac:dyDescent="0.2">
      <c r="A2601" s="45">
        <v>260105390</v>
      </c>
      <c r="B2601" s="45" t="s">
        <v>23251</v>
      </c>
      <c r="C2601" s="45" t="s">
        <v>847</v>
      </c>
      <c r="D2601" s="45" t="s">
        <v>19149</v>
      </c>
      <c r="E2601" s="45" t="s">
        <v>7660</v>
      </c>
      <c r="F2601" s="45" t="s">
        <v>23252</v>
      </c>
      <c r="G2601" s="45" t="s">
        <v>19151</v>
      </c>
      <c r="H2601" s="45" t="s">
        <v>23253</v>
      </c>
      <c r="I2601" s="45" t="s">
        <v>23254</v>
      </c>
      <c r="J2601" s="45" t="s">
        <v>23255</v>
      </c>
      <c r="K2601" s="45" t="s">
        <v>23256</v>
      </c>
      <c r="L2601" s="46"/>
    </row>
    <row r="2602" spans="1:12" s="47" customFormat="1" ht="12.75" customHeight="1" x14ac:dyDescent="0.2">
      <c r="A2602" s="45">
        <v>260127787</v>
      </c>
      <c r="B2602" s="45" t="s">
        <v>23257</v>
      </c>
      <c r="C2602" s="45" t="s">
        <v>1246</v>
      </c>
      <c r="D2602" s="45" t="s">
        <v>19008</v>
      </c>
      <c r="E2602" s="45" t="s">
        <v>7642</v>
      </c>
      <c r="F2602" s="45" t="s">
        <v>23258</v>
      </c>
      <c r="G2602" s="45" t="s">
        <v>19010</v>
      </c>
      <c r="H2602" s="45" t="s">
        <v>23259</v>
      </c>
      <c r="I2602" s="45" t="s">
        <v>23259</v>
      </c>
      <c r="J2602" s="45" t="s">
        <v>4990</v>
      </c>
      <c r="K2602" s="45" t="s">
        <v>8373</v>
      </c>
      <c r="L2602" s="46"/>
    </row>
    <row r="2603" spans="1:12" s="47" customFormat="1" ht="12.75" customHeight="1" x14ac:dyDescent="0.2">
      <c r="A2603" s="45">
        <v>260154001</v>
      </c>
      <c r="B2603" s="45" t="s">
        <v>23260</v>
      </c>
      <c r="C2603" s="45" t="s">
        <v>352</v>
      </c>
      <c r="D2603" s="45" t="s">
        <v>7591</v>
      </c>
      <c r="E2603" s="45" t="s">
        <v>7592</v>
      </c>
      <c r="F2603" s="45" t="s">
        <v>23261</v>
      </c>
      <c r="G2603" s="45" t="s">
        <v>23262</v>
      </c>
      <c r="H2603" s="45" t="s">
        <v>23263</v>
      </c>
      <c r="I2603" s="45" t="s">
        <v>23264</v>
      </c>
      <c r="J2603" s="45" t="s">
        <v>4113</v>
      </c>
      <c r="K2603" s="45" t="s">
        <v>23265</v>
      </c>
      <c r="L2603" s="46"/>
    </row>
    <row r="2604" spans="1:12" s="47" customFormat="1" ht="12.75" customHeight="1" x14ac:dyDescent="0.2">
      <c r="A2604" s="45">
        <v>260168872</v>
      </c>
      <c r="B2604" s="45" t="s">
        <v>23266</v>
      </c>
      <c r="C2604" s="45" t="s">
        <v>674</v>
      </c>
      <c r="D2604" s="45" t="s">
        <v>17847</v>
      </c>
      <c r="E2604" s="45" t="s">
        <v>7633</v>
      </c>
      <c r="F2604" s="45" t="s">
        <v>23267</v>
      </c>
      <c r="G2604" s="45" t="s">
        <v>17849</v>
      </c>
      <c r="H2604" s="45" t="s">
        <v>23268</v>
      </c>
      <c r="I2604" s="45" t="s">
        <v>23268</v>
      </c>
      <c r="J2604" s="45" t="s">
        <v>4431</v>
      </c>
      <c r="K2604" s="45" t="s">
        <v>23269</v>
      </c>
      <c r="L2604" s="46"/>
    </row>
    <row r="2605" spans="1:12" s="47" customFormat="1" ht="12.75" customHeight="1" x14ac:dyDescent="0.2">
      <c r="A2605" s="45">
        <v>260176001</v>
      </c>
      <c r="B2605" s="45" t="s">
        <v>23270</v>
      </c>
      <c r="C2605" s="45" t="s">
        <v>2473</v>
      </c>
      <c r="D2605" s="45" t="s">
        <v>7615</v>
      </c>
      <c r="E2605" s="45" t="s">
        <v>7616</v>
      </c>
      <c r="F2605" s="45" t="s">
        <v>23271</v>
      </c>
      <c r="G2605" s="45" t="s">
        <v>9101</v>
      </c>
      <c r="H2605" s="45" t="s">
        <v>23272</v>
      </c>
      <c r="I2605" s="45" t="s">
        <v>23272</v>
      </c>
      <c r="J2605" s="45" t="s">
        <v>6172</v>
      </c>
      <c r="K2605" s="45" t="s">
        <v>23273</v>
      </c>
      <c r="L2605" s="46"/>
    </row>
    <row r="2606" spans="1:12" s="47" customFormat="1" ht="12.75" customHeight="1" x14ac:dyDescent="0.2">
      <c r="A2606" s="45">
        <v>260305088</v>
      </c>
      <c r="B2606" s="45" t="s">
        <v>23274</v>
      </c>
      <c r="C2606" s="45" t="s">
        <v>631</v>
      </c>
      <c r="D2606" s="45" t="s">
        <v>9339</v>
      </c>
      <c r="E2606" s="45" t="s">
        <v>7660</v>
      </c>
      <c r="F2606" s="45" t="s">
        <v>23275</v>
      </c>
      <c r="G2606" s="45" t="s">
        <v>9341</v>
      </c>
      <c r="H2606" s="45" t="s">
        <v>23276</v>
      </c>
      <c r="I2606" s="45" t="s">
        <v>23277</v>
      </c>
      <c r="J2606" s="45" t="s">
        <v>23278</v>
      </c>
      <c r="K2606" s="45" t="s">
        <v>23279</v>
      </c>
      <c r="L2606" s="46"/>
    </row>
    <row r="2607" spans="1:12" s="47" customFormat="1" ht="12.75" customHeight="1" x14ac:dyDescent="0.2">
      <c r="A2607" s="45">
        <v>260405129</v>
      </c>
      <c r="B2607" s="45" t="s">
        <v>23280</v>
      </c>
      <c r="C2607" s="45" t="s">
        <v>316</v>
      </c>
      <c r="D2607" s="45" t="s">
        <v>10927</v>
      </c>
      <c r="E2607" s="45" t="s">
        <v>7660</v>
      </c>
      <c r="F2607" s="45" t="s">
        <v>23281</v>
      </c>
      <c r="G2607" s="45" t="s">
        <v>10929</v>
      </c>
      <c r="H2607" s="45" t="s">
        <v>23282</v>
      </c>
      <c r="I2607" s="45" t="s">
        <v>23283</v>
      </c>
      <c r="J2607" s="45" t="s">
        <v>23284</v>
      </c>
      <c r="K2607" s="45" t="s">
        <v>23285</v>
      </c>
      <c r="L2607" s="46"/>
    </row>
    <row r="2608" spans="1:12" s="47" customFormat="1" ht="12.75" customHeight="1" x14ac:dyDescent="0.2">
      <c r="A2608" s="45">
        <v>260747268</v>
      </c>
      <c r="B2608" s="45" t="s">
        <v>23286</v>
      </c>
      <c r="C2608" s="45" t="s">
        <v>1016</v>
      </c>
      <c r="D2608" s="45" t="s">
        <v>17468</v>
      </c>
      <c r="E2608" s="45" t="s">
        <v>8352</v>
      </c>
      <c r="F2608" s="45" t="s">
        <v>23287</v>
      </c>
      <c r="G2608" s="45" t="s">
        <v>17470</v>
      </c>
      <c r="H2608" s="45" t="s">
        <v>23288</v>
      </c>
      <c r="I2608" s="45" t="s">
        <v>23289</v>
      </c>
      <c r="J2608" s="45" t="s">
        <v>23290</v>
      </c>
      <c r="K2608" s="45" t="s">
        <v>8373</v>
      </c>
      <c r="L2608" s="46"/>
    </row>
    <row r="2609" spans="1:12" s="47" customFormat="1" ht="12.75" customHeight="1" x14ac:dyDescent="0.2">
      <c r="A2609" s="45">
        <v>260870215</v>
      </c>
      <c r="B2609" s="45" t="s">
        <v>23291</v>
      </c>
      <c r="C2609" s="45" t="s">
        <v>676</v>
      </c>
      <c r="D2609" s="45" t="s">
        <v>9369</v>
      </c>
      <c r="E2609" s="45" t="s">
        <v>8622</v>
      </c>
      <c r="F2609" s="45" t="s">
        <v>23292</v>
      </c>
      <c r="G2609" s="45" t="s">
        <v>9537</v>
      </c>
      <c r="H2609" s="45" t="s">
        <v>23293</v>
      </c>
      <c r="I2609" s="45" t="s">
        <v>23293</v>
      </c>
      <c r="J2609" s="45" t="s">
        <v>23294</v>
      </c>
      <c r="K2609" s="45" t="s">
        <v>21540</v>
      </c>
      <c r="L2609" s="46"/>
    </row>
    <row r="2610" spans="1:12" s="47" customFormat="1" ht="12.75" customHeight="1" x14ac:dyDescent="0.2">
      <c r="A2610" s="45">
        <v>261008558</v>
      </c>
      <c r="B2610" s="45" t="s">
        <v>23295</v>
      </c>
      <c r="C2610" s="45" t="s">
        <v>702</v>
      </c>
      <c r="D2610" s="45" t="s">
        <v>16764</v>
      </c>
      <c r="E2610" s="45" t="s">
        <v>8218</v>
      </c>
      <c r="F2610" s="45" t="s">
        <v>23296</v>
      </c>
      <c r="G2610" s="45" t="s">
        <v>16766</v>
      </c>
      <c r="H2610" s="45" t="s">
        <v>23297</v>
      </c>
      <c r="I2610" s="45" t="s">
        <v>23297</v>
      </c>
      <c r="J2610" s="45" t="s">
        <v>4458</v>
      </c>
      <c r="K2610" s="45" t="s">
        <v>8373</v>
      </c>
      <c r="L2610" s="46"/>
    </row>
    <row r="2611" spans="1:12" s="47" customFormat="1" ht="12.75" customHeight="1" x14ac:dyDescent="0.2">
      <c r="A2611" s="45">
        <v>261120383</v>
      </c>
      <c r="B2611" s="45" t="s">
        <v>23298</v>
      </c>
      <c r="C2611" s="45" t="s">
        <v>1231</v>
      </c>
      <c r="D2611" s="45" t="s">
        <v>18688</v>
      </c>
      <c r="E2611" s="45" t="s">
        <v>7763</v>
      </c>
      <c r="F2611" s="45" t="s">
        <v>23299</v>
      </c>
      <c r="G2611" s="45" t="s">
        <v>18690</v>
      </c>
      <c r="H2611" s="45" t="s">
        <v>23300</v>
      </c>
      <c r="I2611" s="45" t="s">
        <v>23301</v>
      </c>
      <c r="J2611" s="45" t="s">
        <v>4975</v>
      </c>
      <c r="K2611" s="45" t="s">
        <v>23302</v>
      </c>
      <c r="L2611" s="46"/>
    </row>
    <row r="2612" spans="1:12" s="47" customFormat="1" ht="12.75" customHeight="1" x14ac:dyDescent="0.2">
      <c r="A2612" s="45">
        <v>261320175</v>
      </c>
      <c r="B2612" s="45" t="s">
        <v>23303</v>
      </c>
      <c r="C2612" s="45" t="s">
        <v>1150</v>
      </c>
      <c r="D2612" s="45" t="s">
        <v>18310</v>
      </c>
      <c r="E2612" s="45" t="s">
        <v>7763</v>
      </c>
      <c r="F2612" s="45" t="s">
        <v>23304</v>
      </c>
      <c r="G2612" s="45" t="s">
        <v>18312</v>
      </c>
      <c r="H2612" s="45" t="s">
        <v>23305</v>
      </c>
      <c r="I2612" s="45" t="s">
        <v>23306</v>
      </c>
      <c r="J2612" s="45" t="s">
        <v>23307</v>
      </c>
      <c r="K2612" s="45" t="s">
        <v>23308</v>
      </c>
      <c r="L2612" s="46"/>
    </row>
    <row r="2613" spans="1:12" s="47" customFormat="1" ht="12.75" customHeight="1" x14ac:dyDescent="0.2">
      <c r="A2613" s="45">
        <v>261423168</v>
      </c>
      <c r="B2613" s="45" t="s">
        <v>23309</v>
      </c>
      <c r="C2613" s="45" t="s">
        <v>633</v>
      </c>
      <c r="D2613" s="45" t="s">
        <v>17440</v>
      </c>
      <c r="E2613" s="45" t="s">
        <v>7860</v>
      </c>
      <c r="F2613" s="45" t="s">
        <v>23310</v>
      </c>
      <c r="G2613" s="45" t="s">
        <v>17442</v>
      </c>
      <c r="H2613" s="45" t="s">
        <v>23311</v>
      </c>
      <c r="I2613" s="45" t="s">
        <v>23311</v>
      </c>
      <c r="J2613" s="45" t="s">
        <v>23312</v>
      </c>
      <c r="K2613" s="45" t="s">
        <v>23313</v>
      </c>
      <c r="L2613" s="46"/>
    </row>
    <row r="2614" spans="1:12" s="47" customFormat="1" ht="12.75" customHeight="1" x14ac:dyDescent="0.2">
      <c r="A2614" s="45">
        <v>261785001</v>
      </c>
      <c r="B2614" s="45" t="s">
        <v>23314</v>
      </c>
      <c r="C2614" s="45" t="s">
        <v>2079</v>
      </c>
      <c r="D2614" s="45" t="s">
        <v>8453</v>
      </c>
      <c r="E2614" s="45" t="s">
        <v>8454</v>
      </c>
      <c r="F2614" s="45" t="s">
        <v>23315</v>
      </c>
      <c r="G2614" s="45" t="s">
        <v>8456</v>
      </c>
      <c r="H2614" s="45" t="s">
        <v>23316</v>
      </c>
      <c r="I2614" s="45" t="s">
        <v>23317</v>
      </c>
      <c r="J2614" s="45" t="s">
        <v>23318</v>
      </c>
      <c r="K2614" s="45" t="s">
        <v>23319</v>
      </c>
      <c r="L2614" s="46"/>
    </row>
    <row r="2615" spans="1:12" s="47" customFormat="1" ht="12.75" customHeight="1" x14ac:dyDescent="0.2">
      <c r="A2615" s="45">
        <v>261925269</v>
      </c>
      <c r="B2615" s="45" t="s">
        <v>23320</v>
      </c>
      <c r="C2615" s="45" t="s">
        <v>2507</v>
      </c>
      <c r="D2615" s="45" t="s">
        <v>9598</v>
      </c>
      <c r="E2615" s="45" t="s">
        <v>7825</v>
      </c>
      <c r="F2615" s="45" t="s">
        <v>23321</v>
      </c>
      <c r="G2615" s="45" t="s">
        <v>23322</v>
      </c>
      <c r="H2615" s="45" t="s">
        <v>23323</v>
      </c>
      <c r="I2615" s="45" t="s">
        <v>23323</v>
      </c>
      <c r="J2615" s="45" t="s">
        <v>23324</v>
      </c>
      <c r="K2615" s="45" t="s">
        <v>23325</v>
      </c>
      <c r="L2615" s="46"/>
    </row>
    <row r="2616" spans="1:12" s="47" customFormat="1" ht="12.75" customHeight="1" x14ac:dyDescent="0.2">
      <c r="A2616" s="45">
        <v>262005376</v>
      </c>
      <c r="B2616" s="45" t="s">
        <v>23326</v>
      </c>
      <c r="C2616" s="45" t="s">
        <v>1872</v>
      </c>
      <c r="D2616" s="45" t="s">
        <v>12274</v>
      </c>
      <c r="E2616" s="45" t="s">
        <v>7660</v>
      </c>
      <c r="F2616" s="45" t="s">
        <v>23327</v>
      </c>
      <c r="G2616" s="45" t="s">
        <v>12276</v>
      </c>
      <c r="H2616" s="45" t="s">
        <v>23328</v>
      </c>
      <c r="I2616" s="45" t="s">
        <v>23329</v>
      </c>
      <c r="J2616" s="45" t="s">
        <v>23330</v>
      </c>
      <c r="K2616" s="45" t="s">
        <v>23331</v>
      </c>
      <c r="L2616" s="46"/>
    </row>
    <row r="2617" spans="1:12" s="47" customFormat="1" ht="12.75" customHeight="1" x14ac:dyDescent="0.2">
      <c r="A2617" s="45">
        <v>262173461</v>
      </c>
      <c r="B2617" s="45" t="s">
        <v>23332</v>
      </c>
      <c r="C2617" s="45" t="s">
        <v>1126</v>
      </c>
      <c r="D2617" s="45" t="s">
        <v>17069</v>
      </c>
      <c r="E2617" s="45" t="s">
        <v>7651</v>
      </c>
      <c r="F2617" s="45" t="s">
        <v>23333</v>
      </c>
      <c r="G2617" s="45" t="s">
        <v>17071</v>
      </c>
      <c r="H2617" s="45" t="s">
        <v>23334</v>
      </c>
      <c r="I2617" s="45" t="s">
        <v>23334</v>
      </c>
      <c r="J2617" s="45" t="s">
        <v>4874</v>
      </c>
      <c r="K2617" s="45" t="s">
        <v>8373</v>
      </c>
      <c r="L2617" s="46"/>
    </row>
    <row r="2618" spans="1:12" s="47" customFormat="1" ht="12.75" customHeight="1" x14ac:dyDescent="0.2">
      <c r="A2618" s="45">
        <v>262205266</v>
      </c>
      <c r="B2618" s="45" t="s">
        <v>23335</v>
      </c>
      <c r="C2618" s="45" t="s">
        <v>343</v>
      </c>
      <c r="D2618" s="45" t="s">
        <v>11672</v>
      </c>
      <c r="E2618" s="45" t="s">
        <v>7660</v>
      </c>
      <c r="F2618" s="45" t="s">
        <v>23336</v>
      </c>
      <c r="G2618" s="45" t="s">
        <v>11674</v>
      </c>
      <c r="H2618" s="45" t="s">
        <v>23337</v>
      </c>
      <c r="I2618" s="45" t="s">
        <v>23338</v>
      </c>
      <c r="J2618" s="45" t="s">
        <v>23339</v>
      </c>
      <c r="K2618" s="45" t="s">
        <v>23340</v>
      </c>
      <c r="L2618" s="46"/>
    </row>
    <row r="2619" spans="1:12" s="47" customFormat="1" ht="12.75" customHeight="1" x14ac:dyDescent="0.2">
      <c r="A2619" s="45">
        <v>262273525</v>
      </c>
      <c r="B2619" s="45" t="s">
        <v>23341</v>
      </c>
      <c r="C2619" s="45" t="s">
        <v>761</v>
      </c>
      <c r="D2619" s="45" t="s">
        <v>14341</v>
      </c>
      <c r="E2619" s="45" t="s">
        <v>7651</v>
      </c>
      <c r="F2619" s="45" t="s">
        <v>23342</v>
      </c>
      <c r="G2619" s="45" t="s">
        <v>23343</v>
      </c>
      <c r="H2619" s="45" t="s">
        <v>23344</v>
      </c>
      <c r="I2619" s="45" t="s">
        <v>23345</v>
      </c>
      <c r="J2619" s="45" t="s">
        <v>23346</v>
      </c>
      <c r="K2619" s="45" t="s">
        <v>8373</v>
      </c>
      <c r="L2619" s="46"/>
    </row>
    <row r="2620" spans="1:12" s="47" customFormat="1" ht="12.75" customHeight="1" x14ac:dyDescent="0.2">
      <c r="A2620" s="45">
        <v>262305266</v>
      </c>
      <c r="B2620" s="45" t="s">
        <v>23347</v>
      </c>
      <c r="C2620" s="45" t="s">
        <v>23348</v>
      </c>
      <c r="D2620" s="45" t="s">
        <v>11672</v>
      </c>
      <c r="E2620" s="45" t="s">
        <v>7660</v>
      </c>
      <c r="F2620" s="45" t="s">
        <v>23349</v>
      </c>
      <c r="G2620" s="45" t="s">
        <v>23350</v>
      </c>
      <c r="H2620" s="45" t="s">
        <v>23351</v>
      </c>
      <c r="I2620" s="45" t="s">
        <v>23352</v>
      </c>
      <c r="J2620" s="45" t="s">
        <v>23353</v>
      </c>
      <c r="K2620" s="45" t="s">
        <v>23354</v>
      </c>
      <c r="L2620" s="46"/>
    </row>
    <row r="2621" spans="1:12" s="47" customFormat="1" ht="12.75" customHeight="1" x14ac:dyDescent="0.2">
      <c r="A2621" s="45">
        <v>262325430</v>
      </c>
      <c r="B2621" s="45" t="s">
        <v>23355</v>
      </c>
      <c r="C2621" s="45" t="s">
        <v>1671</v>
      </c>
      <c r="D2621" s="45" t="s">
        <v>14962</v>
      </c>
      <c r="E2621" s="45" t="s">
        <v>7825</v>
      </c>
      <c r="F2621" s="45" t="s">
        <v>23356</v>
      </c>
      <c r="G2621" s="45" t="s">
        <v>14964</v>
      </c>
      <c r="H2621" s="45" t="s">
        <v>23357</v>
      </c>
      <c r="I2621" s="45" t="s">
        <v>23358</v>
      </c>
      <c r="J2621" s="45" t="s">
        <v>23359</v>
      </c>
      <c r="K2621" s="45" t="s">
        <v>23360</v>
      </c>
      <c r="L2621" s="46"/>
    </row>
    <row r="2622" spans="1:12" s="47" customFormat="1" ht="12.75" customHeight="1" x14ac:dyDescent="0.2">
      <c r="A2622" s="45">
        <v>262466001</v>
      </c>
      <c r="B2622" s="45" t="s">
        <v>23361</v>
      </c>
      <c r="C2622" s="45" t="s">
        <v>23362</v>
      </c>
      <c r="D2622" s="45" t="s">
        <v>7745</v>
      </c>
      <c r="E2622" s="45" t="s">
        <v>7746</v>
      </c>
      <c r="F2622" s="45" t="s">
        <v>23363</v>
      </c>
      <c r="G2622" s="45" t="s">
        <v>9769</v>
      </c>
      <c r="H2622" s="45" t="s">
        <v>23364</v>
      </c>
      <c r="I2622" s="45" t="s">
        <v>23365</v>
      </c>
      <c r="J2622" s="45" t="s">
        <v>23366</v>
      </c>
      <c r="K2622" s="45" t="s">
        <v>23367</v>
      </c>
      <c r="L2622" s="46"/>
    </row>
    <row r="2623" spans="1:12" s="47" customFormat="1" ht="12.75" customHeight="1" x14ac:dyDescent="0.2">
      <c r="A2623" s="45">
        <v>262505266</v>
      </c>
      <c r="B2623" s="45" t="s">
        <v>23368</v>
      </c>
      <c r="C2623" s="45" t="s">
        <v>2476</v>
      </c>
      <c r="D2623" s="45" t="s">
        <v>11672</v>
      </c>
      <c r="E2623" s="45" t="s">
        <v>7660</v>
      </c>
      <c r="F2623" s="45" t="s">
        <v>23369</v>
      </c>
      <c r="G2623" s="45" t="s">
        <v>11674</v>
      </c>
      <c r="H2623" s="45" t="s">
        <v>23370</v>
      </c>
      <c r="I2623" s="45" t="s">
        <v>23371</v>
      </c>
      <c r="J2623" s="45" t="s">
        <v>23372</v>
      </c>
      <c r="K2623" s="45" t="s">
        <v>23373</v>
      </c>
      <c r="L2623" s="46"/>
    </row>
    <row r="2624" spans="1:12" s="47" customFormat="1" ht="12.75" customHeight="1" x14ac:dyDescent="0.2">
      <c r="A2624" s="45">
        <v>262615806</v>
      </c>
      <c r="B2624" s="45" t="s">
        <v>23374</v>
      </c>
      <c r="C2624" s="45" t="s">
        <v>1841</v>
      </c>
      <c r="D2624" s="45" t="s">
        <v>8710</v>
      </c>
      <c r="E2624" s="45" t="s">
        <v>7578</v>
      </c>
      <c r="F2624" s="45" t="s">
        <v>23375</v>
      </c>
      <c r="G2624" s="45" t="s">
        <v>8712</v>
      </c>
      <c r="H2624" s="45" t="s">
        <v>23376</v>
      </c>
      <c r="I2624" s="45" t="s">
        <v>23376</v>
      </c>
      <c r="J2624" s="45" t="s">
        <v>5577</v>
      </c>
      <c r="K2624" s="45" t="s">
        <v>23377</v>
      </c>
      <c r="L2624" s="46"/>
    </row>
    <row r="2625" spans="1:12" s="47" customFormat="1" ht="12.75" customHeight="1" x14ac:dyDescent="0.2">
      <c r="A2625" s="45">
        <v>262705266</v>
      </c>
      <c r="B2625" s="45" t="s">
        <v>23378</v>
      </c>
      <c r="C2625" s="45" t="s">
        <v>1909</v>
      </c>
      <c r="D2625" s="45" t="s">
        <v>11672</v>
      </c>
      <c r="E2625" s="45" t="s">
        <v>7660</v>
      </c>
      <c r="F2625" s="45" t="s">
        <v>23379</v>
      </c>
      <c r="G2625" s="45" t="s">
        <v>23380</v>
      </c>
      <c r="H2625" s="45" t="s">
        <v>23381</v>
      </c>
      <c r="I2625" s="45" t="s">
        <v>23382</v>
      </c>
      <c r="J2625" s="45" t="s">
        <v>5643</v>
      </c>
      <c r="K2625" s="45" t="s">
        <v>23383</v>
      </c>
      <c r="L2625" s="46"/>
    </row>
    <row r="2626" spans="1:12" s="47" customFormat="1" ht="12.75" customHeight="1" x14ac:dyDescent="0.2">
      <c r="A2626" s="45">
        <v>262819807</v>
      </c>
      <c r="B2626" s="45" t="s">
        <v>23384</v>
      </c>
      <c r="C2626" s="45" t="s">
        <v>1821</v>
      </c>
      <c r="D2626" s="45" t="s">
        <v>13366</v>
      </c>
      <c r="E2626" s="45" t="s">
        <v>7868</v>
      </c>
      <c r="F2626" s="45" t="s">
        <v>23385</v>
      </c>
      <c r="G2626" s="45" t="s">
        <v>13368</v>
      </c>
      <c r="H2626" s="45" t="s">
        <v>23386</v>
      </c>
      <c r="I2626" s="45" t="s">
        <v>23387</v>
      </c>
      <c r="J2626" s="45" t="s">
        <v>5557</v>
      </c>
      <c r="K2626" s="45" t="s">
        <v>23388</v>
      </c>
      <c r="L2626" s="46"/>
    </row>
    <row r="2627" spans="1:12" s="47" customFormat="1" ht="12.75" customHeight="1" x14ac:dyDescent="0.2">
      <c r="A2627" s="45">
        <v>262925754</v>
      </c>
      <c r="B2627" s="45" t="s">
        <v>23389</v>
      </c>
      <c r="C2627" s="45" t="s">
        <v>2727</v>
      </c>
      <c r="D2627" s="45" t="s">
        <v>10256</v>
      </c>
      <c r="E2627" s="45" t="s">
        <v>7825</v>
      </c>
      <c r="F2627" s="45" t="s">
        <v>23390</v>
      </c>
      <c r="G2627" s="45" t="s">
        <v>10258</v>
      </c>
      <c r="H2627" s="45" t="s">
        <v>23391</v>
      </c>
      <c r="I2627" s="45" t="s">
        <v>23392</v>
      </c>
      <c r="J2627" s="45" t="s">
        <v>23393</v>
      </c>
      <c r="K2627" s="45" t="s">
        <v>23394</v>
      </c>
      <c r="L2627" s="46"/>
    </row>
    <row r="2628" spans="1:12" s="47" customFormat="1" ht="12.75" customHeight="1" x14ac:dyDescent="0.2">
      <c r="A2628" s="45">
        <v>263008001</v>
      </c>
      <c r="B2628" s="45" t="s">
        <v>23395</v>
      </c>
      <c r="C2628" s="45" t="s">
        <v>587</v>
      </c>
      <c r="D2628" s="45" t="s">
        <v>8217</v>
      </c>
      <c r="E2628" s="45" t="s">
        <v>8218</v>
      </c>
      <c r="F2628" s="45" t="s">
        <v>23396</v>
      </c>
      <c r="G2628" s="45" t="s">
        <v>8974</v>
      </c>
      <c r="H2628" s="45" t="s">
        <v>23397</v>
      </c>
      <c r="I2628" s="45" t="s">
        <v>23397</v>
      </c>
      <c r="J2628" s="45" t="s">
        <v>4344</v>
      </c>
      <c r="K2628" s="45" t="s">
        <v>23398</v>
      </c>
      <c r="L2628" s="46"/>
    </row>
    <row r="2629" spans="1:12" s="47" customFormat="1" ht="12.75" customHeight="1" x14ac:dyDescent="0.2">
      <c r="A2629" s="45">
        <v>263066001</v>
      </c>
      <c r="B2629" s="45" t="s">
        <v>23399</v>
      </c>
      <c r="C2629" s="45" t="s">
        <v>23400</v>
      </c>
      <c r="D2629" s="45" t="s">
        <v>7745</v>
      </c>
      <c r="E2629" s="45" t="s">
        <v>7746</v>
      </c>
      <c r="F2629" s="45" t="s">
        <v>23401</v>
      </c>
      <c r="G2629" s="45" t="s">
        <v>9769</v>
      </c>
      <c r="H2629" s="45" t="s">
        <v>23402</v>
      </c>
      <c r="I2629" s="45" t="s">
        <v>23403</v>
      </c>
      <c r="J2629" s="45" t="s">
        <v>23404</v>
      </c>
      <c r="K2629" s="45" t="s">
        <v>23405</v>
      </c>
      <c r="L2629" s="46"/>
    </row>
    <row r="2630" spans="1:12" s="47" customFormat="1" ht="12.75" customHeight="1" x14ac:dyDescent="0.2">
      <c r="A2630" s="45">
        <v>263068081</v>
      </c>
      <c r="B2630" s="45" t="s">
        <v>23406</v>
      </c>
      <c r="C2630" s="45" t="s">
        <v>2753</v>
      </c>
      <c r="D2630" s="45" t="s">
        <v>8063</v>
      </c>
      <c r="E2630" s="45" t="s">
        <v>7633</v>
      </c>
      <c r="F2630" s="45" t="s">
        <v>23407</v>
      </c>
      <c r="G2630" s="45" t="s">
        <v>18637</v>
      </c>
      <c r="H2630" s="45" t="s">
        <v>23408</v>
      </c>
      <c r="I2630" s="45" t="s">
        <v>23409</v>
      </c>
      <c r="J2630" s="45" t="s">
        <v>6452</v>
      </c>
      <c r="K2630" s="45" t="s">
        <v>23410</v>
      </c>
      <c r="L2630" s="46"/>
    </row>
    <row r="2631" spans="1:12" s="47" customFormat="1" ht="12.75" customHeight="1" x14ac:dyDescent="0.2">
      <c r="A2631" s="45">
        <v>263125875</v>
      </c>
      <c r="B2631" s="45" t="s">
        <v>23411</v>
      </c>
      <c r="C2631" s="45" t="s">
        <v>1762</v>
      </c>
      <c r="D2631" s="45" t="s">
        <v>10776</v>
      </c>
      <c r="E2631" s="45" t="s">
        <v>7825</v>
      </c>
      <c r="F2631" s="45" t="s">
        <v>23412</v>
      </c>
      <c r="G2631" s="45" t="s">
        <v>10778</v>
      </c>
      <c r="H2631" s="45" t="s">
        <v>23413</v>
      </c>
      <c r="I2631" s="45" t="s">
        <v>23414</v>
      </c>
      <c r="J2631" s="45" t="s">
        <v>5498</v>
      </c>
      <c r="K2631" s="45" t="s">
        <v>23415</v>
      </c>
      <c r="L2631" s="46"/>
    </row>
    <row r="2632" spans="1:12" s="47" customFormat="1" ht="12.75" customHeight="1" x14ac:dyDescent="0.2">
      <c r="A2632" s="45">
        <v>263176869</v>
      </c>
      <c r="B2632" s="45" t="s">
        <v>23416</v>
      </c>
      <c r="C2632" s="45" t="s">
        <v>1073</v>
      </c>
      <c r="D2632" s="45" t="s">
        <v>17546</v>
      </c>
      <c r="E2632" s="45" t="s">
        <v>7616</v>
      </c>
      <c r="F2632" s="45" t="s">
        <v>23417</v>
      </c>
      <c r="G2632" s="45" t="s">
        <v>17548</v>
      </c>
      <c r="H2632" s="45" t="s">
        <v>23418</v>
      </c>
      <c r="I2632" s="45" t="s">
        <v>23419</v>
      </c>
      <c r="J2632" s="45" t="s">
        <v>23420</v>
      </c>
      <c r="K2632" s="45" t="s">
        <v>23421</v>
      </c>
      <c r="L2632" s="46"/>
    </row>
    <row r="2633" spans="1:12" s="47" customFormat="1" ht="12.75" customHeight="1" x14ac:dyDescent="0.2">
      <c r="A2633" s="45">
        <v>263217873</v>
      </c>
      <c r="B2633" s="45" t="s">
        <v>23422</v>
      </c>
      <c r="C2633" s="45" t="s">
        <v>1893</v>
      </c>
      <c r="D2633" s="45" t="s">
        <v>17898</v>
      </c>
      <c r="E2633" s="45" t="s">
        <v>7607</v>
      </c>
      <c r="F2633" s="45" t="s">
        <v>23423</v>
      </c>
      <c r="G2633" s="45" t="s">
        <v>17900</v>
      </c>
      <c r="H2633" s="45" t="s">
        <v>23424</v>
      </c>
      <c r="I2633" s="45" t="s">
        <v>23425</v>
      </c>
      <c r="J2633" s="45" t="s">
        <v>23426</v>
      </c>
      <c r="K2633" s="45" t="s">
        <v>23427</v>
      </c>
      <c r="L2633" s="46"/>
    </row>
    <row r="2634" spans="1:12" s="47" customFormat="1" ht="12.75" customHeight="1" x14ac:dyDescent="0.2">
      <c r="A2634" s="45">
        <v>263225799</v>
      </c>
      <c r="B2634" s="45" t="s">
        <v>23428</v>
      </c>
      <c r="C2634" s="45" t="s">
        <v>2728</v>
      </c>
      <c r="D2634" s="45" t="s">
        <v>19779</v>
      </c>
      <c r="E2634" s="45" t="s">
        <v>7825</v>
      </c>
      <c r="F2634" s="45" t="s">
        <v>23429</v>
      </c>
      <c r="G2634" s="45" t="s">
        <v>19781</v>
      </c>
      <c r="H2634" s="45" t="s">
        <v>23430</v>
      </c>
      <c r="I2634" s="45" t="s">
        <v>23431</v>
      </c>
      <c r="J2634" s="45" t="s">
        <v>23432</v>
      </c>
      <c r="K2634" s="45" t="s">
        <v>23433</v>
      </c>
      <c r="L2634" s="46"/>
    </row>
    <row r="2635" spans="1:12" s="47" customFormat="1" ht="12.75" customHeight="1" x14ac:dyDescent="0.2">
      <c r="A2635" s="45">
        <v>263425430</v>
      </c>
      <c r="B2635" s="45" t="s">
        <v>23434</v>
      </c>
      <c r="C2635" s="45" t="s">
        <v>2710</v>
      </c>
      <c r="D2635" s="45" t="s">
        <v>14962</v>
      </c>
      <c r="E2635" s="45" t="s">
        <v>7825</v>
      </c>
      <c r="F2635" s="45" t="s">
        <v>23435</v>
      </c>
      <c r="G2635" s="45" t="s">
        <v>14964</v>
      </c>
      <c r="H2635" s="45" t="s">
        <v>23436</v>
      </c>
      <c r="I2635" s="45" t="s">
        <v>23437</v>
      </c>
      <c r="J2635" s="45" t="s">
        <v>23438</v>
      </c>
      <c r="K2635" s="45" t="s">
        <v>23439</v>
      </c>
      <c r="L2635" s="46"/>
    </row>
    <row r="2636" spans="1:12" s="47" customFormat="1" ht="12.75" customHeight="1" x14ac:dyDescent="0.2">
      <c r="A2636" s="45">
        <v>263463001</v>
      </c>
      <c r="B2636" s="45" t="s">
        <v>23440</v>
      </c>
      <c r="C2636" s="45" t="s">
        <v>2700</v>
      </c>
      <c r="D2636" s="45" t="s">
        <v>7624</v>
      </c>
      <c r="E2636" s="45" t="s">
        <v>7625</v>
      </c>
      <c r="F2636" s="45" t="s">
        <v>23441</v>
      </c>
      <c r="G2636" s="45" t="s">
        <v>8057</v>
      </c>
      <c r="H2636" s="45" t="s">
        <v>23442</v>
      </c>
      <c r="I2636" s="45" t="s">
        <v>23443</v>
      </c>
      <c r="J2636" s="45" t="s">
        <v>23444</v>
      </c>
      <c r="K2636" s="45" t="s">
        <v>23445</v>
      </c>
      <c r="L2636" s="46"/>
    </row>
    <row r="2637" spans="1:12" s="47" customFormat="1" ht="12.75" customHeight="1" x14ac:dyDescent="0.2">
      <c r="A2637" s="45">
        <v>263473030</v>
      </c>
      <c r="B2637" s="45" t="s">
        <v>23446</v>
      </c>
      <c r="C2637" s="45" t="s">
        <v>1766</v>
      </c>
      <c r="D2637" s="45" t="s">
        <v>9760</v>
      </c>
      <c r="E2637" s="45" t="s">
        <v>7651</v>
      </c>
      <c r="F2637" s="45" t="s">
        <v>22546</v>
      </c>
      <c r="G2637" s="45" t="s">
        <v>9762</v>
      </c>
      <c r="H2637" s="45" t="s">
        <v>23447</v>
      </c>
      <c r="I2637" s="45" t="s">
        <v>23448</v>
      </c>
      <c r="J2637" s="45" t="s">
        <v>5502</v>
      </c>
      <c r="K2637" s="45" t="s">
        <v>8373</v>
      </c>
      <c r="L2637" s="46"/>
    </row>
    <row r="2638" spans="1:12" s="47" customFormat="1" ht="12.75" customHeight="1" x14ac:dyDescent="0.2">
      <c r="A2638" s="45">
        <v>263486573</v>
      </c>
      <c r="B2638" s="45" t="s">
        <v>23449</v>
      </c>
      <c r="C2638" s="45" t="s">
        <v>2080</v>
      </c>
      <c r="D2638" s="45" t="s">
        <v>8388</v>
      </c>
      <c r="E2638" s="45" t="s">
        <v>8389</v>
      </c>
      <c r="F2638" s="45" t="s">
        <v>23450</v>
      </c>
      <c r="G2638" s="45" t="s">
        <v>10195</v>
      </c>
      <c r="H2638" s="45" t="s">
        <v>23451</v>
      </c>
      <c r="I2638" s="45" t="s">
        <v>23451</v>
      </c>
      <c r="J2638" s="45" t="s">
        <v>23452</v>
      </c>
      <c r="K2638" s="45" t="s">
        <v>23453</v>
      </c>
      <c r="L2638" s="46"/>
    </row>
    <row r="2639" spans="1:12" s="47" customFormat="1" ht="12.75" customHeight="1" x14ac:dyDescent="0.2">
      <c r="A2639" s="45">
        <v>263525377</v>
      </c>
      <c r="B2639" s="45" t="s">
        <v>23454</v>
      </c>
      <c r="C2639" s="45" t="s">
        <v>2687</v>
      </c>
      <c r="D2639" s="45" t="s">
        <v>18238</v>
      </c>
      <c r="E2639" s="45" t="s">
        <v>7825</v>
      </c>
      <c r="F2639" s="45" t="s">
        <v>23455</v>
      </c>
      <c r="G2639" s="45" t="s">
        <v>18240</v>
      </c>
      <c r="H2639" s="45" t="s">
        <v>23456</v>
      </c>
      <c r="I2639" s="45" t="s">
        <v>18242</v>
      </c>
      <c r="J2639" s="45" t="s">
        <v>6386</v>
      </c>
      <c r="K2639" s="45" t="s">
        <v>18243</v>
      </c>
      <c r="L2639" s="46"/>
    </row>
    <row r="2640" spans="1:12" s="47" customFormat="1" ht="12.75" customHeight="1" x14ac:dyDescent="0.2">
      <c r="A2640" s="45">
        <v>263573026</v>
      </c>
      <c r="B2640" s="45" t="s">
        <v>23457</v>
      </c>
      <c r="C2640" s="45" t="s">
        <v>794</v>
      </c>
      <c r="D2640" s="45" t="s">
        <v>14843</v>
      </c>
      <c r="E2640" s="45" t="s">
        <v>7651</v>
      </c>
      <c r="F2640" s="45" t="s">
        <v>23458</v>
      </c>
      <c r="G2640" s="45" t="s">
        <v>14845</v>
      </c>
      <c r="H2640" s="45" t="s">
        <v>23459</v>
      </c>
      <c r="I2640" s="45" t="s">
        <v>23460</v>
      </c>
      <c r="J2640" s="45" t="s">
        <v>4543</v>
      </c>
      <c r="K2640" s="45" t="s">
        <v>23461</v>
      </c>
      <c r="L2640" s="46"/>
    </row>
    <row r="2641" spans="1:12" s="47" customFormat="1" ht="12.75" customHeight="1" x14ac:dyDescent="0.2">
      <c r="A2641" s="45">
        <v>263647692</v>
      </c>
      <c r="B2641" s="45" t="s">
        <v>23462</v>
      </c>
      <c r="C2641" s="45" t="s">
        <v>1125</v>
      </c>
      <c r="D2641" s="45" t="s">
        <v>19356</v>
      </c>
      <c r="E2641" s="45" t="s">
        <v>8352</v>
      </c>
      <c r="F2641" s="45" t="s">
        <v>23463</v>
      </c>
      <c r="G2641" s="45" t="s">
        <v>19358</v>
      </c>
      <c r="H2641" s="45" t="s">
        <v>23464</v>
      </c>
      <c r="I2641" s="45" t="s">
        <v>23465</v>
      </c>
      <c r="J2641" s="45" t="s">
        <v>23466</v>
      </c>
      <c r="K2641" s="45" t="s">
        <v>23467</v>
      </c>
      <c r="L2641" s="46"/>
    </row>
    <row r="2642" spans="1:12" s="47" customFormat="1" ht="12.75" customHeight="1" x14ac:dyDescent="0.2">
      <c r="A2642" s="45">
        <v>263720621</v>
      </c>
      <c r="B2642" s="45" t="s">
        <v>23468</v>
      </c>
      <c r="C2642" s="45" t="s">
        <v>1071</v>
      </c>
      <c r="D2642" s="45" t="s">
        <v>14404</v>
      </c>
      <c r="E2642" s="45" t="s">
        <v>7763</v>
      </c>
      <c r="F2642" s="45" t="s">
        <v>23469</v>
      </c>
      <c r="G2642" s="45" t="s">
        <v>14406</v>
      </c>
      <c r="H2642" s="45" t="s">
        <v>23470</v>
      </c>
      <c r="I2642" s="45" t="s">
        <v>23471</v>
      </c>
      <c r="J2642" s="45" t="s">
        <v>4818</v>
      </c>
      <c r="K2642" s="45" t="s">
        <v>23472</v>
      </c>
      <c r="L2642" s="46"/>
    </row>
    <row r="2643" spans="1:12" s="47" customFormat="1" ht="12.75" customHeight="1" x14ac:dyDescent="0.2">
      <c r="A2643" s="45">
        <v>263820228</v>
      </c>
      <c r="B2643" s="45" t="s">
        <v>23473</v>
      </c>
      <c r="C2643" s="45" t="s">
        <v>1006</v>
      </c>
      <c r="D2643" s="45" t="s">
        <v>14885</v>
      </c>
      <c r="E2643" s="45" t="s">
        <v>7763</v>
      </c>
      <c r="F2643" s="45" t="s">
        <v>23474</v>
      </c>
      <c r="G2643" s="45" t="s">
        <v>14887</v>
      </c>
      <c r="H2643" s="45" t="s">
        <v>23475</v>
      </c>
      <c r="I2643" s="45" t="s">
        <v>23476</v>
      </c>
      <c r="J2643" s="45" t="s">
        <v>23477</v>
      </c>
      <c r="K2643" s="45" t="s">
        <v>23478</v>
      </c>
      <c r="L2643" s="46"/>
    </row>
    <row r="2644" spans="1:12" s="47" customFormat="1" ht="12.75" customHeight="1" x14ac:dyDescent="0.2">
      <c r="A2644" s="45">
        <v>263920310</v>
      </c>
      <c r="B2644" s="45" t="s">
        <v>23479</v>
      </c>
      <c r="C2644" s="45" t="s">
        <v>1017</v>
      </c>
      <c r="D2644" s="45" t="s">
        <v>13543</v>
      </c>
      <c r="E2644" s="45" t="s">
        <v>7763</v>
      </c>
      <c r="F2644" s="45" t="s">
        <v>23480</v>
      </c>
      <c r="G2644" s="45" t="s">
        <v>13545</v>
      </c>
      <c r="H2644" s="45" t="s">
        <v>23481</v>
      </c>
      <c r="I2644" s="45" t="s">
        <v>23482</v>
      </c>
      <c r="J2644" s="45" t="s">
        <v>4764</v>
      </c>
      <c r="K2644" s="45" t="s">
        <v>23483</v>
      </c>
      <c r="L2644" s="46"/>
    </row>
    <row r="2645" spans="1:12" s="47" customFormat="1" ht="12.75" customHeight="1" x14ac:dyDescent="0.2">
      <c r="A2645" s="45">
        <v>264020060</v>
      </c>
      <c r="B2645" s="45" t="s">
        <v>23484</v>
      </c>
      <c r="C2645" s="45" t="s">
        <v>1248</v>
      </c>
      <c r="D2645" s="45" t="s">
        <v>16916</v>
      </c>
      <c r="E2645" s="45" t="s">
        <v>7763</v>
      </c>
      <c r="F2645" s="45" t="s">
        <v>23485</v>
      </c>
      <c r="G2645" s="45" t="s">
        <v>16918</v>
      </c>
      <c r="H2645" s="45" t="s">
        <v>23486</v>
      </c>
      <c r="I2645" s="45" t="s">
        <v>23486</v>
      </c>
      <c r="J2645" s="45" t="s">
        <v>4992</v>
      </c>
      <c r="K2645" s="45" t="s">
        <v>8373</v>
      </c>
      <c r="L2645" s="46"/>
    </row>
    <row r="2646" spans="1:12" s="47" customFormat="1" ht="12.75" customHeight="1" x14ac:dyDescent="0.2">
      <c r="A2646" s="45">
        <v>264120550</v>
      </c>
      <c r="B2646" s="45" t="s">
        <v>23487</v>
      </c>
      <c r="C2646" s="45" t="s">
        <v>934</v>
      </c>
      <c r="D2646" s="45" t="s">
        <v>16255</v>
      </c>
      <c r="E2646" s="45" t="s">
        <v>7763</v>
      </c>
      <c r="F2646" s="45" t="s">
        <v>23488</v>
      </c>
      <c r="G2646" s="45" t="s">
        <v>16257</v>
      </c>
      <c r="H2646" s="45" t="s">
        <v>23489</v>
      </c>
      <c r="I2646" s="45" t="s">
        <v>23489</v>
      </c>
      <c r="J2646" s="45" t="s">
        <v>4681</v>
      </c>
      <c r="K2646" s="45" t="s">
        <v>23490</v>
      </c>
      <c r="L2646" s="46"/>
    </row>
    <row r="2647" spans="1:12" s="47" customFormat="1" ht="12.75" customHeight="1" x14ac:dyDescent="0.2">
      <c r="A2647" s="45">
        <v>264220614</v>
      </c>
      <c r="B2647" s="45" t="s">
        <v>23491</v>
      </c>
      <c r="C2647" s="45" t="s">
        <v>1031</v>
      </c>
      <c r="D2647" s="45" t="s">
        <v>13838</v>
      </c>
      <c r="E2647" s="45" t="s">
        <v>7763</v>
      </c>
      <c r="F2647" s="45" t="s">
        <v>23492</v>
      </c>
      <c r="G2647" s="45" t="s">
        <v>13840</v>
      </c>
      <c r="H2647" s="45" t="s">
        <v>23493</v>
      </c>
      <c r="I2647" s="45" t="s">
        <v>23494</v>
      </c>
      <c r="J2647" s="45" t="s">
        <v>4778</v>
      </c>
      <c r="K2647" s="45" t="s">
        <v>23495</v>
      </c>
      <c r="L2647" s="46"/>
    </row>
    <row r="2648" spans="1:12" s="47" customFormat="1" ht="12.75" customHeight="1" x14ac:dyDescent="0.2">
      <c r="A2648" s="45">
        <v>264320750</v>
      </c>
      <c r="B2648" s="45" t="s">
        <v>23496</v>
      </c>
      <c r="C2648" s="45" t="s">
        <v>924</v>
      </c>
      <c r="D2648" s="45" t="s">
        <v>16262</v>
      </c>
      <c r="E2648" s="45" t="s">
        <v>7763</v>
      </c>
      <c r="F2648" s="45" t="s">
        <v>23497</v>
      </c>
      <c r="G2648" s="45" t="s">
        <v>16264</v>
      </c>
      <c r="H2648" s="45" t="s">
        <v>23498</v>
      </c>
      <c r="I2648" s="45" t="s">
        <v>23499</v>
      </c>
      <c r="J2648" s="45" t="s">
        <v>23500</v>
      </c>
      <c r="K2648" s="45" t="s">
        <v>23501</v>
      </c>
      <c r="L2648" s="46"/>
    </row>
    <row r="2649" spans="1:12" s="47" customFormat="1" ht="12.75" customHeight="1" x14ac:dyDescent="0.2">
      <c r="A2649" s="45">
        <v>264420517</v>
      </c>
      <c r="B2649" s="45" t="s">
        <v>23502</v>
      </c>
      <c r="C2649" s="45" t="s">
        <v>950</v>
      </c>
      <c r="D2649" s="45" t="s">
        <v>13980</v>
      </c>
      <c r="E2649" s="45" t="s">
        <v>7763</v>
      </c>
      <c r="F2649" s="45" t="s">
        <v>23503</v>
      </c>
      <c r="G2649" s="45" t="s">
        <v>13982</v>
      </c>
      <c r="H2649" s="45" t="s">
        <v>23504</v>
      </c>
      <c r="I2649" s="45" t="s">
        <v>23505</v>
      </c>
      <c r="J2649" s="45" t="s">
        <v>23506</v>
      </c>
      <c r="K2649" s="45" t="s">
        <v>23507</v>
      </c>
      <c r="L2649" s="46"/>
    </row>
    <row r="2650" spans="1:12" s="47" customFormat="1" ht="12.75" customHeight="1" x14ac:dyDescent="0.2">
      <c r="A2650" s="45">
        <v>264441524</v>
      </c>
      <c r="B2650" s="45" t="s">
        <v>23508</v>
      </c>
      <c r="C2650" s="45" t="s">
        <v>2073</v>
      </c>
      <c r="D2650" s="45" t="s">
        <v>10480</v>
      </c>
      <c r="E2650" s="45" t="s">
        <v>7811</v>
      </c>
      <c r="F2650" s="45" t="s">
        <v>23509</v>
      </c>
      <c r="G2650" s="45" t="s">
        <v>10482</v>
      </c>
      <c r="H2650" s="45" t="s">
        <v>23510</v>
      </c>
      <c r="I2650" s="45" t="s">
        <v>23511</v>
      </c>
      <c r="J2650" s="45" t="s">
        <v>23512</v>
      </c>
      <c r="K2650" s="45" t="s">
        <v>23513</v>
      </c>
      <c r="L2650" s="46"/>
    </row>
    <row r="2651" spans="1:12" s="47" customFormat="1" ht="12.75" customHeight="1" x14ac:dyDescent="0.2">
      <c r="A2651" s="45">
        <v>264623417</v>
      </c>
      <c r="B2651" s="45" t="s">
        <v>23514</v>
      </c>
      <c r="C2651" s="45" t="s">
        <v>1477</v>
      </c>
      <c r="D2651" s="45" t="s">
        <v>11659</v>
      </c>
      <c r="E2651" s="45" t="s">
        <v>7860</v>
      </c>
      <c r="F2651" s="45" t="s">
        <v>23515</v>
      </c>
      <c r="G2651" s="45" t="s">
        <v>23516</v>
      </c>
      <c r="H2651" s="45" t="s">
        <v>23517</v>
      </c>
      <c r="I2651" s="45" t="s">
        <v>23517</v>
      </c>
      <c r="J2651" s="45" t="s">
        <v>23518</v>
      </c>
      <c r="K2651" s="45" t="s">
        <v>23519</v>
      </c>
      <c r="L2651" s="46"/>
    </row>
    <row r="2652" spans="1:12" s="47" customFormat="1" ht="12.75" customHeight="1" x14ac:dyDescent="0.2">
      <c r="A2652" s="45">
        <v>264673449</v>
      </c>
      <c r="B2652" s="45" t="s">
        <v>23520</v>
      </c>
      <c r="C2652" s="45" t="s">
        <v>2081</v>
      </c>
      <c r="D2652" s="45" t="s">
        <v>10644</v>
      </c>
      <c r="E2652" s="45" t="s">
        <v>7651</v>
      </c>
      <c r="F2652" s="45" t="s">
        <v>23521</v>
      </c>
      <c r="G2652" s="45" t="s">
        <v>10646</v>
      </c>
      <c r="H2652" s="45" t="s">
        <v>23522</v>
      </c>
      <c r="I2652" s="45" t="s">
        <v>23522</v>
      </c>
      <c r="J2652" s="45" t="s">
        <v>5652</v>
      </c>
      <c r="K2652" s="45" t="s">
        <v>23523</v>
      </c>
      <c r="L2652" s="46"/>
    </row>
    <row r="2653" spans="1:12" s="47" customFormat="1" ht="12.75" customHeight="1" x14ac:dyDescent="0.2">
      <c r="A2653" s="45">
        <v>264954810</v>
      </c>
      <c r="B2653" s="45" t="s">
        <v>23524</v>
      </c>
      <c r="C2653" s="45" t="s">
        <v>1903</v>
      </c>
      <c r="D2653" s="45" t="s">
        <v>9279</v>
      </c>
      <c r="E2653" s="45" t="s">
        <v>7592</v>
      </c>
      <c r="F2653" s="45" t="s">
        <v>23525</v>
      </c>
      <c r="G2653" s="45" t="s">
        <v>9281</v>
      </c>
      <c r="H2653" s="45" t="s">
        <v>23526</v>
      </c>
      <c r="I2653" s="45" t="s">
        <v>23527</v>
      </c>
      <c r="J2653" s="45" t="s">
        <v>5637</v>
      </c>
      <c r="K2653" s="45" t="s">
        <v>23528</v>
      </c>
      <c r="L2653" s="46"/>
    </row>
    <row r="2654" spans="1:12" s="47" customFormat="1" ht="12.75" customHeight="1" x14ac:dyDescent="0.2">
      <c r="A2654" s="45">
        <v>265017001</v>
      </c>
      <c r="B2654" s="45" t="s">
        <v>23529</v>
      </c>
      <c r="C2654" s="45" t="s">
        <v>2060</v>
      </c>
      <c r="D2654" s="45" t="s">
        <v>7606</v>
      </c>
      <c r="E2654" s="45" t="s">
        <v>7607</v>
      </c>
      <c r="F2654" s="45" t="s">
        <v>23530</v>
      </c>
      <c r="G2654" s="45" t="s">
        <v>7996</v>
      </c>
      <c r="H2654" s="45" t="s">
        <v>23531</v>
      </c>
      <c r="I2654" s="45" t="s">
        <v>23531</v>
      </c>
      <c r="J2654" s="45" t="s">
        <v>23532</v>
      </c>
      <c r="K2654" s="45" t="s">
        <v>23533</v>
      </c>
      <c r="L2654" s="46"/>
    </row>
    <row r="2655" spans="1:12" s="47" customFormat="1" ht="12.75" customHeight="1" x14ac:dyDescent="0.2">
      <c r="A2655" s="45">
        <v>265019698</v>
      </c>
      <c r="B2655" s="45" t="s">
        <v>23534</v>
      </c>
      <c r="C2655" s="45" t="s">
        <v>2704</v>
      </c>
      <c r="D2655" s="45" t="s">
        <v>11680</v>
      </c>
      <c r="E2655" s="45" t="s">
        <v>7868</v>
      </c>
      <c r="F2655" s="45" t="s">
        <v>23535</v>
      </c>
      <c r="G2655" s="45" t="s">
        <v>11682</v>
      </c>
      <c r="H2655" s="45" t="s">
        <v>23536</v>
      </c>
      <c r="I2655" s="45" t="s">
        <v>23536</v>
      </c>
      <c r="J2655" s="45" t="s">
        <v>23537</v>
      </c>
      <c r="K2655" s="45" t="s">
        <v>8373</v>
      </c>
      <c r="L2655" s="46"/>
    </row>
    <row r="2656" spans="1:12" s="47" customFormat="1" ht="12.75" customHeight="1" x14ac:dyDescent="0.2">
      <c r="A2656" s="45">
        <v>265425175</v>
      </c>
      <c r="B2656" s="45" t="s">
        <v>23538</v>
      </c>
      <c r="C2656" s="45" t="s">
        <v>23539</v>
      </c>
      <c r="D2656" s="45" t="s">
        <v>8857</v>
      </c>
      <c r="E2656" s="45" t="s">
        <v>7825</v>
      </c>
      <c r="F2656" s="45" t="s">
        <v>23540</v>
      </c>
      <c r="G2656" s="45" t="s">
        <v>18095</v>
      </c>
      <c r="H2656" s="45" t="s">
        <v>23541</v>
      </c>
      <c r="I2656" s="45" t="s">
        <v>23542</v>
      </c>
      <c r="J2656" s="45" t="s">
        <v>5532</v>
      </c>
      <c r="K2656" s="45" t="s">
        <v>23543</v>
      </c>
      <c r="L2656" s="46"/>
    </row>
    <row r="2657" spans="1:12" s="47" customFormat="1" ht="12.75" customHeight="1" x14ac:dyDescent="0.2">
      <c r="A2657" s="45">
        <v>265476111</v>
      </c>
      <c r="B2657" s="45" t="s">
        <v>23544</v>
      </c>
      <c r="C2657" s="45" t="s">
        <v>235</v>
      </c>
      <c r="D2657" s="45" t="s">
        <v>13664</v>
      </c>
      <c r="E2657" s="45" t="s">
        <v>7616</v>
      </c>
      <c r="F2657" s="45" t="s">
        <v>23545</v>
      </c>
      <c r="G2657" s="45" t="s">
        <v>13666</v>
      </c>
      <c r="H2657" s="45" t="s">
        <v>23546</v>
      </c>
      <c r="I2657" s="45" t="s">
        <v>23546</v>
      </c>
      <c r="J2657" s="45" t="s">
        <v>23547</v>
      </c>
      <c r="K2657" s="45" t="s">
        <v>23548</v>
      </c>
      <c r="L2657" s="46"/>
    </row>
    <row r="2658" spans="1:12" s="47" customFormat="1" ht="12.75" customHeight="1" x14ac:dyDescent="0.2">
      <c r="A2658" s="45">
        <v>265570001</v>
      </c>
      <c r="B2658" s="45" t="s">
        <v>23549</v>
      </c>
      <c r="C2658" s="45" t="s">
        <v>2705</v>
      </c>
      <c r="D2658" s="45" t="s">
        <v>9086</v>
      </c>
      <c r="E2658" s="45" t="s">
        <v>8622</v>
      </c>
      <c r="F2658" s="45" t="s">
        <v>23550</v>
      </c>
      <c r="G2658" s="45" t="s">
        <v>23551</v>
      </c>
      <c r="H2658" s="45" t="s">
        <v>23552</v>
      </c>
      <c r="I2658" s="45" t="s">
        <v>23552</v>
      </c>
      <c r="J2658" s="45" t="s">
        <v>23553</v>
      </c>
      <c r="K2658" s="45" t="s">
        <v>23554</v>
      </c>
      <c r="L2658" s="46"/>
    </row>
    <row r="2659" spans="1:12" s="47" customFormat="1" ht="12.75" customHeight="1" x14ac:dyDescent="0.2">
      <c r="A2659" s="45">
        <v>265576111</v>
      </c>
      <c r="B2659" s="45" t="s">
        <v>23555</v>
      </c>
      <c r="C2659" s="45" t="s">
        <v>2408</v>
      </c>
      <c r="D2659" s="45" t="s">
        <v>13664</v>
      </c>
      <c r="E2659" s="45" t="s">
        <v>7616</v>
      </c>
      <c r="F2659" s="45" t="s">
        <v>23556</v>
      </c>
      <c r="G2659" s="45" t="s">
        <v>13666</v>
      </c>
      <c r="H2659" s="45" t="s">
        <v>23557</v>
      </c>
      <c r="I2659" s="45" t="s">
        <v>23558</v>
      </c>
      <c r="J2659" s="45" t="s">
        <v>23559</v>
      </c>
      <c r="K2659" s="45" t="s">
        <v>23560</v>
      </c>
      <c r="L2659" s="46"/>
    </row>
    <row r="2660" spans="1:12" s="47" customFormat="1" ht="12.75" customHeight="1" x14ac:dyDescent="0.2">
      <c r="A2660" s="45">
        <v>265705615</v>
      </c>
      <c r="B2660" s="45" t="s">
        <v>23561</v>
      </c>
      <c r="C2660" s="45" t="s">
        <v>2664</v>
      </c>
      <c r="D2660" s="45" t="s">
        <v>12389</v>
      </c>
      <c r="E2660" s="45" t="s">
        <v>7660</v>
      </c>
      <c r="F2660" s="45" t="s">
        <v>23562</v>
      </c>
      <c r="G2660" s="45" t="s">
        <v>12391</v>
      </c>
      <c r="H2660" s="45" t="s">
        <v>23563</v>
      </c>
      <c r="I2660" s="45" t="s">
        <v>23563</v>
      </c>
      <c r="J2660" s="45" t="s">
        <v>6363</v>
      </c>
      <c r="K2660" s="45" t="s">
        <v>8373</v>
      </c>
      <c r="L2660" s="46"/>
    </row>
    <row r="2661" spans="1:12" s="47" customFormat="1" ht="12.75" customHeight="1" x14ac:dyDescent="0.2">
      <c r="A2661" s="45">
        <v>266025612</v>
      </c>
      <c r="B2661" s="45" t="s">
        <v>23564</v>
      </c>
      <c r="C2661" s="45" t="s">
        <v>2806</v>
      </c>
      <c r="D2661" s="45" t="s">
        <v>13705</v>
      </c>
      <c r="E2661" s="45" t="s">
        <v>7825</v>
      </c>
      <c r="F2661" s="45" t="s">
        <v>23565</v>
      </c>
      <c r="G2661" s="45" t="s">
        <v>13707</v>
      </c>
      <c r="H2661" s="45" t="s">
        <v>13709</v>
      </c>
      <c r="I2661" s="45" t="s">
        <v>23566</v>
      </c>
      <c r="J2661" s="45" t="s">
        <v>6504</v>
      </c>
      <c r="K2661" s="45" t="s">
        <v>8373</v>
      </c>
      <c r="L2661" s="46"/>
    </row>
    <row r="2662" spans="1:12" s="47" customFormat="1" ht="12.75" customHeight="1" x14ac:dyDescent="0.2">
      <c r="A2662" s="45">
        <v>266115407</v>
      </c>
      <c r="B2662" s="45" t="s">
        <v>23567</v>
      </c>
      <c r="C2662" s="45" t="s">
        <v>2108</v>
      </c>
      <c r="D2662" s="45" t="s">
        <v>13352</v>
      </c>
      <c r="E2662" s="45" t="s">
        <v>7578</v>
      </c>
      <c r="F2662" s="45" t="s">
        <v>23568</v>
      </c>
      <c r="G2662" s="45" t="s">
        <v>13354</v>
      </c>
      <c r="H2662" s="45" t="s">
        <v>23569</v>
      </c>
      <c r="I2662" s="45" t="s">
        <v>23569</v>
      </c>
      <c r="J2662" s="45" t="s">
        <v>5835</v>
      </c>
      <c r="K2662" s="45" t="s">
        <v>23570</v>
      </c>
      <c r="L2662" s="46"/>
    </row>
    <row r="2663" spans="1:12" s="47" customFormat="1" ht="12.75" customHeight="1" x14ac:dyDescent="0.2">
      <c r="A2663" s="45">
        <v>266354261</v>
      </c>
      <c r="B2663" s="45" t="s">
        <v>23571</v>
      </c>
      <c r="C2663" s="45" t="s">
        <v>2127</v>
      </c>
      <c r="D2663" s="45" t="s">
        <v>17056</v>
      </c>
      <c r="E2663" s="45" t="s">
        <v>7592</v>
      </c>
      <c r="F2663" s="45" t="s">
        <v>23572</v>
      </c>
      <c r="G2663" s="45" t="s">
        <v>17058</v>
      </c>
      <c r="H2663" s="45" t="s">
        <v>23573</v>
      </c>
      <c r="I2663" s="45" t="s">
        <v>23574</v>
      </c>
      <c r="J2663" s="45" t="s">
        <v>23575</v>
      </c>
      <c r="K2663" s="45" t="s">
        <v>8373</v>
      </c>
      <c r="L2663" s="46"/>
    </row>
    <row r="2664" spans="1:12" s="47" customFormat="1" ht="12.75" customHeight="1" x14ac:dyDescent="0.2">
      <c r="A2664" s="45">
        <v>266415759</v>
      </c>
      <c r="B2664" s="45" t="s">
        <v>23576</v>
      </c>
      <c r="C2664" s="45" t="s">
        <v>2556</v>
      </c>
      <c r="D2664" s="45" t="s">
        <v>16838</v>
      </c>
      <c r="E2664" s="45" t="s">
        <v>7578</v>
      </c>
      <c r="F2664" s="45" t="s">
        <v>23577</v>
      </c>
      <c r="G2664" s="45" t="s">
        <v>21199</v>
      </c>
      <c r="H2664" s="45" t="s">
        <v>23578</v>
      </c>
      <c r="I2664" s="45" t="s">
        <v>23579</v>
      </c>
      <c r="J2664" s="45" t="s">
        <v>23580</v>
      </c>
      <c r="K2664" s="45" t="s">
        <v>23581</v>
      </c>
      <c r="L2664" s="46"/>
    </row>
    <row r="2665" spans="1:12" s="47" customFormat="1" ht="12.75" customHeight="1" x14ac:dyDescent="0.2">
      <c r="A2665" s="45">
        <v>266519573</v>
      </c>
      <c r="B2665" s="45" t="s">
        <v>23582</v>
      </c>
      <c r="C2665" s="45" t="s">
        <v>2130</v>
      </c>
      <c r="D2665" s="45" t="s">
        <v>17914</v>
      </c>
      <c r="E2665" s="45" t="s">
        <v>7868</v>
      </c>
      <c r="F2665" s="45" t="s">
        <v>23583</v>
      </c>
      <c r="G2665" s="45" t="s">
        <v>17916</v>
      </c>
      <c r="H2665" s="45" t="s">
        <v>23584</v>
      </c>
      <c r="I2665" s="45" t="s">
        <v>23585</v>
      </c>
      <c r="J2665" s="45" t="s">
        <v>5856</v>
      </c>
      <c r="K2665" s="45" t="s">
        <v>8373</v>
      </c>
      <c r="L2665" s="46"/>
    </row>
    <row r="2666" spans="1:12" s="47" customFormat="1" ht="12.75" customHeight="1" x14ac:dyDescent="0.2">
      <c r="A2666" s="45">
        <v>266620045</v>
      </c>
      <c r="B2666" s="45" t="s">
        <v>23586</v>
      </c>
      <c r="C2666" s="45" t="s">
        <v>1224</v>
      </c>
      <c r="D2666" s="45" t="s">
        <v>15850</v>
      </c>
      <c r="E2666" s="45" t="s">
        <v>7763</v>
      </c>
      <c r="F2666" s="45" t="s">
        <v>23587</v>
      </c>
      <c r="G2666" s="45" t="s">
        <v>15852</v>
      </c>
      <c r="H2666" s="45" t="s">
        <v>23588</v>
      </c>
      <c r="I2666" s="45" t="s">
        <v>23589</v>
      </c>
      <c r="J2666" s="45" t="s">
        <v>23590</v>
      </c>
      <c r="K2666" s="45" t="s">
        <v>23591</v>
      </c>
      <c r="L2666" s="46"/>
    </row>
    <row r="2667" spans="1:12" s="47" customFormat="1" ht="12.75" customHeight="1" x14ac:dyDescent="0.2">
      <c r="A2667" s="45">
        <v>266720710</v>
      </c>
      <c r="B2667" s="45" t="s">
        <v>23592</v>
      </c>
      <c r="C2667" s="45" t="s">
        <v>989</v>
      </c>
      <c r="D2667" s="45" t="s">
        <v>13550</v>
      </c>
      <c r="E2667" s="45" t="s">
        <v>7763</v>
      </c>
      <c r="F2667" s="45" t="s">
        <v>23593</v>
      </c>
      <c r="G2667" s="45" t="s">
        <v>13552</v>
      </c>
      <c r="H2667" s="45" t="s">
        <v>23594</v>
      </c>
      <c r="I2667" s="45" t="s">
        <v>23595</v>
      </c>
      <c r="J2667" s="45" t="s">
        <v>4736</v>
      </c>
      <c r="K2667" s="45" t="s">
        <v>23596</v>
      </c>
      <c r="L2667" s="46"/>
    </row>
    <row r="2668" spans="1:12" s="47" customFormat="1" ht="12.75" customHeight="1" x14ac:dyDescent="0.2">
      <c r="A2668" s="45">
        <v>266750001</v>
      </c>
      <c r="B2668" s="45" t="s">
        <v>23597</v>
      </c>
      <c r="C2668" s="45" t="s">
        <v>267</v>
      </c>
      <c r="D2668" s="45" t="s">
        <v>7903</v>
      </c>
      <c r="E2668" s="45" t="s">
        <v>7904</v>
      </c>
      <c r="F2668" s="45" t="s">
        <v>23598</v>
      </c>
      <c r="G2668" s="45" t="s">
        <v>8034</v>
      </c>
      <c r="H2668" s="45" t="s">
        <v>8427</v>
      </c>
      <c r="I2668" s="45" t="s">
        <v>23599</v>
      </c>
      <c r="J2668" s="45" t="s">
        <v>4028</v>
      </c>
      <c r="K2668" s="45" t="s">
        <v>8373</v>
      </c>
      <c r="L2668" s="46"/>
    </row>
    <row r="2669" spans="1:12" s="47" customFormat="1" ht="12.75" customHeight="1" x14ac:dyDescent="0.2">
      <c r="A2669" s="45">
        <v>266818150</v>
      </c>
      <c r="B2669" s="45" t="s">
        <v>23600</v>
      </c>
      <c r="C2669" s="45" t="s">
        <v>2065</v>
      </c>
      <c r="D2669" s="45" t="s">
        <v>16227</v>
      </c>
      <c r="E2669" s="45" t="s">
        <v>7817</v>
      </c>
      <c r="F2669" s="45" t="s">
        <v>23601</v>
      </c>
      <c r="G2669" s="45" t="s">
        <v>23602</v>
      </c>
      <c r="H2669" s="45" t="s">
        <v>23603</v>
      </c>
      <c r="I2669" s="45" t="s">
        <v>23604</v>
      </c>
      <c r="J2669" s="45" t="s">
        <v>23605</v>
      </c>
      <c r="K2669" s="45" t="s">
        <v>23606</v>
      </c>
      <c r="L2669" s="46"/>
    </row>
    <row r="2670" spans="1:12" s="47" customFormat="1" ht="12.75" customHeight="1" x14ac:dyDescent="0.2">
      <c r="A2670" s="45">
        <v>266925245</v>
      </c>
      <c r="B2670" s="45" t="s">
        <v>23607</v>
      </c>
      <c r="C2670" s="45" t="s">
        <v>1747</v>
      </c>
      <c r="D2670" s="45" t="s">
        <v>15858</v>
      </c>
      <c r="E2670" s="45" t="s">
        <v>7825</v>
      </c>
      <c r="F2670" s="45" t="s">
        <v>23608</v>
      </c>
      <c r="G2670" s="45" t="s">
        <v>15860</v>
      </c>
      <c r="H2670" s="45" t="s">
        <v>23609</v>
      </c>
      <c r="I2670" s="45" t="s">
        <v>23609</v>
      </c>
      <c r="J2670" s="45" t="s">
        <v>5483</v>
      </c>
      <c r="K2670" s="45" t="s">
        <v>23610</v>
      </c>
      <c r="L2670" s="46"/>
    </row>
    <row r="2671" spans="1:12" s="47" customFormat="1" ht="12.75" customHeight="1" x14ac:dyDescent="0.2">
      <c r="A2671" s="45">
        <v>267017001</v>
      </c>
      <c r="B2671" s="45" t="s">
        <v>23611</v>
      </c>
      <c r="C2671" s="45" t="s">
        <v>23612</v>
      </c>
      <c r="D2671" s="45" t="s">
        <v>7606</v>
      </c>
      <c r="E2671" s="45" t="s">
        <v>7607</v>
      </c>
      <c r="F2671" s="45" t="s">
        <v>23613</v>
      </c>
      <c r="G2671" s="45" t="s">
        <v>7852</v>
      </c>
      <c r="H2671" s="45" t="s">
        <v>23614</v>
      </c>
      <c r="I2671" s="45" t="s">
        <v>23615</v>
      </c>
      <c r="J2671" s="45" t="s">
        <v>23616</v>
      </c>
      <c r="K2671" s="45" t="s">
        <v>23617</v>
      </c>
      <c r="L2671" s="46"/>
    </row>
    <row r="2672" spans="1:12" s="47" customFormat="1" ht="12.75" customHeight="1" x14ac:dyDescent="0.2">
      <c r="A2672" s="45">
        <v>267076736</v>
      </c>
      <c r="B2672" s="45" t="s">
        <v>23618</v>
      </c>
      <c r="C2672" s="45" t="s">
        <v>2675</v>
      </c>
      <c r="D2672" s="45" t="s">
        <v>15372</v>
      </c>
      <c r="E2672" s="45" t="s">
        <v>7616</v>
      </c>
      <c r="F2672" s="45" t="s">
        <v>23619</v>
      </c>
      <c r="G2672" s="45" t="s">
        <v>15374</v>
      </c>
      <c r="H2672" s="45" t="s">
        <v>22928</v>
      </c>
      <c r="I2672" s="45" t="s">
        <v>23620</v>
      </c>
      <c r="J2672" s="45" t="s">
        <v>6374</v>
      </c>
      <c r="K2672" s="45" t="s">
        <v>23621</v>
      </c>
      <c r="L2672" s="46"/>
    </row>
    <row r="2673" spans="1:12" s="47" customFormat="1" ht="12.75" customHeight="1" x14ac:dyDescent="0.2">
      <c r="A2673" s="45">
        <v>267115759</v>
      </c>
      <c r="B2673" s="45" t="s">
        <v>23622</v>
      </c>
      <c r="C2673" s="45" t="s">
        <v>2752</v>
      </c>
      <c r="D2673" s="45" t="s">
        <v>16838</v>
      </c>
      <c r="E2673" s="45" t="s">
        <v>7578</v>
      </c>
      <c r="F2673" s="45" t="s">
        <v>23623</v>
      </c>
      <c r="G2673" s="45" t="s">
        <v>16840</v>
      </c>
      <c r="H2673" s="45" t="s">
        <v>23624</v>
      </c>
      <c r="I2673" s="45" t="s">
        <v>23624</v>
      </c>
      <c r="J2673" s="45" t="s">
        <v>23625</v>
      </c>
      <c r="K2673" s="45" t="s">
        <v>23626</v>
      </c>
      <c r="L2673" s="46"/>
    </row>
    <row r="2674" spans="1:12" s="47" customFormat="1" ht="12.75" customHeight="1" x14ac:dyDescent="0.2">
      <c r="A2674" s="45">
        <v>267125290</v>
      </c>
      <c r="B2674" s="45" t="s">
        <v>23627</v>
      </c>
      <c r="C2674" s="45" t="s">
        <v>2602</v>
      </c>
      <c r="D2674" s="45" t="s">
        <v>9639</v>
      </c>
      <c r="E2674" s="45" t="s">
        <v>7825</v>
      </c>
      <c r="F2674" s="45" t="s">
        <v>23628</v>
      </c>
      <c r="G2674" s="45" t="s">
        <v>9641</v>
      </c>
      <c r="H2674" s="45" t="s">
        <v>23629</v>
      </c>
      <c r="I2674" s="45" t="s">
        <v>23629</v>
      </c>
      <c r="J2674" s="45" t="s">
        <v>23630</v>
      </c>
      <c r="K2674" s="45" t="s">
        <v>23631</v>
      </c>
      <c r="L2674" s="46"/>
    </row>
    <row r="2675" spans="1:12" s="47" customFormat="1" ht="12.75" customHeight="1" x14ac:dyDescent="0.2">
      <c r="A2675" s="45">
        <v>267166001</v>
      </c>
      <c r="B2675" s="45" t="s">
        <v>23632</v>
      </c>
      <c r="C2675" s="45" t="s">
        <v>1705</v>
      </c>
      <c r="D2675" s="45" t="s">
        <v>7745</v>
      </c>
      <c r="E2675" s="45" t="s">
        <v>7746</v>
      </c>
      <c r="F2675" s="45" t="s">
        <v>23633</v>
      </c>
      <c r="G2675" s="45" t="s">
        <v>7917</v>
      </c>
      <c r="H2675" s="45" t="s">
        <v>23634</v>
      </c>
      <c r="I2675" s="45" t="s">
        <v>23634</v>
      </c>
      <c r="J2675" s="45" t="s">
        <v>23635</v>
      </c>
      <c r="K2675" s="45" t="s">
        <v>23636</v>
      </c>
      <c r="L2675" s="46"/>
    </row>
    <row r="2676" spans="1:12" s="47" customFormat="1" ht="12.75" customHeight="1" x14ac:dyDescent="0.2">
      <c r="A2676" s="45">
        <v>267176403</v>
      </c>
      <c r="B2676" s="45" t="s">
        <v>23637</v>
      </c>
      <c r="C2676" s="45" t="s">
        <v>1095</v>
      </c>
      <c r="D2676" s="45" t="s">
        <v>13135</v>
      </c>
      <c r="E2676" s="45" t="s">
        <v>7616</v>
      </c>
      <c r="F2676" s="45" t="s">
        <v>23638</v>
      </c>
      <c r="G2676" s="45" t="s">
        <v>13137</v>
      </c>
      <c r="H2676" s="45" t="s">
        <v>23639</v>
      </c>
      <c r="I2676" s="45" t="s">
        <v>23640</v>
      </c>
      <c r="J2676" s="45" t="s">
        <v>23641</v>
      </c>
      <c r="K2676" s="45" t="s">
        <v>23642</v>
      </c>
      <c r="L2676" s="46"/>
    </row>
    <row r="2677" spans="1:12" s="47" customFormat="1" ht="12.75" customHeight="1" x14ac:dyDescent="0.2">
      <c r="A2677" s="45">
        <v>267266001</v>
      </c>
      <c r="B2677" s="45" t="s">
        <v>23643</v>
      </c>
      <c r="C2677" s="45" t="s">
        <v>2924</v>
      </c>
      <c r="D2677" s="45" t="s">
        <v>10351</v>
      </c>
      <c r="E2677" s="45" t="s">
        <v>7746</v>
      </c>
      <c r="F2677" s="45" t="s">
        <v>23644</v>
      </c>
      <c r="G2677" s="45" t="s">
        <v>12771</v>
      </c>
      <c r="H2677" s="45" t="s">
        <v>23645</v>
      </c>
      <c r="I2677" s="45" t="s">
        <v>23646</v>
      </c>
      <c r="J2677" s="45" t="s">
        <v>6619</v>
      </c>
      <c r="K2677" s="45" t="s">
        <v>8373</v>
      </c>
      <c r="L2677" s="46"/>
    </row>
    <row r="2678" spans="1:12" s="47" customFormat="1" ht="12.75" customHeight="1" x14ac:dyDescent="0.2">
      <c r="A2678" s="45">
        <v>267308433</v>
      </c>
      <c r="B2678" s="45" t="s">
        <v>23647</v>
      </c>
      <c r="C2678" s="45" t="s">
        <v>1019</v>
      </c>
      <c r="D2678" s="45" t="s">
        <v>15136</v>
      </c>
      <c r="E2678" s="45" t="s">
        <v>8218</v>
      </c>
      <c r="F2678" s="45" t="s">
        <v>23648</v>
      </c>
      <c r="G2678" s="45" t="s">
        <v>15138</v>
      </c>
      <c r="H2678" s="45" t="s">
        <v>23649</v>
      </c>
      <c r="I2678" s="45" t="s">
        <v>23650</v>
      </c>
      <c r="J2678" s="45" t="s">
        <v>4766</v>
      </c>
      <c r="K2678" s="45" t="s">
        <v>23651</v>
      </c>
      <c r="L2678" s="46"/>
    </row>
    <row r="2679" spans="1:12" s="47" customFormat="1" ht="12.75" customHeight="1" x14ac:dyDescent="0.2">
      <c r="A2679" s="45">
        <v>267325286</v>
      </c>
      <c r="B2679" s="45" t="s">
        <v>23652</v>
      </c>
      <c r="C2679" s="45" t="s">
        <v>2718</v>
      </c>
      <c r="D2679" s="45" t="s">
        <v>8941</v>
      </c>
      <c r="E2679" s="45" t="s">
        <v>7825</v>
      </c>
      <c r="F2679" s="45" t="s">
        <v>23653</v>
      </c>
      <c r="G2679" s="45" t="s">
        <v>18940</v>
      </c>
      <c r="H2679" s="45" t="s">
        <v>23654</v>
      </c>
      <c r="I2679" s="45" t="s">
        <v>23655</v>
      </c>
      <c r="J2679" s="45" t="s">
        <v>23656</v>
      </c>
      <c r="K2679" s="45" t="s">
        <v>23657</v>
      </c>
      <c r="L2679" s="46"/>
    </row>
    <row r="2680" spans="1:12" s="47" customFormat="1" ht="12.75" customHeight="1" x14ac:dyDescent="0.2">
      <c r="A2680" s="45">
        <v>267411001</v>
      </c>
      <c r="B2680" s="45" t="s">
        <v>23658</v>
      </c>
      <c r="C2680" s="45" t="s">
        <v>287</v>
      </c>
      <c r="D2680" s="45" t="s">
        <v>7399</v>
      </c>
      <c r="E2680" s="45" t="s">
        <v>7400</v>
      </c>
      <c r="F2680" s="45" t="s">
        <v>23659</v>
      </c>
      <c r="G2680" s="45" t="s">
        <v>7408</v>
      </c>
      <c r="H2680" s="45" t="s">
        <v>23660</v>
      </c>
      <c r="I2680" s="45" t="s">
        <v>23661</v>
      </c>
      <c r="J2680" s="45" t="s">
        <v>23662</v>
      </c>
      <c r="K2680" s="45" t="s">
        <v>23663</v>
      </c>
      <c r="L2680" s="46"/>
    </row>
    <row r="2681" spans="1:12" s="47" customFormat="1" ht="12.75" customHeight="1" x14ac:dyDescent="0.2">
      <c r="A2681" s="45">
        <v>267415759</v>
      </c>
      <c r="B2681" s="45" t="s">
        <v>23664</v>
      </c>
      <c r="C2681" s="45" t="s">
        <v>1465</v>
      </c>
      <c r="D2681" s="45" t="s">
        <v>16838</v>
      </c>
      <c r="E2681" s="45" t="s">
        <v>7578</v>
      </c>
      <c r="F2681" s="45" t="s">
        <v>23665</v>
      </c>
      <c r="G2681" s="45" t="s">
        <v>16840</v>
      </c>
      <c r="H2681" s="45" t="s">
        <v>23666</v>
      </c>
      <c r="I2681" s="45" t="s">
        <v>23667</v>
      </c>
      <c r="J2681" s="45" t="s">
        <v>5205</v>
      </c>
      <c r="K2681" s="45" t="s">
        <v>23668</v>
      </c>
      <c r="L2681" s="46"/>
    </row>
    <row r="2682" spans="1:12" s="47" customFormat="1" ht="12.75" customHeight="1" x14ac:dyDescent="0.2">
      <c r="A2682" s="45">
        <v>267425286</v>
      </c>
      <c r="B2682" s="45" t="s">
        <v>23669</v>
      </c>
      <c r="C2682" s="45" t="s">
        <v>1695</v>
      </c>
      <c r="D2682" s="45" t="s">
        <v>8941</v>
      </c>
      <c r="E2682" s="45" t="s">
        <v>7825</v>
      </c>
      <c r="F2682" s="45" t="s">
        <v>23670</v>
      </c>
      <c r="G2682" s="45" t="s">
        <v>18940</v>
      </c>
      <c r="H2682" s="45" t="s">
        <v>23671</v>
      </c>
      <c r="I2682" s="45" t="s">
        <v>23672</v>
      </c>
      <c r="J2682" s="45" t="s">
        <v>5433</v>
      </c>
      <c r="K2682" s="45" t="s">
        <v>23673</v>
      </c>
      <c r="L2682" s="46"/>
    </row>
    <row r="2683" spans="1:12" s="47" customFormat="1" ht="12.75" customHeight="1" x14ac:dyDescent="0.2">
      <c r="A2683" s="45">
        <v>267520787</v>
      </c>
      <c r="B2683" s="45" t="s">
        <v>23674</v>
      </c>
      <c r="C2683" s="45" t="s">
        <v>882</v>
      </c>
      <c r="D2683" s="45" t="s">
        <v>19002</v>
      </c>
      <c r="E2683" s="45" t="s">
        <v>7763</v>
      </c>
      <c r="F2683" s="45" t="s">
        <v>23675</v>
      </c>
      <c r="G2683" s="45" t="s">
        <v>19004</v>
      </c>
      <c r="H2683" s="45" t="s">
        <v>23676</v>
      </c>
      <c r="I2683" s="45" t="s">
        <v>23677</v>
      </c>
      <c r="J2683" s="45" t="s">
        <v>23678</v>
      </c>
      <c r="K2683" s="45" t="s">
        <v>23679</v>
      </c>
      <c r="L2683" s="46"/>
    </row>
    <row r="2684" spans="1:12" s="47" customFormat="1" ht="12.75" customHeight="1" x14ac:dyDescent="0.2">
      <c r="A2684" s="45">
        <v>267608770</v>
      </c>
      <c r="B2684" s="45" t="s">
        <v>23680</v>
      </c>
      <c r="C2684" s="45" t="s">
        <v>811</v>
      </c>
      <c r="D2684" s="45" t="s">
        <v>17563</v>
      </c>
      <c r="E2684" s="45" t="s">
        <v>8218</v>
      </c>
      <c r="F2684" s="45" t="s">
        <v>23681</v>
      </c>
      <c r="G2684" s="45" t="s">
        <v>17565</v>
      </c>
      <c r="H2684" s="45" t="s">
        <v>23682</v>
      </c>
      <c r="I2684" s="45" t="s">
        <v>23683</v>
      </c>
      <c r="J2684" s="45" t="s">
        <v>4559</v>
      </c>
      <c r="K2684" s="45" t="s">
        <v>23684</v>
      </c>
      <c r="L2684" s="46"/>
    </row>
    <row r="2685" spans="1:12" s="47" customFormat="1" ht="12.75" customHeight="1" x14ac:dyDescent="0.2">
      <c r="A2685" s="45">
        <v>267786749</v>
      </c>
      <c r="B2685" s="45" t="s">
        <v>23685</v>
      </c>
      <c r="C2685" s="45" t="s">
        <v>1710</v>
      </c>
      <c r="D2685" s="45" t="s">
        <v>16191</v>
      </c>
      <c r="E2685" s="45" t="s">
        <v>8389</v>
      </c>
      <c r="F2685" s="45" t="s">
        <v>23686</v>
      </c>
      <c r="G2685" s="45" t="s">
        <v>16193</v>
      </c>
      <c r="H2685" s="45" t="s">
        <v>23687</v>
      </c>
      <c r="I2685" s="45" t="s">
        <v>23687</v>
      </c>
      <c r="J2685" s="45" t="s">
        <v>23688</v>
      </c>
      <c r="K2685" s="45" t="s">
        <v>23689</v>
      </c>
      <c r="L2685" s="46"/>
    </row>
    <row r="2686" spans="1:12" s="47" customFormat="1" ht="12.75" customHeight="1" x14ac:dyDescent="0.2">
      <c r="A2686" s="45">
        <v>267808372</v>
      </c>
      <c r="B2686" s="45" t="s">
        <v>23690</v>
      </c>
      <c r="C2686" s="45" t="s">
        <v>869</v>
      </c>
      <c r="D2686" s="45" t="s">
        <v>17740</v>
      </c>
      <c r="E2686" s="45" t="s">
        <v>8218</v>
      </c>
      <c r="F2686" s="45" t="s">
        <v>23691</v>
      </c>
      <c r="G2686" s="45" t="s">
        <v>17742</v>
      </c>
      <c r="H2686" s="45" t="s">
        <v>23692</v>
      </c>
      <c r="I2686" s="45" t="s">
        <v>23692</v>
      </c>
      <c r="J2686" s="45" t="s">
        <v>23693</v>
      </c>
      <c r="K2686" s="45" t="s">
        <v>23694</v>
      </c>
      <c r="L2686" s="46"/>
    </row>
    <row r="2687" spans="1:12" s="47" customFormat="1" ht="12.75" customHeight="1" x14ac:dyDescent="0.2">
      <c r="A2687" s="45">
        <v>267873678</v>
      </c>
      <c r="B2687" s="45" t="s">
        <v>23695</v>
      </c>
      <c r="C2687" s="45" t="s">
        <v>1394</v>
      </c>
      <c r="D2687" s="45" t="s">
        <v>18383</v>
      </c>
      <c r="E2687" s="45" t="s">
        <v>7651</v>
      </c>
      <c r="F2687" s="45" t="s">
        <v>16121</v>
      </c>
      <c r="G2687" s="45" t="s">
        <v>18385</v>
      </c>
      <c r="H2687" s="45" t="s">
        <v>23696</v>
      </c>
      <c r="I2687" s="45" t="s">
        <v>23697</v>
      </c>
      <c r="J2687" s="45" t="s">
        <v>5135</v>
      </c>
      <c r="K2687" s="45" t="s">
        <v>23698</v>
      </c>
      <c r="L2687" s="46"/>
    </row>
    <row r="2688" spans="1:12" s="47" customFormat="1" ht="12.75" customHeight="1" x14ac:dyDescent="0.2">
      <c r="A2688" s="45">
        <v>268225126</v>
      </c>
      <c r="B2688" s="45" t="s">
        <v>23699</v>
      </c>
      <c r="C2688" s="45" t="s">
        <v>2702</v>
      </c>
      <c r="D2688" s="45" t="s">
        <v>14807</v>
      </c>
      <c r="E2688" s="45" t="s">
        <v>7825</v>
      </c>
      <c r="F2688" s="45" t="s">
        <v>23700</v>
      </c>
      <c r="G2688" s="45" t="s">
        <v>14809</v>
      </c>
      <c r="H2688" s="45" t="s">
        <v>23701</v>
      </c>
      <c r="I2688" s="45" t="s">
        <v>23701</v>
      </c>
      <c r="J2688" s="45" t="s">
        <v>23702</v>
      </c>
      <c r="K2688" s="45" t="s">
        <v>23703</v>
      </c>
      <c r="L2688" s="46"/>
    </row>
    <row r="2689" spans="1:12" s="47" customFormat="1" ht="12.75" customHeight="1" x14ac:dyDescent="0.2">
      <c r="A2689" s="45">
        <v>268225513</v>
      </c>
      <c r="B2689" s="45" t="s">
        <v>23704</v>
      </c>
      <c r="C2689" s="45" t="s">
        <v>2725</v>
      </c>
      <c r="D2689" s="45" t="s">
        <v>8578</v>
      </c>
      <c r="E2689" s="45" t="s">
        <v>7825</v>
      </c>
      <c r="F2689" s="45" t="s">
        <v>23705</v>
      </c>
      <c r="G2689" s="45" t="s">
        <v>8580</v>
      </c>
      <c r="H2689" s="45" t="s">
        <v>23706</v>
      </c>
      <c r="I2689" s="45" t="s">
        <v>23707</v>
      </c>
      <c r="J2689" s="45" t="s">
        <v>23708</v>
      </c>
      <c r="K2689" s="45" t="s">
        <v>23709</v>
      </c>
      <c r="L2689" s="46"/>
    </row>
    <row r="2690" spans="1:12" s="47" customFormat="1" ht="12.75" customHeight="1" x14ac:dyDescent="0.2">
      <c r="A2690" s="45">
        <v>268350001</v>
      </c>
      <c r="B2690" s="45" t="s">
        <v>23710</v>
      </c>
      <c r="C2690" s="45" t="s">
        <v>484</v>
      </c>
      <c r="D2690" s="45" t="s">
        <v>7903</v>
      </c>
      <c r="E2690" s="45" t="s">
        <v>7904</v>
      </c>
      <c r="F2690" s="45" t="s">
        <v>23711</v>
      </c>
      <c r="G2690" s="45" t="s">
        <v>23712</v>
      </c>
      <c r="H2690" s="45" t="s">
        <v>23713</v>
      </c>
      <c r="I2690" s="45" t="s">
        <v>23714</v>
      </c>
      <c r="J2690" s="45" t="s">
        <v>4241</v>
      </c>
      <c r="K2690" s="45" t="s">
        <v>23715</v>
      </c>
      <c r="L2690" s="46"/>
    </row>
    <row r="2691" spans="1:12" s="47" customFormat="1" ht="12.75" customHeight="1" x14ac:dyDescent="0.2">
      <c r="A2691" s="45">
        <v>268652001</v>
      </c>
      <c r="B2691" s="45" t="s">
        <v>23716</v>
      </c>
      <c r="C2691" s="45" t="s">
        <v>2721</v>
      </c>
      <c r="D2691" s="45" t="s">
        <v>7584</v>
      </c>
      <c r="E2691" s="45" t="s">
        <v>7585</v>
      </c>
      <c r="F2691" s="45" t="s">
        <v>23717</v>
      </c>
      <c r="G2691" s="45" t="s">
        <v>12962</v>
      </c>
      <c r="H2691" s="45" t="s">
        <v>23718</v>
      </c>
      <c r="I2691" s="45" t="s">
        <v>23718</v>
      </c>
      <c r="J2691" s="45" t="s">
        <v>6420</v>
      </c>
      <c r="K2691" s="45" t="s">
        <v>23719</v>
      </c>
      <c r="L2691" s="46"/>
    </row>
    <row r="2692" spans="1:12" s="47" customFormat="1" ht="12.75" customHeight="1" x14ac:dyDescent="0.2">
      <c r="A2692" s="45">
        <v>268715001</v>
      </c>
      <c r="B2692" s="45" t="s">
        <v>23720</v>
      </c>
      <c r="C2692" s="45" t="s">
        <v>2761</v>
      </c>
      <c r="D2692" s="45" t="s">
        <v>7577</v>
      </c>
      <c r="E2692" s="45" t="s">
        <v>7578</v>
      </c>
      <c r="F2692" s="45" t="s">
        <v>23721</v>
      </c>
      <c r="G2692" s="45" t="s">
        <v>8664</v>
      </c>
      <c r="H2692" s="45" t="s">
        <v>23722</v>
      </c>
      <c r="I2692" s="45" t="s">
        <v>23723</v>
      </c>
      <c r="J2692" s="45" t="s">
        <v>23724</v>
      </c>
      <c r="K2692" s="45" t="s">
        <v>23725</v>
      </c>
      <c r="L2692" s="46"/>
    </row>
    <row r="2693" spans="1:12" s="47" customFormat="1" ht="12.75" customHeight="1" x14ac:dyDescent="0.2">
      <c r="A2693" s="45">
        <v>268720770</v>
      </c>
      <c r="B2693" s="45" t="s">
        <v>23726</v>
      </c>
      <c r="C2693" s="45" t="s">
        <v>877</v>
      </c>
      <c r="D2693" s="45" t="s">
        <v>17584</v>
      </c>
      <c r="E2693" s="45" t="s">
        <v>7763</v>
      </c>
      <c r="F2693" s="45" t="s">
        <v>23727</v>
      </c>
      <c r="G2693" s="45" t="s">
        <v>17586</v>
      </c>
      <c r="H2693" s="45" t="s">
        <v>23728</v>
      </c>
      <c r="I2693" s="45" t="s">
        <v>23728</v>
      </c>
      <c r="J2693" s="45" t="s">
        <v>23729</v>
      </c>
      <c r="K2693" s="45" t="s">
        <v>23730</v>
      </c>
      <c r="L2693" s="46"/>
    </row>
    <row r="2694" spans="1:12" s="47" customFormat="1" ht="12.75" customHeight="1" x14ac:dyDescent="0.2">
      <c r="A2694" s="45">
        <v>268918001</v>
      </c>
      <c r="B2694" s="45" t="s">
        <v>23731</v>
      </c>
      <c r="C2694" s="45" t="s">
        <v>23732</v>
      </c>
      <c r="D2694" s="45" t="s">
        <v>7816</v>
      </c>
      <c r="E2694" s="45" t="s">
        <v>7817</v>
      </c>
      <c r="F2694" s="45" t="s">
        <v>23733</v>
      </c>
      <c r="G2694" s="45" t="s">
        <v>7819</v>
      </c>
      <c r="H2694" s="45" t="s">
        <v>23734</v>
      </c>
      <c r="I2694" s="45" t="s">
        <v>23735</v>
      </c>
      <c r="J2694" s="45" t="s">
        <v>23736</v>
      </c>
      <c r="K2694" s="45" t="s">
        <v>23737</v>
      </c>
      <c r="L2694" s="46"/>
    </row>
    <row r="2695" spans="1:12" s="47" customFormat="1" ht="12.75" customHeight="1" x14ac:dyDescent="0.2">
      <c r="A2695" s="45">
        <v>268968679</v>
      </c>
      <c r="B2695" s="45" t="s">
        <v>23738</v>
      </c>
      <c r="C2695" s="45" t="s">
        <v>2038</v>
      </c>
      <c r="D2695" s="45" t="s">
        <v>10558</v>
      </c>
      <c r="E2695" s="45" t="s">
        <v>7633</v>
      </c>
      <c r="F2695" s="45" t="s">
        <v>23739</v>
      </c>
      <c r="G2695" s="45" t="s">
        <v>10560</v>
      </c>
      <c r="H2695" s="45" t="s">
        <v>23740</v>
      </c>
      <c r="I2695" s="45" t="s">
        <v>23741</v>
      </c>
      <c r="J2695" s="45" t="s">
        <v>5765</v>
      </c>
      <c r="K2695" s="45" t="s">
        <v>23742</v>
      </c>
      <c r="L2695" s="46"/>
    </row>
    <row r="2696" spans="1:12" s="47" customFormat="1" ht="12.75" customHeight="1" x14ac:dyDescent="0.2">
      <c r="A2696" s="45">
        <v>269108296</v>
      </c>
      <c r="B2696" s="45" t="s">
        <v>23743</v>
      </c>
      <c r="C2696" s="45" t="s">
        <v>615</v>
      </c>
      <c r="D2696" s="45" t="s">
        <v>19556</v>
      </c>
      <c r="E2696" s="45" t="s">
        <v>8218</v>
      </c>
      <c r="F2696" s="45" t="s">
        <v>23744</v>
      </c>
      <c r="G2696" s="45" t="s">
        <v>19558</v>
      </c>
      <c r="H2696" s="45" t="s">
        <v>23745</v>
      </c>
      <c r="I2696" s="45" t="s">
        <v>23746</v>
      </c>
      <c r="J2696" s="45" t="s">
        <v>23747</v>
      </c>
      <c r="K2696" s="45" t="s">
        <v>23748</v>
      </c>
      <c r="L2696" s="46"/>
    </row>
    <row r="2697" spans="1:12" s="47" customFormat="1" ht="12.75" customHeight="1" x14ac:dyDescent="0.2">
      <c r="A2697" s="45">
        <v>269150568</v>
      </c>
      <c r="B2697" s="45" t="s">
        <v>23749</v>
      </c>
      <c r="C2697" s="45" t="s">
        <v>3430</v>
      </c>
      <c r="D2697" s="45" t="s">
        <v>17475</v>
      </c>
      <c r="E2697" s="45" t="s">
        <v>7904</v>
      </c>
      <c r="F2697" s="45" t="s">
        <v>23750</v>
      </c>
      <c r="G2697" s="45" t="s">
        <v>17477</v>
      </c>
      <c r="H2697" s="45" t="s">
        <v>23751</v>
      </c>
      <c r="I2697" s="45" t="s">
        <v>23751</v>
      </c>
      <c r="J2697" s="45" t="s">
        <v>23752</v>
      </c>
      <c r="K2697" s="45" t="s">
        <v>23753</v>
      </c>
      <c r="L2697" s="46"/>
    </row>
    <row r="2698" spans="1:12" s="47" customFormat="1" ht="12.75" customHeight="1" x14ac:dyDescent="0.2">
      <c r="A2698" s="45">
        <v>269411001</v>
      </c>
      <c r="B2698" s="45" t="s">
        <v>23754</v>
      </c>
      <c r="C2698" s="45" t="s">
        <v>1566</v>
      </c>
      <c r="D2698" s="45" t="s">
        <v>7399</v>
      </c>
      <c r="E2698" s="45" t="s">
        <v>7400</v>
      </c>
      <c r="F2698" s="45" t="s">
        <v>23755</v>
      </c>
      <c r="G2698" s="45" t="s">
        <v>7689</v>
      </c>
      <c r="H2698" s="45" t="s">
        <v>23756</v>
      </c>
      <c r="I2698" s="45" t="s">
        <v>23757</v>
      </c>
      <c r="J2698" s="45" t="s">
        <v>23758</v>
      </c>
      <c r="K2698" s="45" t="s">
        <v>23759</v>
      </c>
      <c r="L2698" s="46"/>
    </row>
    <row r="2699" spans="1:12" s="47" customFormat="1" ht="12.75" customHeight="1" x14ac:dyDescent="0.2">
      <c r="A2699" s="45">
        <v>269544430</v>
      </c>
      <c r="B2699" s="45" t="s">
        <v>23760</v>
      </c>
      <c r="C2699" s="45" t="s">
        <v>328</v>
      </c>
      <c r="D2699" s="45" t="s">
        <v>11147</v>
      </c>
      <c r="E2699" s="45" t="s">
        <v>7786</v>
      </c>
      <c r="F2699" s="45" t="s">
        <v>23761</v>
      </c>
      <c r="G2699" s="45" t="s">
        <v>11149</v>
      </c>
      <c r="H2699" s="45" t="s">
        <v>20031</v>
      </c>
      <c r="I2699" s="45" t="s">
        <v>23762</v>
      </c>
      <c r="J2699" s="45" t="s">
        <v>4089</v>
      </c>
      <c r="K2699" s="45" t="s">
        <v>23763</v>
      </c>
      <c r="L2699" s="46"/>
    </row>
    <row r="2700" spans="1:12" s="47" customFormat="1" ht="12.75" customHeight="1" x14ac:dyDescent="0.2">
      <c r="A2700" s="45">
        <v>269625126</v>
      </c>
      <c r="B2700" s="45" t="s">
        <v>23764</v>
      </c>
      <c r="C2700" s="45" t="s">
        <v>1740</v>
      </c>
      <c r="D2700" s="45" t="s">
        <v>14807</v>
      </c>
      <c r="E2700" s="45" t="s">
        <v>7825</v>
      </c>
      <c r="F2700" s="45" t="s">
        <v>23765</v>
      </c>
      <c r="G2700" s="45" t="s">
        <v>14809</v>
      </c>
      <c r="H2700" s="45" t="s">
        <v>23766</v>
      </c>
      <c r="I2700" s="45" t="s">
        <v>23767</v>
      </c>
      <c r="J2700" s="45" t="s">
        <v>23768</v>
      </c>
      <c r="K2700" s="45" t="s">
        <v>23769</v>
      </c>
      <c r="L2700" s="46"/>
    </row>
    <row r="2701" spans="1:12" s="47" customFormat="1" ht="12.75" customHeight="1" x14ac:dyDescent="0.2">
      <c r="A2701" s="45">
        <v>269768077</v>
      </c>
      <c r="B2701" s="45" t="s">
        <v>23770</v>
      </c>
      <c r="C2701" s="45" t="s">
        <v>1773</v>
      </c>
      <c r="D2701" s="45" t="s">
        <v>9390</v>
      </c>
      <c r="E2701" s="45" t="s">
        <v>7633</v>
      </c>
      <c r="F2701" s="45" t="s">
        <v>23771</v>
      </c>
      <c r="G2701" s="45" t="s">
        <v>18276</v>
      </c>
      <c r="H2701" s="45" t="s">
        <v>23772</v>
      </c>
      <c r="I2701" s="45" t="s">
        <v>23772</v>
      </c>
      <c r="J2701" s="45" t="s">
        <v>23773</v>
      </c>
      <c r="K2701" s="45" t="s">
        <v>23774</v>
      </c>
      <c r="L2701" s="46"/>
    </row>
    <row r="2702" spans="1:12" s="47" customFormat="1" ht="12.75" customHeight="1" x14ac:dyDescent="0.2">
      <c r="A2702" s="45">
        <v>269868547</v>
      </c>
      <c r="B2702" s="45" t="s">
        <v>23775</v>
      </c>
      <c r="C2702" s="45" t="s">
        <v>2110</v>
      </c>
      <c r="D2702" s="45" t="s">
        <v>10499</v>
      </c>
      <c r="E2702" s="45" t="s">
        <v>7633</v>
      </c>
      <c r="F2702" s="45" t="s">
        <v>23776</v>
      </c>
      <c r="G2702" s="45" t="s">
        <v>16047</v>
      </c>
      <c r="H2702" s="45" t="s">
        <v>23777</v>
      </c>
      <c r="I2702" s="45" t="s">
        <v>23778</v>
      </c>
      <c r="J2702" s="45" t="s">
        <v>5837</v>
      </c>
      <c r="K2702" s="45" t="s">
        <v>23779</v>
      </c>
      <c r="L2702" s="46"/>
    </row>
    <row r="2703" spans="1:12" s="47" customFormat="1" ht="12.75" customHeight="1" x14ac:dyDescent="0.2">
      <c r="A2703" s="45">
        <v>269915176</v>
      </c>
      <c r="B2703" s="45" t="s">
        <v>23780</v>
      </c>
      <c r="C2703" s="45" t="s">
        <v>2541</v>
      </c>
      <c r="D2703" s="45" t="s">
        <v>9675</v>
      </c>
      <c r="E2703" s="45" t="s">
        <v>7578</v>
      </c>
      <c r="F2703" s="45" t="s">
        <v>23781</v>
      </c>
      <c r="G2703" s="45" t="s">
        <v>9677</v>
      </c>
      <c r="H2703" s="45" t="s">
        <v>23782</v>
      </c>
      <c r="I2703" s="45" t="s">
        <v>23782</v>
      </c>
      <c r="J2703" s="45" t="s">
        <v>23783</v>
      </c>
      <c r="K2703" s="45" t="s">
        <v>23784</v>
      </c>
      <c r="L2703" s="46"/>
    </row>
    <row r="2704" spans="1:12" s="47" customFormat="1" ht="12.75" customHeight="1" x14ac:dyDescent="0.2">
      <c r="A2704" s="45">
        <v>269919001</v>
      </c>
      <c r="B2704" s="45" t="s">
        <v>23785</v>
      </c>
      <c r="C2704" s="45" t="s">
        <v>339</v>
      </c>
      <c r="D2704" s="45" t="s">
        <v>7867</v>
      </c>
      <c r="E2704" s="45" t="s">
        <v>7868</v>
      </c>
      <c r="F2704" s="45" t="s">
        <v>23786</v>
      </c>
      <c r="G2704" s="45" t="s">
        <v>7870</v>
      </c>
      <c r="H2704" s="45" t="s">
        <v>23787</v>
      </c>
      <c r="I2704" s="45" t="s">
        <v>23788</v>
      </c>
      <c r="J2704" s="45" t="s">
        <v>23789</v>
      </c>
      <c r="K2704" s="45" t="s">
        <v>23790</v>
      </c>
      <c r="L2704" s="46"/>
    </row>
    <row r="2705" spans="1:12" s="47" customFormat="1" ht="12.75" customHeight="1" x14ac:dyDescent="0.2">
      <c r="A2705" s="45">
        <v>270113430</v>
      </c>
      <c r="B2705" s="45" t="s">
        <v>23791</v>
      </c>
      <c r="C2705" s="45" t="s">
        <v>829</v>
      </c>
      <c r="D2705" s="45" t="s">
        <v>14949</v>
      </c>
      <c r="E2705" s="45" t="s">
        <v>8361</v>
      </c>
      <c r="F2705" s="45" t="s">
        <v>23792</v>
      </c>
      <c r="G2705" s="45" t="s">
        <v>14951</v>
      </c>
      <c r="H2705" s="45" t="s">
        <v>23793</v>
      </c>
      <c r="I2705" s="45" t="s">
        <v>23793</v>
      </c>
      <c r="J2705" s="45" t="s">
        <v>23794</v>
      </c>
      <c r="K2705" s="45" t="s">
        <v>23795</v>
      </c>
      <c r="L2705" s="46"/>
    </row>
    <row r="2706" spans="1:12" s="47" customFormat="1" ht="12.75" customHeight="1" x14ac:dyDescent="0.2">
      <c r="A2706" s="45">
        <v>270113442</v>
      </c>
      <c r="B2706" s="45" t="s">
        <v>23796</v>
      </c>
      <c r="C2706" s="45" t="s">
        <v>1034</v>
      </c>
      <c r="D2706" s="45" t="s">
        <v>15667</v>
      </c>
      <c r="E2706" s="45" t="s">
        <v>8361</v>
      </c>
      <c r="F2706" s="45" t="s">
        <v>23797</v>
      </c>
      <c r="G2706" s="45" t="s">
        <v>15668</v>
      </c>
      <c r="H2706" s="45" t="s">
        <v>23798</v>
      </c>
      <c r="I2706" s="45" t="s">
        <v>23798</v>
      </c>
      <c r="J2706" s="45" t="s">
        <v>4781</v>
      </c>
      <c r="K2706" s="45" t="s">
        <v>8373</v>
      </c>
      <c r="L2706" s="46"/>
    </row>
    <row r="2707" spans="1:12" s="47" customFormat="1" ht="12.75" customHeight="1" x14ac:dyDescent="0.2">
      <c r="A2707" s="45">
        <v>270113780</v>
      </c>
      <c r="B2707" s="45" t="s">
        <v>23799</v>
      </c>
      <c r="C2707" s="45" t="s">
        <v>1054</v>
      </c>
      <c r="D2707" s="45" t="s">
        <v>18492</v>
      </c>
      <c r="E2707" s="45" t="s">
        <v>8361</v>
      </c>
      <c r="F2707" s="45" t="s">
        <v>23800</v>
      </c>
      <c r="G2707" s="45" t="s">
        <v>8363</v>
      </c>
      <c r="H2707" s="45" t="s">
        <v>23801</v>
      </c>
      <c r="I2707" s="45" t="s">
        <v>23802</v>
      </c>
      <c r="J2707" s="45" t="s">
        <v>23803</v>
      </c>
      <c r="K2707" s="45" t="s">
        <v>23804</v>
      </c>
      <c r="L2707" s="46"/>
    </row>
    <row r="2708" spans="1:12" s="47" customFormat="1" ht="12.75" customHeight="1" x14ac:dyDescent="0.2">
      <c r="A2708" s="45">
        <v>270115087</v>
      </c>
      <c r="B2708" s="45" t="s">
        <v>23805</v>
      </c>
      <c r="C2708" s="45" t="s">
        <v>748</v>
      </c>
      <c r="D2708" s="45" t="s">
        <v>18988</v>
      </c>
      <c r="E2708" s="45" t="s">
        <v>7578</v>
      </c>
      <c r="F2708" s="45" t="s">
        <v>23806</v>
      </c>
      <c r="G2708" s="45" t="s">
        <v>18990</v>
      </c>
      <c r="H2708" s="45" t="s">
        <v>23807</v>
      </c>
      <c r="I2708" s="45" t="s">
        <v>23808</v>
      </c>
      <c r="J2708" s="45" t="s">
        <v>23809</v>
      </c>
      <c r="K2708" s="45" t="s">
        <v>23810</v>
      </c>
      <c r="L2708" s="46"/>
    </row>
    <row r="2709" spans="1:12" s="47" customFormat="1" ht="12.75" customHeight="1" x14ac:dyDescent="0.2">
      <c r="A2709" s="45">
        <v>270115090</v>
      </c>
      <c r="B2709" s="45" t="s">
        <v>23811</v>
      </c>
      <c r="C2709" s="45" t="s">
        <v>734</v>
      </c>
      <c r="D2709" s="45" t="s">
        <v>19180</v>
      </c>
      <c r="E2709" s="45" t="s">
        <v>7578</v>
      </c>
      <c r="F2709" s="45" t="s">
        <v>23812</v>
      </c>
      <c r="G2709" s="45" t="s">
        <v>19182</v>
      </c>
      <c r="H2709" s="45" t="s">
        <v>23813</v>
      </c>
      <c r="I2709" s="45" t="s">
        <v>23813</v>
      </c>
      <c r="J2709" s="45" t="s">
        <v>23814</v>
      </c>
      <c r="K2709" s="45" t="s">
        <v>23815</v>
      </c>
      <c r="L2709" s="46"/>
    </row>
    <row r="2710" spans="1:12" s="47" customFormat="1" ht="12.75" customHeight="1" x14ac:dyDescent="0.2">
      <c r="A2710" s="45">
        <v>270115104</v>
      </c>
      <c r="B2710" s="45" t="s">
        <v>23816</v>
      </c>
      <c r="C2710" s="45" t="s">
        <v>777</v>
      </c>
      <c r="D2710" s="45" t="s">
        <v>13154</v>
      </c>
      <c r="E2710" s="45" t="s">
        <v>7578</v>
      </c>
      <c r="F2710" s="45" t="s">
        <v>23817</v>
      </c>
      <c r="G2710" s="45" t="s">
        <v>8874</v>
      </c>
      <c r="H2710" s="45" t="s">
        <v>8788</v>
      </c>
      <c r="I2710" s="45" t="s">
        <v>8788</v>
      </c>
      <c r="J2710" s="45" t="s">
        <v>4526</v>
      </c>
      <c r="K2710" s="45" t="s">
        <v>8373</v>
      </c>
      <c r="L2710" s="46"/>
    </row>
    <row r="2711" spans="1:12" s="47" customFormat="1" ht="12.75" customHeight="1" x14ac:dyDescent="0.2">
      <c r="A2711" s="45">
        <v>270115135</v>
      </c>
      <c r="B2711" s="45" t="s">
        <v>23818</v>
      </c>
      <c r="C2711" s="45" t="s">
        <v>675</v>
      </c>
      <c r="D2711" s="45" t="s">
        <v>15233</v>
      </c>
      <c r="E2711" s="45" t="s">
        <v>7578</v>
      </c>
      <c r="F2711" s="45" t="s">
        <v>23819</v>
      </c>
      <c r="G2711" s="45" t="s">
        <v>15235</v>
      </c>
      <c r="H2711" s="45" t="s">
        <v>23820</v>
      </c>
      <c r="I2711" s="45" t="s">
        <v>23820</v>
      </c>
      <c r="J2711" s="45" t="s">
        <v>23821</v>
      </c>
      <c r="K2711" s="45" t="s">
        <v>23822</v>
      </c>
      <c r="L2711" s="46"/>
    </row>
    <row r="2712" spans="1:12" s="47" customFormat="1" ht="12.75" customHeight="1" x14ac:dyDescent="0.2">
      <c r="A2712" s="45">
        <v>270115187</v>
      </c>
      <c r="B2712" s="45" t="s">
        <v>23823</v>
      </c>
      <c r="C2712" s="45" t="s">
        <v>677</v>
      </c>
      <c r="D2712" s="45" t="s">
        <v>18995</v>
      </c>
      <c r="E2712" s="45" t="s">
        <v>7578</v>
      </c>
      <c r="F2712" s="45" t="s">
        <v>23824</v>
      </c>
      <c r="G2712" s="45" t="s">
        <v>17748</v>
      </c>
      <c r="H2712" s="45" t="s">
        <v>23825</v>
      </c>
      <c r="I2712" s="45" t="s">
        <v>23825</v>
      </c>
      <c r="J2712" s="45" t="s">
        <v>4434</v>
      </c>
      <c r="K2712" s="45" t="s">
        <v>23826</v>
      </c>
      <c r="L2712" s="46"/>
    </row>
    <row r="2713" spans="1:12" s="47" customFormat="1" ht="12.75" customHeight="1" x14ac:dyDescent="0.2">
      <c r="A2713" s="45">
        <v>270115215</v>
      </c>
      <c r="B2713" s="45" t="s">
        <v>23827</v>
      </c>
      <c r="C2713" s="45" t="s">
        <v>1444</v>
      </c>
      <c r="D2713" s="45" t="s">
        <v>13861</v>
      </c>
      <c r="E2713" s="45" t="s">
        <v>7578</v>
      </c>
      <c r="F2713" s="45" t="s">
        <v>23828</v>
      </c>
      <c r="G2713" s="45" t="s">
        <v>13863</v>
      </c>
      <c r="H2713" s="45" t="s">
        <v>23829</v>
      </c>
      <c r="I2713" s="45" t="s">
        <v>23829</v>
      </c>
      <c r="J2713" s="45" t="s">
        <v>5184</v>
      </c>
      <c r="K2713" s="45" t="s">
        <v>23830</v>
      </c>
      <c r="L2713" s="46"/>
    </row>
    <row r="2714" spans="1:12" s="47" customFormat="1" ht="12.75" customHeight="1" x14ac:dyDescent="0.2">
      <c r="A2714" s="45">
        <v>270115224</v>
      </c>
      <c r="B2714" s="45" t="s">
        <v>23831</v>
      </c>
      <c r="C2714" s="45" t="s">
        <v>803</v>
      </c>
      <c r="D2714" s="45" t="s">
        <v>14591</v>
      </c>
      <c r="E2714" s="45" t="s">
        <v>7578</v>
      </c>
      <c r="F2714" s="45" t="s">
        <v>23832</v>
      </c>
      <c r="G2714" s="45" t="s">
        <v>14593</v>
      </c>
      <c r="H2714" s="45" t="s">
        <v>23833</v>
      </c>
      <c r="I2714" s="45" t="s">
        <v>23834</v>
      </c>
      <c r="J2714" s="45" t="s">
        <v>23835</v>
      </c>
      <c r="K2714" s="45" t="s">
        <v>8373</v>
      </c>
      <c r="L2714" s="46"/>
    </row>
    <row r="2715" spans="1:12" s="47" customFormat="1" ht="12.75" customHeight="1" x14ac:dyDescent="0.2">
      <c r="A2715" s="45">
        <v>270115272</v>
      </c>
      <c r="B2715" s="45" t="s">
        <v>23836</v>
      </c>
      <c r="C2715" s="45" t="s">
        <v>727</v>
      </c>
      <c r="D2715" s="45" t="s">
        <v>17753</v>
      </c>
      <c r="E2715" s="45" t="s">
        <v>7578</v>
      </c>
      <c r="F2715" s="45" t="s">
        <v>23837</v>
      </c>
      <c r="G2715" s="45" t="s">
        <v>17755</v>
      </c>
      <c r="H2715" s="45" t="s">
        <v>23838</v>
      </c>
      <c r="I2715" s="45" t="s">
        <v>23838</v>
      </c>
      <c r="J2715" s="45" t="s">
        <v>4482</v>
      </c>
      <c r="K2715" s="45" t="s">
        <v>8373</v>
      </c>
      <c r="L2715" s="46"/>
    </row>
    <row r="2716" spans="1:12" s="47" customFormat="1" ht="12.75" customHeight="1" x14ac:dyDescent="0.2">
      <c r="A2716" s="45">
        <v>270115367</v>
      </c>
      <c r="B2716" s="45" t="s">
        <v>23839</v>
      </c>
      <c r="C2716" s="45" t="s">
        <v>733</v>
      </c>
      <c r="D2716" s="45" t="s">
        <v>17362</v>
      </c>
      <c r="E2716" s="45" t="s">
        <v>7578</v>
      </c>
      <c r="F2716" s="45" t="s">
        <v>23840</v>
      </c>
      <c r="G2716" s="45" t="s">
        <v>17364</v>
      </c>
      <c r="H2716" s="45" t="s">
        <v>23841</v>
      </c>
      <c r="I2716" s="45" t="s">
        <v>23842</v>
      </c>
      <c r="J2716" s="45" t="s">
        <v>23843</v>
      </c>
      <c r="K2716" s="45" t="s">
        <v>23844</v>
      </c>
      <c r="L2716" s="46"/>
    </row>
    <row r="2717" spans="1:12" s="47" customFormat="1" ht="12.75" customHeight="1" x14ac:dyDescent="0.2">
      <c r="A2717" s="45">
        <v>270115377</v>
      </c>
      <c r="B2717" s="45" t="s">
        <v>23845</v>
      </c>
      <c r="C2717" s="45" t="s">
        <v>722</v>
      </c>
      <c r="D2717" s="45" t="s">
        <v>18215</v>
      </c>
      <c r="E2717" s="45" t="s">
        <v>7578</v>
      </c>
      <c r="F2717" s="45" t="s">
        <v>23846</v>
      </c>
      <c r="G2717" s="45" t="s">
        <v>18217</v>
      </c>
      <c r="H2717" s="45" t="s">
        <v>23847</v>
      </c>
      <c r="I2717" s="45" t="s">
        <v>23848</v>
      </c>
      <c r="J2717" s="45" t="s">
        <v>4478</v>
      </c>
      <c r="K2717" s="45" t="s">
        <v>23849</v>
      </c>
      <c r="L2717" s="46"/>
    </row>
    <row r="2718" spans="1:12" s="47" customFormat="1" ht="12.75" customHeight="1" x14ac:dyDescent="0.2">
      <c r="A2718" s="45">
        <v>270115403</v>
      </c>
      <c r="B2718" s="45" t="s">
        <v>23850</v>
      </c>
      <c r="C2718" s="45" t="s">
        <v>737</v>
      </c>
      <c r="D2718" s="45" t="s">
        <v>13097</v>
      </c>
      <c r="E2718" s="45" t="s">
        <v>7578</v>
      </c>
      <c r="F2718" s="45" t="s">
        <v>23851</v>
      </c>
      <c r="G2718" s="45" t="s">
        <v>13099</v>
      </c>
      <c r="H2718" s="45" t="s">
        <v>23852</v>
      </c>
      <c r="I2718" s="45" t="s">
        <v>23852</v>
      </c>
      <c r="J2718" s="45" t="s">
        <v>23853</v>
      </c>
      <c r="K2718" s="45" t="s">
        <v>23854</v>
      </c>
      <c r="L2718" s="46"/>
    </row>
    <row r="2719" spans="1:12" s="47" customFormat="1" ht="12.75" customHeight="1" x14ac:dyDescent="0.2">
      <c r="A2719" s="45">
        <v>270115466</v>
      </c>
      <c r="B2719" s="45" t="s">
        <v>23855</v>
      </c>
      <c r="C2719" s="45" t="s">
        <v>1419</v>
      </c>
      <c r="D2719" s="45" t="s">
        <v>17318</v>
      </c>
      <c r="E2719" s="45" t="s">
        <v>7578</v>
      </c>
      <c r="F2719" s="45" t="s">
        <v>23856</v>
      </c>
      <c r="G2719" s="45" t="s">
        <v>17320</v>
      </c>
      <c r="H2719" s="45" t="s">
        <v>23857</v>
      </c>
      <c r="I2719" s="45" t="s">
        <v>23857</v>
      </c>
      <c r="J2719" s="45" t="s">
        <v>23858</v>
      </c>
      <c r="K2719" s="45" t="s">
        <v>8373</v>
      </c>
      <c r="L2719" s="46"/>
    </row>
    <row r="2720" spans="1:12" s="47" customFormat="1" ht="12.75" customHeight="1" x14ac:dyDescent="0.2">
      <c r="A2720" s="45">
        <v>270115491</v>
      </c>
      <c r="B2720" s="45" t="s">
        <v>23859</v>
      </c>
      <c r="C2720" s="45" t="s">
        <v>1463</v>
      </c>
      <c r="D2720" s="45" t="s">
        <v>19286</v>
      </c>
      <c r="E2720" s="45" t="s">
        <v>7578</v>
      </c>
      <c r="F2720" s="45" t="s">
        <v>23860</v>
      </c>
      <c r="G2720" s="45" t="s">
        <v>19288</v>
      </c>
      <c r="H2720" s="45" t="s">
        <v>23861</v>
      </c>
      <c r="I2720" s="45" t="s">
        <v>23861</v>
      </c>
      <c r="J2720" s="45" t="s">
        <v>5203</v>
      </c>
      <c r="K2720" s="45" t="s">
        <v>23862</v>
      </c>
      <c r="L2720" s="46"/>
    </row>
    <row r="2721" spans="1:12" s="47" customFormat="1" ht="12.75" customHeight="1" x14ac:dyDescent="0.2">
      <c r="A2721" s="45">
        <v>270115533</v>
      </c>
      <c r="B2721" s="45" t="s">
        <v>23863</v>
      </c>
      <c r="C2721" s="45" t="s">
        <v>701</v>
      </c>
      <c r="D2721" s="45" t="s">
        <v>15151</v>
      </c>
      <c r="E2721" s="45" t="s">
        <v>7578</v>
      </c>
      <c r="F2721" s="45" t="s">
        <v>23864</v>
      </c>
      <c r="G2721" s="45" t="s">
        <v>15153</v>
      </c>
      <c r="H2721" s="45" t="s">
        <v>20153</v>
      </c>
      <c r="I2721" s="45" t="s">
        <v>20153</v>
      </c>
      <c r="J2721" s="45" t="s">
        <v>4478</v>
      </c>
      <c r="K2721" s="45" t="s">
        <v>8373</v>
      </c>
      <c r="L2721" s="46"/>
    </row>
    <row r="2722" spans="1:12" s="47" customFormat="1" ht="12.75" customHeight="1" x14ac:dyDescent="0.2">
      <c r="A2722" s="45">
        <v>270115542</v>
      </c>
      <c r="B2722" s="45" t="s">
        <v>23865</v>
      </c>
      <c r="C2722" s="45" t="s">
        <v>23866</v>
      </c>
      <c r="D2722" s="45" t="s">
        <v>15678</v>
      </c>
      <c r="E2722" s="45" t="s">
        <v>7578</v>
      </c>
      <c r="F2722" s="45" t="s">
        <v>23867</v>
      </c>
      <c r="G2722" s="45" t="s">
        <v>15680</v>
      </c>
      <c r="H2722" s="45" t="s">
        <v>23868</v>
      </c>
      <c r="I2722" s="45" t="s">
        <v>23868</v>
      </c>
      <c r="J2722" s="45" t="s">
        <v>23869</v>
      </c>
      <c r="K2722" s="45" t="s">
        <v>15683</v>
      </c>
      <c r="L2722" s="46"/>
    </row>
    <row r="2723" spans="1:12" s="47" customFormat="1" ht="12.75" customHeight="1" x14ac:dyDescent="0.2">
      <c r="A2723" s="45">
        <v>270115600</v>
      </c>
      <c r="B2723" s="45" t="s">
        <v>23870</v>
      </c>
      <c r="C2723" s="45" t="s">
        <v>766</v>
      </c>
      <c r="D2723" s="45" t="s">
        <v>12691</v>
      </c>
      <c r="E2723" s="45" t="s">
        <v>7578</v>
      </c>
      <c r="F2723" s="45" t="s">
        <v>23871</v>
      </c>
      <c r="G2723" s="45" t="s">
        <v>12693</v>
      </c>
      <c r="H2723" s="45" t="s">
        <v>23872</v>
      </c>
      <c r="I2723" s="45" t="s">
        <v>23873</v>
      </c>
      <c r="J2723" s="45" t="s">
        <v>4427</v>
      </c>
      <c r="K2723" s="45"/>
      <c r="L2723" s="46"/>
    </row>
    <row r="2724" spans="1:12" s="47" customFormat="1" ht="12.75" customHeight="1" x14ac:dyDescent="0.2">
      <c r="A2724" s="45">
        <v>270115621</v>
      </c>
      <c r="B2724" s="45" t="s">
        <v>23874</v>
      </c>
      <c r="C2724" s="45" t="s">
        <v>792</v>
      </c>
      <c r="D2724" s="45" t="s">
        <v>14389</v>
      </c>
      <c r="E2724" s="45" t="s">
        <v>7578</v>
      </c>
      <c r="F2724" s="45" t="s">
        <v>23875</v>
      </c>
      <c r="G2724" s="45" t="s">
        <v>14391</v>
      </c>
      <c r="H2724" s="45" t="s">
        <v>23876</v>
      </c>
      <c r="I2724" s="45" t="s">
        <v>23877</v>
      </c>
      <c r="J2724" s="45" t="s">
        <v>23878</v>
      </c>
      <c r="K2724" s="45" t="s">
        <v>23879</v>
      </c>
      <c r="L2724" s="46"/>
    </row>
    <row r="2725" spans="1:12" s="47" customFormat="1" ht="12.75" customHeight="1" x14ac:dyDescent="0.2">
      <c r="A2725" s="45">
        <v>270115660</v>
      </c>
      <c r="B2725" s="45" t="s">
        <v>23880</v>
      </c>
      <c r="C2725" s="45" t="s">
        <v>732</v>
      </c>
      <c r="D2725" s="45" t="s">
        <v>16888</v>
      </c>
      <c r="E2725" s="45" t="s">
        <v>7578</v>
      </c>
      <c r="F2725" s="45" t="s">
        <v>23881</v>
      </c>
      <c r="G2725" s="45" t="s">
        <v>16890</v>
      </c>
      <c r="H2725" s="45" t="s">
        <v>23882</v>
      </c>
      <c r="I2725" s="45" t="s">
        <v>23882</v>
      </c>
      <c r="J2725" s="45" t="s">
        <v>23883</v>
      </c>
      <c r="K2725" s="45" t="s">
        <v>23884</v>
      </c>
      <c r="L2725" s="46"/>
    </row>
    <row r="2726" spans="1:12" s="47" customFormat="1" ht="12.75" customHeight="1" x14ac:dyDescent="0.2">
      <c r="A2726" s="45">
        <v>270115681</v>
      </c>
      <c r="B2726" s="45" t="s">
        <v>23885</v>
      </c>
      <c r="C2726" s="45" t="s">
        <v>789</v>
      </c>
      <c r="D2726" s="45" t="s">
        <v>18598</v>
      </c>
      <c r="E2726" s="45" t="s">
        <v>7578</v>
      </c>
      <c r="F2726" s="45" t="s">
        <v>23886</v>
      </c>
      <c r="G2726" s="45" t="s">
        <v>18600</v>
      </c>
      <c r="H2726" s="45" t="s">
        <v>23887</v>
      </c>
      <c r="I2726" s="45" t="s">
        <v>23887</v>
      </c>
      <c r="J2726" s="45" t="s">
        <v>23888</v>
      </c>
      <c r="K2726" s="45" t="s">
        <v>23889</v>
      </c>
      <c r="L2726" s="46"/>
    </row>
    <row r="2727" spans="1:12" s="47" customFormat="1" ht="12.75" customHeight="1" x14ac:dyDescent="0.2">
      <c r="A2727" s="45">
        <v>270115740</v>
      </c>
      <c r="B2727" s="45" t="s">
        <v>23890</v>
      </c>
      <c r="C2727" s="45" t="s">
        <v>809</v>
      </c>
      <c r="D2727" s="45" t="s">
        <v>15549</v>
      </c>
      <c r="E2727" s="45" t="s">
        <v>7578</v>
      </c>
      <c r="F2727" s="45" t="s">
        <v>23891</v>
      </c>
      <c r="G2727" s="45" t="s">
        <v>15551</v>
      </c>
      <c r="H2727" s="45" t="s">
        <v>23892</v>
      </c>
      <c r="I2727" s="45" t="s">
        <v>23893</v>
      </c>
      <c r="J2727" s="45" t="s">
        <v>23894</v>
      </c>
      <c r="K2727" s="45" t="s">
        <v>23895</v>
      </c>
      <c r="L2727" s="46"/>
    </row>
    <row r="2728" spans="1:12" s="47" customFormat="1" ht="12.75" customHeight="1" x14ac:dyDescent="0.2">
      <c r="A2728" s="45">
        <v>270115762</v>
      </c>
      <c r="B2728" s="45" t="s">
        <v>23896</v>
      </c>
      <c r="C2728" s="45" t="s">
        <v>800</v>
      </c>
      <c r="D2728" s="45" t="s">
        <v>17114</v>
      </c>
      <c r="E2728" s="45" t="s">
        <v>7578</v>
      </c>
      <c r="F2728" s="45" t="s">
        <v>23897</v>
      </c>
      <c r="G2728" s="45" t="s">
        <v>17116</v>
      </c>
      <c r="H2728" s="45" t="s">
        <v>17117</v>
      </c>
      <c r="I2728" s="45" t="s">
        <v>17117</v>
      </c>
      <c r="J2728" s="45" t="s">
        <v>23898</v>
      </c>
      <c r="K2728" s="45" t="s">
        <v>23899</v>
      </c>
      <c r="L2728" s="46"/>
    </row>
    <row r="2729" spans="1:12" s="47" customFormat="1" ht="12.75" customHeight="1" x14ac:dyDescent="0.2">
      <c r="A2729" s="45">
        <v>270115814</v>
      </c>
      <c r="B2729" s="45" t="s">
        <v>23900</v>
      </c>
      <c r="C2729" s="45" t="s">
        <v>715</v>
      </c>
      <c r="D2729" s="45" t="s">
        <v>13825</v>
      </c>
      <c r="E2729" s="45" t="s">
        <v>7578</v>
      </c>
      <c r="F2729" s="45" t="s">
        <v>23901</v>
      </c>
      <c r="G2729" s="45" t="s">
        <v>13827</v>
      </c>
      <c r="H2729" s="45" t="s">
        <v>23902</v>
      </c>
      <c r="I2729" s="45" t="s">
        <v>23902</v>
      </c>
      <c r="J2729" s="45" t="s">
        <v>4471</v>
      </c>
      <c r="K2729" s="45" t="s">
        <v>23903</v>
      </c>
      <c r="L2729" s="46"/>
    </row>
    <row r="2730" spans="1:12" s="47" customFormat="1" ht="12.75" customHeight="1" x14ac:dyDescent="0.2">
      <c r="A2730" s="45">
        <v>270115820</v>
      </c>
      <c r="B2730" s="45" t="s">
        <v>23904</v>
      </c>
      <c r="C2730" s="45" t="s">
        <v>785</v>
      </c>
      <c r="D2730" s="45" t="s">
        <v>14223</v>
      </c>
      <c r="E2730" s="45" t="s">
        <v>7578</v>
      </c>
      <c r="F2730" s="45" t="s">
        <v>23905</v>
      </c>
      <c r="G2730" s="45" t="s">
        <v>14225</v>
      </c>
      <c r="H2730" s="45" t="s">
        <v>23906</v>
      </c>
      <c r="I2730" s="45" t="s">
        <v>23906</v>
      </c>
      <c r="J2730" s="45" t="s">
        <v>4534</v>
      </c>
      <c r="K2730" s="45" t="s">
        <v>23907</v>
      </c>
      <c r="L2730" s="46"/>
    </row>
    <row r="2731" spans="1:12" s="47" customFormat="1" ht="12.75" customHeight="1" x14ac:dyDescent="0.2">
      <c r="A2731" s="45">
        <v>270115822</v>
      </c>
      <c r="B2731" s="45" t="s">
        <v>23908</v>
      </c>
      <c r="C2731" s="45" t="s">
        <v>813</v>
      </c>
      <c r="D2731" s="45" t="s">
        <v>14455</v>
      </c>
      <c r="E2731" s="45" t="s">
        <v>7578</v>
      </c>
      <c r="F2731" s="45" t="s">
        <v>23909</v>
      </c>
      <c r="G2731" s="45" t="s">
        <v>23910</v>
      </c>
      <c r="H2731" s="45" t="s">
        <v>23911</v>
      </c>
      <c r="I2731" s="45" t="s">
        <v>14458</v>
      </c>
      <c r="J2731" s="45" t="s">
        <v>4561</v>
      </c>
      <c r="K2731" s="45" t="s">
        <v>23912</v>
      </c>
      <c r="L2731" s="46"/>
    </row>
    <row r="2732" spans="1:12" s="47" customFormat="1" ht="12.75" customHeight="1" x14ac:dyDescent="0.2">
      <c r="A2732" s="45">
        <v>270115837</v>
      </c>
      <c r="B2732" s="45" t="s">
        <v>23913</v>
      </c>
      <c r="C2732" s="45" t="s">
        <v>1446</v>
      </c>
      <c r="D2732" s="45" t="s">
        <v>15415</v>
      </c>
      <c r="E2732" s="45" t="s">
        <v>7578</v>
      </c>
      <c r="F2732" s="45" t="s">
        <v>23914</v>
      </c>
      <c r="G2732" s="45" t="s">
        <v>15417</v>
      </c>
      <c r="H2732" s="45" t="s">
        <v>23915</v>
      </c>
      <c r="I2732" s="45" t="s">
        <v>23915</v>
      </c>
      <c r="J2732" s="45" t="s">
        <v>5186</v>
      </c>
      <c r="K2732" s="45" t="s">
        <v>8373</v>
      </c>
      <c r="L2732" s="46"/>
    </row>
    <row r="2733" spans="1:12" s="47" customFormat="1" ht="12.75" customHeight="1" x14ac:dyDescent="0.2">
      <c r="A2733" s="45">
        <v>270115842</v>
      </c>
      <c r="B2733" s="45" t="s">
        <v>23916</v>
      </c>
      <c r="C2733" s="45" t="s">
        <v>793</v>
      </c>
      <c r="D2733" s="45" t="s">
        <v>15685</v>
      </c>
      <c r="E2733" s="45" t="s">
        <v>7578</v>
      </c>
      <c r="F2733" s="45" t="s">
        <v>23917</v>
      </c>
      <c r="G2733" s="45" t="s">
        <v>15687</v>
      </c>
      <c r="H2733" s="45" t="s">
        <v>23918</v>
      </c>
      <c r="I2733" s="45" t="s">
        <v>23919</v>
      </c>
      <c r="J2733" s="45" t="s">
        <v>23920</v>
      </c>
      <c r="K2733" s="45" t="s">
        <v>23921</v>
      </c>
      <c r="L2733" s="46"/>
    </row>
    <row r="2734" spans="1:12" s="47" customFormat="1" ht="12.75" customHeight="1" x14ac:dyDescent="0.2">
      <c r="A2734" s="45">
        <v>270123001</v>
      </c>
      <c r="B2734" s="45" t="s">
        <v>23922</v>
      </c>
      <c r="C2734" s="45" t="s">
        <v>1488</v>
      </c>
      <c r="D2734" s="45" t="s">
        <v>7859</v>
      </c>
      <c r="E2734" s="45" t="s">
        <v>7860</v>
      </c>
      <c r="F2734" s="45" t="s">
        <v>23923</v>
      </c>
      <c r="G2734" s="45" t="s">
        <v>9015</v>
      </c>
      <c r="H2734" s="45" t="s">
        <v>23924</v>
      </c>
      <c r="I2734" s="45" t="s">
        <v>23925</v>
      </c>
      <c r="J2734" s="45" t="s">
        <v>23926</v>
      </c>
      <c r="K2734" s="45" t="s">
        <v>23927</v>
      </c>
      <c r="L2734" s="46"/>
    </row>
    <row r="2735" spans="1:12" s="47" customFormat="1" ht="12.75" customHeight="1" x14ac:dyDescent="0.2">
      <c r="A2735" s="45">
        <v>270125126</v>
      </c>
      <c r="B2735" s="45" t="s">
        <v>23928</v>
      </c>
      <c r="C2735" s="45" t="s">
        <v>1122</v>
      </c>
      <c r="D2735" s="45" t="s">
        <v>14807</v>
      </c>
      <c r="E2735" s="45" t="s">
        <v>7825</v>
      </c>
      <c r="F2735" s="45" t="s">
        <v>23929</v>
      </c>
      <c r="G2735" s="45" t="s">
        <v>7481</v>
      </c>
      <c r="H2735" s="45" t="s">
        <v>23930</v>
      </c>
      <c r="I2735" s="45" t="s">
        <v>23930</v>
      </c>
      <c r="J2735" s="45" t="s">
        <v>4870</v>
      </c>
      <c r="K2735" s="45" t="s">
        <v>23931</v>
      </c>
      <c r="L2735" s="46"/>
    </row>
    <row r="2736" spans="1:12" s="47" customFormat="1" ht="12.75" customHeight="1" x14ac:dyDescent="0.2">
      <c r="A2736" s="45">
        <v>270125736</v>
      </c>
      <c r="B2736" s="45" t="s">
        <v>23932</v>
      </c>
      <c r="C2736" s="45" t="s">
        <v>1192</v>
      </c>
      <c r="D2736" s="45" t="s">
        <v>8447</v>
      </c>
      <c r="E2736" s="45" t="s">
        <v>7825</v>
      </c>
      <c r="F2736" s="45" t="s">
        <v>23933</v>
      </c>
      <c r="G2736" s="45" t="s">
        <v>8449</v>
      </c>
      <c r="H2736" s="45" t="s">
        <v>23934</v>
      </c>
      <c r="I2736" s="45" t="s">
        <v>23934</v>
      </c>
      <c r="J2736" s="45" t="s">
        <v>4939</v>
      </c>
      <c r="K2736" s="45" t="s">
        <v>23935</v>
      </c>
      <c r="L2736" s="46"/>
    </row>
    <row r="2737" spans="1:12" s="47" customFormat="1" ht="12.75" customHeight="1" x14ac:dyDescent="0.2">
      <c r="A2737" s="45">
        <v>270125793</v>
      </c>
      <c r="B2737" s="45" t="s">
        <v>23936</v>
      </c>
      <c r="C2737" s="45" t="s">
        <v>713</v>
      </c>
      <c r="D2737" s="45" t="s">
        <v>19418</v>
      </c>
      <c r="E2737" s="45" t="s">
        <v>7825</v>
      </c>
      <c r="F2737" s="45" t="s">
        <v>18974</v>
      </c>
      <c r="G2737" s="45" t="s">
        <v>23937</v>
      </c>
      <c r="H2737" s="45" t="s">
        <v>23938</v>
      </c>
      <c r="I2737" s="45" t="s">
        <v>23939</v>
      </c>
      <c r="J2737" s="45" t="s">
        <v>23940</v>
      </c>
      <c r="K2737" s="45" t="s">
        <v>23941</v>
      </c>
      <c r="L2737" s="46"/>
    </row>
    <row r="2738" spans="1:12" s="47" customFormat="1" ht="12.75" customHeight="1" x14ac:dyDescent="0.2">
      <c r="A2738" s="45">
        <v>270141483</v>
      </c>
      <c r="B2738" s="45" t="s">
        <v>23942</v>
      </c>
      <c r="C2738" s="45" t="s">
        <v>1057</v>
      </c>
      <c r="D2738" s="45" t="s">
        <v>18707</v>
      </c>
      <c r="E2738" s="45" t="s">
        <v>7811</v>
      </c>
      <c r="F2738" s="45" t="s">
        <v>23943</v>
      </c>
      <c r="G2738" s="45" t="s">
        <v>18709</v>
      </c>
      <c r="H2738" s="45" t="s">
        <v>23944</v>
      </c>
      <c r="I2738" s="45" t="s">
        <v>23945</v>
      </c>
      <c r="J2738" s="45" t="s">
        <v>23946</v>
      </c>
      <c r="K2738" s="45" t="s">
        <v>23947</v>
      </c>
      <c r="L2738" s="46"/>
    </row>
    <row r="2739" spans="1:12" s="47" customFormat="1" ht="12.75" customHeight="1" x14ac:dyDescent="0.2">
      <c r="A2739" s="45">
        <v>270141872</v>
      </c>
      <c r="B2739" s="45" t="s">
        <v>23948</v>
      </c>
      <c r="C2739" s="45" t="s">
        <v>884</v>
      </c>
      <c r="D2739" s="45" t="s">
        <v>17811</v>
      </c>
      <c r="E2739" s="45" t="s">
        <v>7811</v>
      </c>
      <c r="F2739" s="45" t="s">
        <v>23949</v>
      </c>
      <c r="G2739" s="45" t="s">
        <v>17813</v>
      </c>
      <c r="H2739" s="45" t="s">
        <v>23950</v>
      </c>
      <c r="I2739" s="45" t="s">
        <v>23951</v>
      </c>
      <c r="J2739" s="45" t="s">
        <v>4631</v>
      </c>
      <c r="K2739" s="45" t="s">
        <v>8373</v>
      </c>
      <c r="L2739" s="46"/>
    </row>
    <row r="2740" spans="1:12" s="47" customFormat="1" ht="12.75" customHeight="1" x14ac:dyDescent="0.2">
      <c r="A2740" s="45">
        <v>270168013</v>
      </c>
      <c r="B2740" s="45" t="s">
        <v>23952</v>
      </c>
      <c r="C2740" s="45" t="s">
        <v>23953</v>
      </c>
      <c r="D2740" s="45" t="s">
        <v>13791</v>
      </c>
      <c r="E2740" s="45" t="s">
        <v>7633</v>
      </c>
      <c r="F2740" s="45" t="s">
        <v>23954</v>
      </c>
      <c r="G2740" s="45" t="s">
        <v>23955</v>
      </c>
      <c r="H2740" s="45" t="s">
        <v>23956</v>
      </c>
      <c r="I2740" s="45" t="s">
        <v>23957</v>
      </c>
      <c r="J2740" s="45" t="s">
        <v>6123</v>
      </c>
      <c r="K2740" s="45" t="s">
        <v>23958</v>
      </c>
      <c r="L2740" s="46"/>
    </row>
    <row r="2741" spans="1:12" s="47" customFormat="1" ht="12.75" customHeight="1" x14ac:dyDescent="0.2">
      <c r="A2741" s="45">
        <v>270168121</v>
      </c>
      <c r="B2741" s="45" t="s">
        <v>23959</v>
      </c>
      <c r="C2741" s="45" t="s">
        <v>2415</v>
      </c>
      <c r="D2741" s="45" t="s">
        <v>14419</v>
      </c>
      <c r="E2741" s="45" t="s">
        <v>7633</v>
      </c>
      <c r="F2741" s="45" t="s">
        <v>23960</v>
      </c>
      <c r="G2741" s="45" t="s">
        <v>14421</v>
      </c>
      <c r="H2741" s="45" t="s">
        <v>23961</v>
      </c>
      <c r="I2741" s="45" t="s">
        <v>23961</v>
      </c>
      <c r="J2741" s="45" t="s">
        <v>23962</v>
      </c>
      <c r="K2741" s="45" t="s">
        <v>23963</v>
      </c>
      <c r="L2741" s="46"/>
    </row>
    <row r="2742" spans="1:12" s="47" customFormat="1" ht="12.75" customHeight="1" x14ac:dyDescent="0.2">
      <c r="A2742" s="45">
        <v>270168209</v>
      </c>
      <c r="B2742" s="45" t="s">
        <v>23964</v>
      </c>
      <c r="C2742" s="45" t="s">
        <v>2431</v>
      </c>
      <c r="D2742" s="45" t="s">
        <v>13493</v>
      </c>
      <c r="E2742" s="45" t="s">
        <v>7633</v>
      </c>
      <c r="F2742" s="45" t="s">
        <v>23965</v>
      </c>
      <c r="G2742" s="45" t="s">
        <v>13495</v>
      </c>
      <c r="H2742" s="45" t="s">
        <v>23966</v>
      </c>
      <c r="I2742" s="45" t="s">
        <v>23966</v>
      </c>
      <c r="J2742" s="45" t="s">
        <v>6131</v>
      </c>
      <c r="K2742" s="45" t="s">
        <v>23967</v>
      </c>
      <c r="L2742" s="46"/>
    </row>
    <row r="2743" spans="1:12" s="47" customFormat="1" ht="12.75" customHeight="1" x14ac:dyDescent="0.2">
      <c r="A2743" s="45">
        <v>270168327</v>
      </c>
      <c r="B2743" s="45" t="s">
        <v>23968</v>
      </c>
      <c r="C2743" s="45" t="s">
        <v>2432</v>
      </c>
      <c r="D2743" s="45" t="s">
        <v>14872</v>
      </c>
      <c r="E2743" s="45" t="s">
        <v>7633</v>
      </c>
      <c r="F2743" s="45" t="s">
        <v>23969</v>
      </c>
      <c r="G2743" s="45" t="s">
        <v>23970</v>
      </c>
      <c r="H2743" s="45" t="s">
        <v>23971</v>
      </c>
      <c r="I2743" s="45" t="s">
        <v>23971</v>
      </c>
      <c r="J2743" s="45" t="s">
        <v>6132</v>
      </c>
      <c r="K2743" s="45" t="s">
        <v>23972</v>
      </c>
      <c r="L2743" s="46"/>
    </row>
    <row r="2744" spans="1:12" s="47" customFormat="1" ht="12.75" customHeight="1" x14ac:dyDescent="0.2">
      <c r="A2744" s="45">
        <v>270168498</v>
      </c>
      <c r="B2744" s="45" t="s">
        <v>23973</v>
      </c>
      <c r="C2744" s="45" t="s">
        <v>828</v>
      </c>
      <c r="D2744" s="45" t="s">
        <v>19734</v>
      </c>
      <c r="E2744" s="45" t="s">
        <v>7633</v>
      </c>
      <c r="F2744" s="45" t="s">
        <v>23974</v>
      </c>
      <c r="G2744" s="45" t="s">
        <v>19736</v>
      </c>
      <c r="H2744" s="45" t="s">
        <v>23975</v>
      </c>
      <c r="I2744" s="45" t="s">
        <v>23975</v>
      </c>
      <c r="J2744" s="45" t="s">
        <v>4576</v>
      </c>
      <c r="K2744" s="45" t="s">
        <v>23976</v>
      </c>
      <c r="L2744" s="46"/>
    </row>
    <row r="2745" spans="1:12" s="47" customFormat="1" ht="12.75" customHeight="1" x14ac:dyDescent="0.2">
      <c r="A2745" s="45">
        <v>270168533</v>
      </c>
      <c r="B2745" s="45" t="s">
        <v>23977</v>
      </c>
      <c r="C2745" s="45" t="s">
        <v>746</v>
      </c>
      <c r="D2745" s="45" t="s">
        <v>15182</v>
      </c>
      <c r="E2745" s="45" t="s">
        <v>7633</v>
      </c>
      <c r="F2745" s="45" t="s">
        <v>23978</v>
      </c>
      <c r="G2745" s="45" t="s">
        <v>15184</v>
      </c>
      <c r="H2745" s="45" t="s">
        <v>23979</v>
      </c>
      <c r="I2745" s="45" t="s">
        <v>23979</v>
      </c>
      <c r="J2745" s="45" t="s">
        <v>23980</v>
      </c>
      <c r="K2745" s="45" t="s">
        <v>23981</v>
      </c>
      <c r="L2745" s="46"/>
    </row>
    <row r="2746" spans="1:12" s="47" customFormat="1" ht="12.75" customHeight="1" x14ac:dyDescent="0.2">
      <c r="A2746" s="45">
        <v>270168673</v>
      </c>
      <c r="B2746" s="45" t="s">
        <v>23982</v>
      </c>
      <c r="C2746" s="45" t="s">
        <v>2430</v>
      </c>
      <c r="D2746" s="45" t="s">
        <v>17979</v>
      </c>
      <c r="E2746" s="45" t="s">
        <v>7633</v>
      </c>
      <c r="F2746" s="45" t="s">
        <v>23983</v>
      </c>
      <c r="G2746" s="45" t="s">
        <v>17980</v>
      </c>
      <c r="H2746" s="45" t="s">
        <v>23984</v>
      </c>
      <c r="I2746" s="45" t="s">
        <v>23984</v>
      </c>
      <c r="J2746" s="45" t="s">
        <v>23985</v>
      </c>
      <c r="K2746" s="45" t="s">
        <v>23986</v>
      </c>
      <c r="L2746" s="46"/>
    </row>
    <row r="2747" spans="1:12" s="47" customFormat="1" ht="12.75" customHeight="1" x14ac:dyDescent="0.2">
      <c r="A2747" s="45">
        <v>270176736</v>
      </c>
      <c r="B2747" s="45" t="s">
        <v>23987</v>
      </c>
      <c r="C2747" s="45" t="s">
        <v>887</v>
      </c>
      <c r="D2747" s="45" t="s">
        <v>15372</v>
      </c>
      <c r="E2747" s="45" t="s">
        <v>7616</v>
      </c>
      <c r="F2747" s="45" t="s">
        <v>23988</v>
      </c>
      <c r="G2747" s="45" t="s">
        <v>15374</v>
      </c>
      <c r="H2747" s="45" t="s">
        <v>23989</v>
      </c>
      <c r="I2747" s="45" t="s">
        <v>23990</v>
      </c>
      <c r="J2747" s="45" t="s">
        <v>4634</v>
      </c>
      <c r="K2747" s="45" t="s">
        <v>23991</v>
      </c>
      <c r="L2747" s="46"/>
    </row>
    <row r="2748" spans="1:12" s="47" customFormat="1" ht="12.75" customHeight="1" x14ac:dyDescent="0.2">
      <c r="A2748" s="45">
        <v>270195001</v>
      </c>
      <c r="B2748" s="45" t="s">
        <v>23992</v>
      </c>
      <c r="C2748" s="45" t="s">
        <v>1453</v>
      </c>
      <c r="D2748" s="45" t="s">
        <v>9147</v>
      </c>
      <c r="E2748" s="45" t="s">
        <v>9148</v>
      </c>
      <c r="F2748" s="45" t="s">
        <v>23993</v>
      </c>
      <c r="G2748" s="45" t="s">
        <v>9150</v>
      </c>
      <c r="H2748" s="45" t="s">
        <v>23994</v>
      </c>
      <c r="I2748" s="45" t="s">
        <v>23995</v>
      </c>
      <c r="J2748" s="45" t="s">
        <v>23996</v>
      </c>
      <c r="K2748" s="45" t="s">
        <v>23997</v>
      </c>
      <c r="L2748" s="46"/>
    </row>
    <row r="2749" spans="1:12" s="47" customFormat="1" ht="12.75" customHeight="1" x14ac:dyDescent="0.2">
      <c r="A2749" s="45">
        <v>271668001</v>
      </c>
      <c r="B2749" s="45" t="s">
        <v>23998</v>
      </c>
      <c r="C2749" s="45" t="s">
        <v>262</v>
      </c>
      <c r="D2749" s="45" t="s">
        <v>7632</v>
      </c>
      <c r="E2749" s="45" t="s">
        <v>7633</v>
      </c>
      <c r="F2749" s="45" t="s">
        <v>23999</v>
      </c>
      <c r="G2749" s="45" t="s">
        <v>12815</v>
      </c>
      <c r="H2749" s="45" t="s">
        <v>24000</v>
      </c>
      <c r="I2749" s="45" t="s">
        <v>24001</v>
      </c>
      <c r="J2749" s="45" t="s">
        <v>24002</v>
      </c>
      <c r="K2749" s="45" t="s">
        <v>24003</v>
      </c>
      <c r="L2749" s="46"/>
    </row>
    <row r="2750" spans="1:12" s="47" customFormat="1" ht="12.75" customHeight="1" x14ac:dyDescent="0.2">
      <c r="A2750" s="45">
        <v>820200000</v>
      </c>
      <c r="B2750" s="45" t="s">
        <v>24004</v>
      </c>
      <c r="C2750" s="45" t="s">
        <v>24005</v>
      </c>
      <c r="D2750" s="45" t="s">
        <v>7399</v>
      </c>
      <c r="E2750" s="45" t="s">
        <v>7400</v>
      </c>
      <c r="F2750" s="45" t="s">
        <v>24006</v>
      </c>
      <c r="G2750" s="45" t="s">
        <v>7422</v>
      </c>
      <c r="H2750" s="45" t="s">
        <v>24007</v>
      </c>
      <c r="I2750" s="45" t="s">
        <v>24008</v>
      </c>
      <c r="J2750" s="45" t="s">
        <v>5936</v>
      </c>
      <c r="K2750" s="45" t="s">
        <v>24009</v>
      </c>
      <c r="L2750" s="46"/>
    </row>
    <row r="2751" spans="1:12" s="47" customFormat="1" ht="12.75" customHeight="1" x14ac:dyDescent="0.2">
      <c r="A2751" s="45">
        <v>820500000</v>
      </c>
      <c r="B2751" s="45" t="s">
        <v>24010</v>
      </c>
      <c r="C2751" s="45" t="s">
        <v>2283</v>
      </c>
      <c r="D2751" s="45" t="s">
        <v>7399</v>
      </c>
      <c r="E2751" s="45" t="s">
        <v>7400</v>
      </c>
      <c r="F2751" s="45" t="s">
        <v>24011</v>
      </c>
      <c r="G2751" s="45" t="s">
        <v>7408</v>
      </c>
      <c r="H2751" s="45" t="s">
        <v>24012</v>
      </c>
      <c r="I2751" s="45" t="s">
        <v>7515</v>
      </c>
      <c r="J2751" s="45" t="s">
        <v>7516</v>
      </c>
      <c r="K2751" s="45" t="s">
        <v>7517</v>
      </c>
      <c r="L2751" s="46"/>
    </row>
    <row r="2752" spans="1:12" s="47" customFormat="1" ht="12.75" customHeight="1" x14ac:dyDescent="0.2">
      <c r="A2752" s="45">
        <v>820819000</v>
      </c>
      <c r="B2752" s="45" t="s">
        <v>24013</v>
      </c>
      <c r="C2752" s="45" t="s">
        <v>472</v>
      </c>
      <c r="D2752" s="45" t="s">
        <v>7867</v>
      </c>
      <c r="E2752" s="45" t="s">
        <v>7868</v>
      </c>
      <c r="F2752" s="45" t="s">
        <v>24014</v>
      </c>
      <c r="G2752" s="45" t="s">
        <v>7870</v>
      </c>
      <c r="H2752" s="45" t="s">
        <v>24015</v>
      </c>
      <c r="I2752" s="45" t="s">
        <v>24016</v>
      </c>
      <c r="J2752" s="45" t="s">
        <v>4229</v>
      </c>
      <c r="K2752" s="45" t="s">
        <v>24017</v>
      </c>
      <c r="L2752" s="46"/>
    </row>
    <row r="2753" spans="1:12" s="47" customFormat="1" ht="12.75" customHeight="1" x14ac:dyDescent="0.2">
      <c r="A2753" s="45">
        <v>820923000</v>
      </c>
      <c r="B2753" s="45" t="s">
        <v>24018</v>
      </c>
      <c r="C2753" s="45" t="s">
        <v>464</v>
      </c>
      <c r="D2753" s="45" t="s">
        <v>7859</v>
      </c>
      <c r="E2753" s="45" t="s">
        <v>7860</v>
      </c>
      <c r="F2753" s="45" t="s">
        <v>24019</v>
      </c>
      <c r="G2753" s="45" t="s">
        <v>9015</v>
      </c>
      <c r="H2753" s="45" t="s">
        <v>24020</v>
      </c>
      <c r="I2753" s="45" t="s">
        <v>13509</v>
      </c>
      <c r="J2753" s="45" t="s">
        <v>24021</v>
      </c>
      <c r="K2753" s="45" t="s">
        <v>24022</v>
      </c>
      <c r="L2753" s="46"/>
    </row>
    <row r="2754" spans="1:12" s="47" customFormat="1" ht="12.75" customHeight="1" x14ac:dyDescent="0.2">
      <c r="A2754" s="45">
        <v>821347000</v>
      </c>
      <c r="B2754" s="45" t="s">
        <v>24023</v>
      </c>
      <c r="C2754" s="45" t="s">
        <v>476</v>
      </c>
      <c r="D2754" s="45" t="s">
        <v>8845</v>
      </c>
      <c r="E2754" s="45" t="s">
        <v>8352</v>
      </c>
      <c r="F2754" s="45" t="s">
        <v>24024</v>
      </c>
      <c r="G2754" s="45" t="s">
        <v>24025</v>
      </c>
      <c r="H2754" s="45" t="s">
        <v>24026</v>
      </c>
      <c r="I2754" s="45" t="s">
        <v>24027</v>
      </c>
      <c r="J2754" s="45" t="s">
        <v>4233</v>
      </c>
      <c r="K2754" s="45" t="s">
        <v>24028</v>
      </c>
      <c r="L2754" s="46"/>
    </row>
    <row r="2755" spans="1:12" s="47" customFormat="1" ht="12.75" customHeight="1" x14ac:dyDescent="0.2">
      <c r="A2755" s="45">
        <v>821400000</v>
      </c>
      <c r="B2755" s="45" t="s">
        <v>24029</v>
      </c>
      <c r="C2755" s="45" t="s">
        <v>3671</v>
      </c>
      <c r="D2755" s="45" t="s">
        <v>7399</v>
      </c>
      <c r="E2755" s="45" t="s">
        <v>7400</v>
      </c>
      <c r="F2755" s="45" t="s">
        <v>24030</v>
      </c>
      <c r="G2755" s="45" t="s">
        <v>7415</v>
      </c>
      <c r="H2755" s="45" t="s">
        <v>24031</v>
      </c>
      <c r="I2755" s="45" t="s">
        <v>24032</v>
      </c>
      <c r="J2755" s="45" t="s">
        <v>24033</v>
      </c>
      <c r="K2755" s="45" t="s">
        <v>24034</v>
      </c>
      <c r="L2755" s="46"/>
    </row>
    <row r="2756" spans="1:12" s="47" customFormat="1" ht="12.75" customHeight="1" x14ac:dyDescent="0.2">
      <c r="A2756" s="45">
        <v>821500000</v>
      </c>
      <c r="B2756" s="45" t="s">
        <v>24035</v>
      </c>
      <c r="C2756" s="45" t="s">
        <v>546</v>
      </c>
      <c r="D2756" s="45" t="s">
        <v>7399</v>
      </c>
      <c r="E2756" s="45" t="s">
        <v>7400</v>
      </c>
      <c r="F2756" s="45" t="s">
        <v>24036</v>
      </c>
      <c r="G2756" s="45" t="s">
        <v>7422</v>
      </c>
      <c r="H2756" s="45" t="s">
        <v>24037</v>
      </c>
      <c r="I2756" s="45" t="s">
        <v>24037</v>
      </c>
      <c r="J2756" s="45" t="s">
        <v>24038</v>
      </c>
      <c r="K2756" s="45" t="s">
        <v>24039</v>
      </c>
      <c r="L2756" s="46"/>
    </row>
    <row r="2757" spans="1:12" s="47" customFormat="1" ht="12.75" customHeight="1" x14ac:dyDescent="0.2">
      <c r="A2757" s="45">
        <v>821505000</v>
      </c>
      <c r="B2757" s="45" t="s">
        <v>24040</v>
      </c>
      <c r="C2757" s="45" t="s">
        <v>2477</v>
      </c>
      <c r="D2757" s="45" t="s">
        <v>7950</v>
      </c>
      <c r="E2757" s="45" t="s">
        <v>7660</v>
      </c>
      <c r="F2757" s="45" t="s">
        <v>24041</v>
      </c>
      <c r="G2757" s="45" t="s">
        <v>9323</v>
      </c>
      <c r="H2757" s="45" t="s">
        <v>24042</v>
      </c>
      <c r="I2757" s="45" t="s">
        <v>24042</v>
      </c>
      <c r="J2757" s="45" t="s">
        <v>6176</v>
      </c>
      <c r="K2757" s="45" t="s">
        <v>24043</v>
      </c>
      <c r="L2757" s="46"/>
    </row>
    <row r="2758" spans="1:12" s="47" customFormat="1" ht="12.75" customHeight="1" x14ac:dyDescent="0.2">
      <c r="A2758" s="45">
        <v>821700000</v>
      </c>
      <c r="B2758" s="45" t="s">
        <v>24044</v>
      </c>
      <c r="C2758" s="45" t="s">
        <v>3693</v>
      </c>
      <c r="D2758" s="45" t="s">
        <v>7399</v>
      </c>
      <c r="E2758" s="45" t="s">
        <v>7400</v>
      </c>
      <c r="F2758" s="45" t="s">
        <v>24045</v>
      </c>
      <c r="G2758" s="45" t="s">
        <v>7509</v>
      </c>
      <c r="H2758" s="45" t="s">
        <v>24046</v>
      </c>
      <c r="I2758" s="45" t="s">
        <v>24047</v>
      </c>
      <c r="J2758" s="45" t="s">
        <v>24048</v>
      </c>
      <c r="K2758" s="45" t="s">
        <v>24049</v>
      </c>
      <c r="L2758" s="46"/>
    </row>
    <row r="2759" spans="1:12" s="47" customFormat="1" ht="12.75" customHeight="1" x14ac:dyDescent="0.2">
      <c r="A2759" s="45">
        <v>821920000</v>
      </c>
      <c r="B2759" s="45" t="s">
        <v>24050</v>
      </c>
      <c r="C2759" s="45" t="s">
        <v>3699</v>
      </c>
      <c r="D2759" s="45" t="s">
        <v>7762</v>
      </c>
      <c r="E2759" s="45" t="s">
        <v>7763</v>
      </c>
      <c r="F2759" s="45" t="s">
        <v>24051</v>
      </c>
      <c r="G2759" s="45" t="s">
        <v>7765</v>
      </c>
      <c r="H2759" s="45" t="s">
        <v>24052</v>
      </c>
      <c r="I2759" s="45" t="s">
        <v>24053</v>
      </c>
      <c r="J2759" s="45" t="s">
        <v>7318</v>
      </c>
      <c r="K2759" s="45" t="s">
        <v>24054</v>
      </c>
      <c r="L2759" s="46"/>
    </row>
    <row r="2760" spans="1:12" s="47" customFormat="1" ht="12.75" customHeight="1" x14ac:dyDescent="0.2">
      <c r="A2760" s="45">
        <v>822000000</v>
      </c>
      <c r="B2760" s="45" t="s">
        <v>24055</v>
      </c>
      <c r="C2760" s="45" t="s">
        <v>3694</v>
      </c>
      <c r="D2760" s="45" t="s">
        <v>7399</v>
      </c>
      <c r="E2760" s="45" t="s">
        <v>7400</v>
      </c>
      <c r="F2760" s="45" t="s">
        <v>24056</v>
      </c>
      <c r="G2760" s="45" t="s">
        <v>8244</v>
      </c>
      <c r="H2760" s="45" t="s">
        <v>24057</v>
      </c>
      <c r="I2760" s="45" t="s">
        <v>24057</v>
      </c>
      <c r="J2760" s="45" t="s">
        <v>24058</v>
      </c>
      <c r="K2760" s="45" t="s">
        <v>24059</v>
      </c>
      <c r="L2760" s="46"/>
    </row>
    <row r="2761" spans="1:12" s="47" customFormat="1" ht="12.75" customHeight="1" x14ac:dyDescent="0.2">
      <c r="A2761" s="45">
        <v>822300000</v>
      </c>
      <c r="B2761" s="45" t="s">
        <v>24060</v>
      </c>
      <c r="C2761" s="45" t="s">
        <v>105</v>
      </c>
      <c r="D2761" s="45" t="s">
        <v>7399</v>
      </c>
      <c r="E2761" s="45" t="s">
        <v>7400</v>
      </c>
      <c r="F2761" s="45" t="s">
        <v>24061</v>
      </c>
      <c r="G2761" s="45" t="s">
        <v>7422</v>
      </c>
      <c r="H2761" s="45" t="s">
        <v>24062</v>
      </c>
      <c r="I2761" s="45" t="s">
        <v>24063</v>
      </c>
      <c r="J2761" s="45" t="s">
        <v>3867</v>
      </c>
      <c r="K2761" s="45" t="s">
        <v>24064</v>
      </c>
      <c r="L2761" s="46"/>
    </row>
    <row r="2762" spans="1:12" s="47" customFormat="1" ht="12.75" customHeight="1" x14ac:dyDescent="0.2">
      <c r="A2762" s="45">
        <v>822400000</v>
      </c>
      <c r="B2762" s="45" t="s">
        <v>24065</v>
      </c>
      <c r="C2762" s="45" t="s">
        <v>537</v>
      </c>
      <c r="D2762" s="45" t="s">
        <v>7399</v>
      </c>
      <c r="E2762" s="45" t="s">
        <v>7400</v>
      </c>
      <c r="F2762" s="45" t="s">
        <v>24066</v>
      </c>
      <c r="G2762" s="45" t="s">
        <v>8156</v>
      </c>
      <c r="H2762" s="45" t="s">
        <v>24067</v>
      </c>
      <c r="I2762" s="45" t="s">
        <v>24067</v>
      </c>
      <c r="J2762" s="45" t="s">
        <v>24068</v>
      </c>
      <c r="K2762" s="45" t="s">
        <v>24069</v>
      </c>
      <c r="L2762" s="46"/>
    </row>
    <row r="2763" spans="1:12" s="47" customFormat="1" ht="12.75" customHeight="1" x14ac:dyDescent="0.2">
      <c r="A2763" s="45">
        <v>822500000</v>
      </c>
      <c r="B2763" s="45" t="s">
        <v>24070</v>
      </c>
      <c r="C2763" s="45" t="s">
        <v>422</v>
      </c>
      <c r="D2763" s="45" t="s">
        <v>7399</v>
      </c>
      <c r="E2763" s="45" t="s">
        <v>7400</v>
      </c>
      <c r="F2763" s="45" t="s">
        <v>24071</v>
      </c>
      <c r="G2763" s="45" t="s">
        <v>7713</v>
      </c>
      <c r="H2763" s="45" t="s">
        <v>24072</v>
      </c>
      <c r="I2763" s="45" t="s">
        <v>24073</v>
      </c>
      <c r="J2763" s="45" t="s">
        <v>24074</v>
      </c>
      <c r="K2763" s="45" t="s">
        <v>24075</v>
      </c>
      <c r="L2763" s="46"/>
    </row>
    <row r="2764" spans="1:12" s="47" customFormat="1" ht="12.75" customHeight="1" x14ac:dyDescent="0.2">
      <c r="A2764" s="45">
        <v>822576000</v>
      </c>
      <c r="B2764" s="45" t="s">
        <v>24076</v>
      </c>
      <c r="C2764" s="45" t="s">
        <v>2160</v>
      </c>
      <c r="D2764" s="45" t="s">
        <v>7615</v>
      </c>
      <c r="E2764" s="45" t="s">
        <v>7616</v>
      </c>
      <c r="F2764" s="45" t="s">
        <v>24077</v>
      </c>
      <c r="G2764" s="45" t="s">
        <v>9424</v>
      </c>
      <c r="H2764" s="45" t="s">
        <v>24078</v>
      </c>
      <c r="I2764" s="45" t="s">
        <v>24079</v>
      </c>
      <c r="J2764" s="45" t="s">
        <v>24080</v>
      </c>
      <c r="K2764" s="45" t="s">
        <v>24081</v>
      </c>
      <c r="L2764" s="46"/>
    </row>
    <row r="2765" spans="1:12" s="47" customFormat="1" ht="12.75" customHeight="1" x14ac:dyDescent="0.2">
      <c r="A2765" s="45">
        <v>822600000</v>
      </c>
      <c r="B2765" s="45" t="s">
        <v>24082</v>
      </c>
      <c r="C2765" s="45" t="s">
        <v>2733</v>
      </c>
      <c r="D2765" s="45" t="s">
        <v>7399</v>
      </c>
      <c r="E2765" s="45" t="s">
        <v>7400</v>
      </c>
      <c r="F2765" s="45" t="s">
        <v>24083</v>
      </c>
      <c r="G2765" s="45" t="s">
        <v>7481</v>
      </c>
      <c r="H2765" s="45" t="s">
        <v>24084</v>
      </c>
      <c r="I2765" s="45" t="s">
        <v>24085</v>
      </c>
      <c r="J2765" s="45" t="s">
        <v>6432</v>
      </c>
      <c r="K2765" s="45" t="s">
        <v>24086</v>
      </c>
      <c r="L2765" s="46"/>
    </row>
    <row r="2766" spans="1:12" s="47" customFormat="1" ht="12.75" customHeight="1" x14ac:dyDescent="0.2">
      <c r="A2766" s="45">
        <v>822719000</v>
      </c>
      <c r="B2766" s="45" t="s">
        <v>24087</v>
      </c>
      <c r="C2766" s="45" t="s">
        <v>408</v>
      </c>
      <c r="D2766" s="45" t="s">
        <v>7867</v>
      </c>
      <c r="E2766" s="45" t="s">
        <v>7868</v>
      </c>
      <c r="F2766" s="45" t="s">
        <v>24088</v>
      </c>
      <c r="G2766" s="45" t="s">
        <v>7870</v>
      </c>
      <c r="H2766" s="45" t="s">
        <v>24089</v>
      </c>
      <c r="I2766" s="45" t="s">
        <v>24090</v>
      </c>
      <c r="J2766" s="45" t="s">
        <v>24091</v>
      </c>
      <c r="K2766" s="45" t="s">
        <v>24092</v>
      </c>
      <c r="L2766" s="46"/>
    </row>
    <row r="2767" spans="1:12" s="47" customFormat="1" ht="12.75" customHeight="1" x14ac:dyDescent="0.2">
      <c r="A2767" s="45">
        <v>822800000</v>
      </c>
      <c r="B2767" s="45" t="s">
        <v>24093</v>
      </c>
      <c r="C2767" s="45" t="s">
        <v>589</v>
      </c>
      <c r="D2767" s="45" t="s">
        <v>7399</v>
      </c>
      <c r="E2767" s="45" t="s">
        <v>7400</v>
      </c>
      <c r="F2767" s="45" t="s">
        <v>24094</v>
      </c>
      <c r="G2767" s="45" t="s">
        <v>24095</v>
      </c>
      <c r="H2767" s="45" t="s">
        <v>24096</v>
      </c>
      <c r="I2767" s="45" t="s">
        <v>24096</v>
      </c>
      <c r="J2767" s="45" t="s">
        <v>4346</v>
      </c>
      <c r="K2767" s="45" t="s">
        <v>24097</v>
      </c>
      <c r="L2767" s="46"/>
    </row>
    <row r="2768" spans="1:12" s="47" customFormat="1" ht="12.75" customHeight="1" x14ac:dyDescent="0.2">
      <c r="A2768" s="45">
        <v>823200000</v>
      </c>
      <c r="B2768" s="45" t="s">
        <v>24098</v>
      </c>
      <c r="C2768" s="45" t="s">
        <v>2739</v>
      </c>
      <c r="D2768" s="45" t="s">
        <v>7399</v>
      </c>
      <c r="E2768" s="45" t="s">
        <v>7400</v>
      </c>
      <c r="F2768" s="45" t="s">
        <v>24099</v>
      </c>
      <c r="G2768" s="45" t="s">
        <v>7677</v>
      </c>
      <c r="H2768" s="45" t="s">
        <v>24100</v>
      </c>
      <c r="I2768" s="45" t="s">
        <v>24101</v>
      </c>
      <c r="J2768" s="45" t="s">
        <v>6438</v>
      </c>
      <c r="K2768" s="45" t="s">
        <v>24102</v>
      </c>
      <c r="L2768" s="46"/>
    </row>
    <row r="2769" spans="1:12" s="47" customFormat="1" ht="12.75" customHeight="1" x14ac:dyDescent="0.2">
      <c r="A2769" s="45">
        <v>823300000</v>
      </c>
      <c r="B2769" s="45" t="s">
        <v>8135</v>
      </c>
      <c r="C2769" s="45" t="s">
        <v>2199</v>
      </c>
      <c r="D2769" s="45" t="s">
        <v>7399</v>
      </c>
      <c r="E2769" s="45" t="s">
        <v>7400</v>
      </c>
      <c r="F2769" s="45" t="s">
        <v>24103</v>
      </c>
      <c r="G2769" s="45" t="s">
        <v>7509</v>
      </c>
      <c r="H2769" s="45" t="s">
        <v>24104</v>
      </c>
      <c r="I2769" s="45" t="s">
        <v>8137</v>
      </c>
      <c r="J2769" s="45" t="s">
        <v>5896</v>
      </c>
      <c r="K2769" s="45" t="s">
        <v>8139</v>
      </c>
      <c r="L2769" s="46"/>
    </row>
    <row r="2770" spans="1:12" s="47" customFormat="1" ht="12.75" customHeight="1" x14ac:dyDescent="0.2">
      <c r="A2770" s="45">
        <v>823488000</v>
      </c>
      <c r="B2770" s="45" t="s">
        <v>24105</v>
      </c>
      <c r="C2770" s="45" t="s">
        <v>2730</v>
      </c>
      <c r="D2770" s="45" t="s">
        <v>17264</v>
      </c>
      <c r="E2770" s="45" t="s">
        <v>7570</v>
      </c>
      <c r="F2770" s="45" t="s">
        <v>24106</v>
      </c>
      <c r="G2770" s="45" t="s">
        <v>9126</v>
      </c>
      <c r="H2770" s="45" t="s">
        <v>24107</v>
      </c>
      <c r="I2770" s="45" t="s">
        <v>24108</v>
      </c>
      <c r="J2770" s="45" t="s">
        <v>24109</v>
      </c>
      <c r="K2770" s="45" t="s">
        <v>24110</v>
      </c>
      <c r="L2770" s="46"/>
    </row>
    <row r="2771" spans="1:12" s="47" customFormat="1" ht="12.75" customHeight="1" x14ac:dyDescent="0.2">
      <c r="A2771" s="45">
        <v>823600000</v>
      </c>
      <c r="B2771" s="45" t="s">
        <v>24111</v>
      </c>
      <c r="C2771" s="45" t="s">
        <v>2163</v>
      </c>
      <c r="D2771" s="45" t="s">
        <v>7399</v>
      </c>
      <c r="E2771" s="45" t="s">
        <v>7400</v>
      </c>
      <c r="F2771" s="45" t="s">
        <v>24112</v>
      </c>
      <c r="G2771" s="45" t="s">
        <v>8244</v>
      </c>
      <c r="H2771" s="45" t="s">
        <v>24113</v>
      </c>
      <c r="I2771" s="45" t="s">
        <v>24114</v>
      </c>
      <c r="J2771" s="45" t="s">
        <v>24115</v>
      </c>
      <c r="K2771" s="45" t="s">
        <v>24116</v>
      </c>
      <c r="L2771" s="46"/>
    </row>
    <row r="2772" spans="1:12" s="47" customFormat="1" ht="12.75" customHeight="1" x14ac:dyDescent="0.2">
      <c r="A2772" s="45">
        <v>823847000</v>
      </c>
      <c r="B2772" s="45" t="s">
        <v>24117</v>
      </c>
      <c r="C2772" s="45" t="s">
        <v>2732</v>
      </c>
      <c r="D2772" s="45" t="s">
        <v>9543</v>
      </c>
      <c r="E2772" s="45" t="s">
        <v>8352</v>
      </c>
      <c r="F2772" s="45" t="s">
        <v>24118</v>
      </c>
      <c r="G2772" s="45" t="s">
        <v>24119</v>
      </c>
      <c r="H2772" s="45" t="s">
        <v>24120</v>
      </c>
      <c r="I2772" s="45" t="s">
        <v>24121</v>
      </c>
      <c r="J2772" s="45" t="s">
        <v>24122</v>
      </c>
      <c r="K2772" s="45" t="s">
        <v>24123</v>
      </c>
      <c r="L2772" s="46"/>
    </row>
    <row r="2773" spans="1:12" s="47" customFormat="1" ht="12.75" customHeight="1" x14ac:dyDescent="0.2">
      <c r="A2773" s="45">
        <v>824086000</v>
      </c>
      <c r="B2773" s="45" t="s">
        <v>24124</v>
      </c>
      <c r="C2773" s="45" t="s">
        <v>2772</v>
      </c>
      <c r="D2773" s="45" t="s">
        <v>9119</v>
      </c>
      <c r="E2773" s="45" t="s">
        <v>8389</v>
      </c>
      <c r="F2773" s="45" t="s">
        <v>24125</v>
      </c>
      <c r="G2773" s="45" t="s">
        <v>8391</v>
      </c>
      <c r="H2773" s="45" t="s">
        <v>24126</v>
      </c>
      <c r="I2773" s="45" t="s">
        <v>24127</v>
      </c>
      <c r="J2773" s="45" t="s">
        <v>24128</v>
      </c>
      <c r="K2773" s="45" t="s">
        <v>24129</v>
      </c>
      <c r="L2773" s="46"/>
    </row>
    <row r="2774" spans="1:12" s="47" customFormat="1" ht="12.75" customHeight="1" x14ac:dyDescent="0.2">
      <c r="A2774" s="45">
        <v>824105000</v>
      </c>
      <c r="B2774" s="45" t="s">
        <v>24130</v>
      </c>
      <c r="C2774" s="45" t="s">
        <v>209</v>
      </c>
      <c r="D2774" s="45" t="s">
        <v>7950</v>
      </c>
      <c r="E2774" s="45" t="s">
        <v>7660</v>
      </c>
      <c r="F2774" s="45" t="s">
        <v>24131</v>
      </c>
      <c r="G2774" s="45" t="s">
        <v>9323</v>
      </c>
      <c r="H2774" s="45" t="s">
        <v>24132</v>
      </c>
      <c r="I2774" s="45" t="s">
        <v>24133</v>
      </c>
      <c r="J2774" s="45" t="s">
        <v>24134</v>
      </c>
      <c r="K2774" s="45" t="s">
        <v>24135</v>
      </c>
      <c r="L2774" s="46"/>
    </row>
    <row r="2775" spans="1:12" s="47" customFormat="1" ht="12.75" customHeight="1" x14ac:dyDescent="0.2">
      <c r="A2775" s="45">
        <v>824276000</v>
      </c>
      <c r="B2775" s="45" t="s">
        <v>24136</v>
      </c>
      <c r="C2775" s="45" t="s">
        <v>2769</v>
      </c>
      <c r="D2775" s="45" t="s">
        <v>13664</v>
      </c>
      <c r="E2775" s="45" t="s">
        <v>7616</v>
      </c>
      <c r="F2775" s="45" t="s">
        <v>24137</v>
      </c>
      <c r="G2775" s="45" t="s">
        <v>16066</v>
      </c>
      <c r="H2775" s="45" t="s">
        <v>24138</v>
      </c>
      <c r="I2775" s="45" t="s">
        <v>24138</v>
      </c>
      <c r="J2775" s="45" t="s">
        <v>24139</v>
      </c>
      <c r="K2775" s="45" t="s">
        <v>24140</v>
      </c>
      <c r="L2775" s="46"/>
    </row>
    <row r="2776" spans="1:12" s="47" customFormat="1" ht="12.75" customHeight="1" x14ac:dyDescent="0.2">
      <c r="A2776" s="45">
        <v>824376000</v>
      </c>
      <c r="B2776" s="45" t="s">
        <v>24141</v>
      </c>
      <c r="C2776" s="45" t="s">
        <v>2524</v>
      </c>
      <c r="D2776" s="45" t="s">
        <v>9571</v>
      </c>
      <c r="E2776" s="45" t="s">
        <v>7616</v>
      </c>
      <c r="F2776" s="45" t="s">
        <v>24142</v>
      </c>
      <c r="G2776" s="45" t="s">
        <v>9573</v>
      </c>
      <c r="H2776" s="45" t="s">
        <v>24143</v>
      </c>
      <c r="I2776" s="45" t="s">
        <v>24144</v>
      </c>
      <c r="J2776" s="45" t="s">
        <v>24145</v>
      </c>
      <c r="K2776" s="45" t="s">
        <v>24146</v>
      </c>
      <c r="L2776" s="46"/>
    </row>
    <row r="2777" spans="1:12" s="47" customFormat="1" ht="12.75" customHeight="1" x14ac:dyDescent="0.2">
      <c r="A2777" s="45">
        <v>824454000</v>
      </c>
      <c r="B2777" s="45" t="s">
        <v>24147</v>
      </c>
      <c r="C2777" s="45" t="s">
        <v>2768</v>
      </c>
      <c r="D2777" s="45" t="s">
        <v>10543</v>
      </c>
      <c r="E2777" s="45" t="s">
        <v>7592</v>
      </c>
      <c r="F2777" s="45" t="s">
        <v>24148</v>
      </c>
      <c r="G2777" s="45" t="s">
        <v>14115</v>
      </c>
      <c r="H2777" s="45" t="s">
        <v>24149</v>
      </c>
      <c r="I2777" s="45" t="s">
        <v>24150</v>
      </c>
      <c r="J2777" s="45" t="s">
        <v>24151</v>
      </c>
      <c r="K2777" s="45" t="s">
        <v>24152</v>
      </c>
      <c r="L2777" s="46"/>
    </row>
    <row r="2778" spans="1:12" s="47" customFormat="1" ht="12.75" customHeight="1" x14ac:dyDescent="0.2">
      <c r="A2778" s="45">
        <v>824505000</v>
      </c>
      <c r="B2778" s="45" t="s">
        <v>24153</v>
      </c>
      <c r="C2778" s="45" t="s">
        <v>406</v>
      </c>
      <c r="D2778" s="45" t="s">
        <v>7950</v>
      </c>
      <c r="E2778" s="45" t="s">
        <v>7660</v>
      </c>
      <c r="F2778" s="45" t="s">
        <v>24154</v>
      </c>
      <c r="G2778" s="45" t="s">
        <v>19043</v>
      </c>
      <c r="H2778" s="45" t="s">
        <v>24155</v>
      </c>
      <c r="I2778" s="45" t="s">
        <v>24156</v>
      </c>
      <c r="J2778" s="45" t="s">
        <v>4166</v>
      </c>
      <c r="K2778" s="45" t="s">
        <v>24157</v>
      </c>
      <c r="L2778" s="46"/>
    </row>
    <row r="2779" spans="1:12" s="47" customFormat="1" ht="12.75" customHeight="1" x14ac:dyDescent="0.2">
      <c r="A2779" s="45">
        <v>824613000</v>
      </c>
      <c r="B2779" s="45" t="s">
        <v>24158</v>
      </c>
      <c r="C2779" s="45" t="s">
        <v>407</v>
      </c>
      <c r="D2779" s="45" t="s">
        <v>8980</v>
      </c>
      <c r="E2779" s="45" t="s">
        <v>8361</v>
      </c>
      <c r="F2779" s="45" t="s">
        <v>24159</v>
      </c>
      <c r="G2779" s="45" t="s">
        <v>9537</v>
      </c>
      <c r="H2779" s="45" t="s">
        <v>24160</v>
      </c>
      <c r="I2779" s="45" t="s">
        <v>24161</v>
      </c>
      <c r="J2779" s="45" t="s">
        <v>4167</v>
      </c>
      <c r="K2779" s="45" t="s">
        <v>24162</v>
      </c>
      <c r="L2779" s="46"/>
    </row>
    <row r="2780" spans="1:12" s="47" customFormat="1" ht="12.75" customHeight="1" x14ac:dyDescent="0.2">
      <c r="A2780" s="45">
        <v>824700000</v>
      </c>
      <c r="B2780" s="45" t="s">
        <v>24163</v>
      </c>
      <c r="C2780" s="45" t="s">
        <v>815</v>
      </c>
      <c r="D2780" s="45" t="s">
        <v>7399</v>
      </c>
      <c r="E2780" s="45" t="s">
        <v>7400</v>
      </c>
      <c r="F2780" s="45" t="s">
        <v>24164</v>
      </c>
      <c r="G2780" s="45" t="s">
        <v>7781</v>
      </c>
      <c r="H2780" s="45" t="s">
        <v>24165</v>
      </c>
      <c r="I2780" s="45" t="s">
        <v>24166</v>
      </c>
      <c r="J2780" s="45" t="s">
        <v>24167</v>
      </c>
      <c r="K2780" s="45" t="s">
        <v>24168</v>
      </c>
      <c r="L2780" s="46"/>
    </row>
    <row r="2781" spans="1:12" s="47" customFormat="1" ht="12.75" customHeight="1" x14ac:dyDescent="0.2">
      <c r="A2781" s="45">
        <v>824819000</v>
      </c>
      <c r="B2781" s="45" t="s">
        <v>24169</v>
      </c>
      <c r="C2781" s="45" t="s">
        <v>493</v>
      </c>
      <c r="D2781" s="45" t="s">
        <v>7867</v>
      </c>
      <c r="E2781" s="45" t="s">
        <v>7868</v>
      </c>
      <c r="F2781" s="45" t="s">
        <v>24170</v>
      </c>
      <c r="G2781" s="45" t="s">
        <v>24171</v>
      </c>
      <c r="H2781" s="45" t="s">
        <v>24172</v>
      </c>
      <c r="I2781" s="45" t="s">
        <v>24172</v>
      </c>
      <c r="J2781" s="45" t="s">
        <v>4250</v>
      </c>
      <c r="K2781" s="45" t="s">
        <v>24173</v>
      </c>
      <c r="L2781" s="46"/>
    </row>
    <row r="2782" spans="1:12" s="47" customFormat="1" ht="12.75" customHeight="1" x14ac:dyDescent="0.2">
      <c r="A2782" s="45">
        <v>824900000</v>
      </c>
      <c r="B2782" s="45" t="s">
        <v>24174</v>
      </c>
      <c r="C2782" s="45" t="s">
        <v>2196</v>
      </c>
      <c r="D2782" s="45" t="s">
        <v>7399</v>
      </c>
      <c r="E2782" s="45" t="s">
        <v>7400</v>
      </c>
      <c r="F2782" s="45" t="s">
        <v>24175</v>
      </c>
      <c r="G2782" s="45" t="s">
        <v>7481</v>
      </c>
      <c r="H2782" s="45" t="s">
        <v>24176</v>
      </c>
      <c r="I2782" s="45" t="s">
        <v>24176</v>
      </c>
      <c r="J2782" s="45" t="s">
        <v>5916</v>
      </c>
      <c r="K2782" s="45" t="s">
        <v>24177</v>
      </c>
      <c r="L2782" s="46"/>
    </row>
    <row r="2783" spans="1:12" s="47" customFormat="1" ht="12.75" customHeight="1" x14ac:dyDescent="0.2">
      <c r="A2783" s="45">
        <v>825000000</v>
      </c>
      <c r="B2783" s="45" t="s">
        <v>24178</v>
      </c>
      <c r="C2783" s="45" t="s">
        <v>3504</v>
      </c>
      <c r="D2783" s="45" t="s">
        <v>7399</v>
      </c>
      <c r="E2783" s="45" t="s">
        <v>7400</v>
      </c>
      <c r="F2783" s="45" t="s">
        <v>24179</v>
      </c>
      <c r="G2783" s="45" t="s">
        <v>7408</v>
      </c>
      <c r="H2783" s="45" t="s">
        <v>24180</v>
      </c>
      <c r="I2783" s="45" t="s">
        <v>24181</v>
      </c>
      <c r="J2783" s="45" t="s">
        <v>24182</v>
      </c>
      <c r="K2783" s="45" t="s">
        <v>24183</v>
      </c>
      <c r="L2783" s="46"/>
    </row>
    <row r="2784" spans="1:12" s="47" customFormat="1" ht="12.75" customHeight="1" x14ac:dyDescent="0.2">
      <c r="A2784" s="45">
        <v>825200000</v>
      </c>
      <c r="B2784" s="45" t="s">
        <v>24184</v>
      </c>
      <c r="C2784" s="45" t="s">
        <v>2736</v>
      </c>
      <c r="D2784" s="45" t="s">
        <v>7399</v>
      </c>
      <c r="E2784" s="45" t="s">
        <v>7400</v>
      </c>
      <c r="F2784" s="45" t="s">
        <v>24185</v>
      </c>
      <c r="G2784" s="45" t="s">
        <v>8156</v>
      </c>
      <c r="H2784" s="45" t="s">
        <v>24186</v>
      </c>
      <c r="I2784" s="45" t="s">
        <v>24187</v>
      </c>
      <c r="J2784" s="45" t="s">
        <v>24188</v>
      </c>
      <c r="K2784" s="45" t="s">
        <v>24189</v>
      </c>
      <c r="L2784" s="46"/>
    </row>
    <row r="2785" spans="1:12" s="47" customFormat="1" ht="12.75" customHeight="1" x14ac:dyDescent="0.2">
      <c r="A2785" s="45">
        <v>825347000</v>
      </c>
      <c r="B2785" s="45" t="s">
        <v>24190</v>
      </c>
      <c r="C2785" s="45" t="s">
        <v>2538</v>
      </c>
      <c r="D2785" s="45" t="s">
        <v>8845</v>
      </c>
      <c r="E2785" s="45" t="s">
        <v>8352</v>
      </c>
      <c r="F2785" s="45" t="s">
        <v>24191</v>
      </c>
      <c r="G2785" s="45" t="s">
        <v>9429</v>
      </c>
      <c r="H2785" s="45" t="s">
        <v>24192</v>
      </c>
      <c r="I2785" s="45" t="s">
        <v>24193</v>
      </c>
      <c r="J2785" s="45" t="s">
        <v>24194</v>
      </c>
      <c r="K2785" s="45" t="s">
        <v>24195</v>
      </c>
      <c r="L2785" s="46"/>
    </row>
    <row r="2786" spans="1:12" s="47" customFormat="1" ht="12.75" customHeight="1" x14ac:dyDescent="0.2">
      <c r="A2786" s="45">
        <v>825400000</v>
      </c>
      <c r="B2786" s="45" t="s">
        <v>24196</v>
      </c>
      <c r="C2786" s="45" t="s">
        <v>2535</v>
      </c>
      <c r="D2786" s="45" t="s">
        <v>7399</v>
      </c>
      <c r="E2786" s="45" t="s">
        <v>7400</v>
      </c>
      <c r="F2786" s="45" t="s">
        <v>24197</v>
      </c>
      <c r="G2786" s="45" t="s">
        <v>7689</v>
      </c>
      <c r="H2786" s="45" t="s">
        <v>24198</v>
      </c>
      <c r="I2786" s="45" t="s">
        <v>24198</v>
      </c>
      <c r="J2786" s="45" t="s">
        <v>24199</v>
      </c>
      <c r="K2786" s="45" t="s">
        <v>24200</v>
      </c>
      <c r="L2786" s="46"/>
    </row>
    <row r="2787" spans="1:12" s="47" customFormat="1" ht="12.75" customHeight="1" x14ac:dyDescent="0.2">
      <c r="A2787" s="45">
        <v>825544000</v>
      </c>
      <c r="B2787" s="45" t="s">
        <v>24201</v>
      </c>
      <c r="C2787" s="45" t="s">
        <v>2731</v>
      </c>
      <c r="D2787" s="45" t="s">
        <v>11424</v>
      </c>
      <c r="E2787" s="45" t="s">
        <v>7786</v>
      </c>
      <c r="F2787" s="45" t="s">
        <v>24202</v>
      </c>
      <c r="G2787" s="45" t="s">
        <v>11426</v>
      </c>
      <c r="H2787" s="45" t="s">
        <v>24203</v>
      </c>
      <c r="I2787" s="45" t="s">
        <v>24204</v>
      </c>
      <c r="J2787" s="45" t="s">
        <v>24205</v>
      </c>
      <c r="K2787" s="45" t="s">
        <v>24206</v>
      </c>
      <c r="L2787" s="46"/>
    </row>
    <row r="2788" spans="1:12" s="47" customFormat="1" ht="12.75" customHeight="1" x14ac:dyDescent="0.2">
      <c r="A2788" s="45">
        <v>825676000</v>
      </c>
      <c r="B2788" s="45" t="s">
        <v>24207</v>
      </c>
      <c r="C2788" s="45" t="s">
        <v>2770</v>
      </c>
      <c r="D2788" s="45" t="s">
        <v>7615</v>
      </c>
      <c r="E2788" s="45" t="s">
        <v>7616</v>
      </c>
      <c r="F2788" s="45" t="s">
        <v>24208</v>
      </c>
      <c r="G2788" s="45" t="s">
        <v>9267</v>
      </c>
      <c r="H2788" s="45" t="s">
        <v>24209</v>
      </c>
      <c r="I2788" s="45" t="s">
        <v>24209</v>
      </c>
      <c r="J2788" s="45" t="s">
        <v>24210</v>
      </c>
      <c r="K2788" s="45" t="s">
        <v>24211</v>
      </c>
      <c r="L2788" s="46"/>
    </row>
    <row r="2789" spans="1:12" s="47" customFormat="1" ht="12.75" customHeight="1" x14ac:dyDescent="0.2">
      <c r="A2789" s="45">
        <v>825717000</v>
      </c>
      <c r="B2789" s="45" t="s">
        <v>24212</v>
      </c>
      <c r="C2789" s="45" t="s">
        <v>405</v>
      </c>
      <c r="D2789" s="45" t="s">
        <v>11712</v>
      </c>
      <c r="E2789" s="45" t="s">
        <v>7607</v>
      </c>
      <c r="F2789" s="45" t="s">
        <v>24213</v>
      </c>
      <c r="G2789" s="45" t="s">
        <v>7852</v>
      </c>
      <c r="H2789" s="45" t="s">
        <v>24214</v>
      </c>
      <c r="I2789" s="45" t="s">
        <v>24215</v>
      </c>
      <c r="J2789" s="45" t="s">
        <v>24216</v>
      </c>
      <c r="K2789" s="45" t="s">
        <v>24217</v>
      </c>
      <c r="L2789" s="46"/>
    </row>
    <row r="2790" spans="1:12" s="47" customFormat="1" ht="12.75" customHeight="1" x14ac:dyDescent="0.2">
      <c r="A2790" s="45">
        <v>825873000</v>
      </c>
      <c r="B2790" s="45" t="s">
        <v>24218</v>
      </c>
      <c r="C2790" s="45" t="s">
        <v>2774</v>
      </c>
      <c r="D2790" s="45" t="s">
        <v>10185</v>
      </c>
      <c r="E2790" s="45" t="s">
        <v>7651</v>
      </c>
      <c r="F2790" s="45" t="s">
        <v>24219</v>
      </c>
      <c r="G2790" s="45" t="s">
        <v>22794</v>
      </c>
      <c r="H2790" s="45" t="s">
        <v>24220</v>
      </c>
      <c r="I2790" s="45" t="s">
        <v>24221</v>
      </c>
      <c r="J2790" s="45" t="s">
        <v>6473</v>
      </c>
      <c r="K2790" s="45" t="s">
        <v>24222</v>
      </c>
      <c r="L2790" s="46"/>
    </row>
    <row r="2791" spans="1:12" s="47" customFormat="1" ht="12.75" customHeight="1" x14ac:dyDescent="0.2">
      <c r="A2791" s="45">
        <v>825900000</v>
      </c>
      <c r="B2791" s="45" t="s">
        <v>24223</v>
      </c>
      <c r="C2791" s="45" t="s">
        <v>3506</v>
      </c>
      <c r="D2791" s="45" t="s">
        <v>7399</v>
      </c>
      <c r="E2791" s="45" t="s">
        <v>7400</v>
      </c>
      <c r="F2791" s="45" t="s">
        <v>24224</v>
      </c>
      <c r="G2791" s="45" t="s">
        <v>8168</v>
      </c>
      <c r="H2791" s="45" t="s">
        <v>24225</v>
      </c>
      <c r="I2791" s="45" t="s">
        <v>24226</v>
      </c>
      <c r="J2791" s="45" t="s">
        <v>24227</v>
      </c>
      <c r="K2791" s="45" t="s">
        <v>24228</v>
      </c>
      <c r="L2791" s="46"/>
    </row>
    <row r="2792" spans="1:12" s="47" customFormat="1" ht="12.75" customHeight="1" x14ac:dyDescent="0.2">
      <c r="A2792" s="45">
        <v>826076000</v>
      </c>
      <c r="B2792" s="45" t="s">
        <v>24229</v>
      </c>
      <c r="C2792" s="45" t="s">
        <v>3685</v>
      </c>
      <c r="D2792" s="45" t="s">
        <v>11558</v>
      </c>
      <c r="E2792" s="45" t="s">
        <v>7616</v>
      </c>
      <c r="F2792" s="45" t="s">
        <v>24230</v>
      </c>
      <c r="G2792" s="45" t="s">
        <v>9424</v>
      </c>
      <c r="H2792" s="45" t="s">
        <v>24231</v>
      </c>
      <c r="I2792" s="45" t="s">
        <v>24232</v>
      </c>
      <c r="J2792" s="45" t="s">
        <v>7304</v>
      </c>
      <c r="K2792" s="45" t="s">
        <v>24233</v>
      </c>
      <c r="L2792" s="46"/>
    </row>
    <row r="2793" spans="1:12" s="47" customFormat="1" ht="12.75" customHeight="1" x14ac:dyDescent="0.2">
      <c r="A2793" s="45">
        <v>826185000</v>
      </c>
      <c r="B2793" s="45" t="s">
        <v>24234</v>
      </c>
      <c r="C2793" s="45" t="s">
        <v>462</v>
      </c>
      <c r="D2793" s="45" t="s">
        <v>8453</v>
      </c>
      <c r="E2793" s="45" t="s">
        <v>8454</v>
      </c>
      <c r="F2793" s="45" t="s">
        <v>24235</v>
      </c>
      <c r="G2793" s="45" t="s">
        <v>8456</v>
      </c>
      <c r="H2793" s="45" t="s">
        <v>24236</v>
      </c>
      <c r="I2793" s="45" t="s">
        <v>24237</v>
      </c>
      <c r="J2793" s="45" t="s">
        <v>24238</v>
      </c>
      <c r="K2793" s="45" t="s">
        <v>24239</v>
      </c>
      <c r="L2793" s="46"/>
    </row>
    <row r="2794" spans="1:12" s="47" customFormat="1" ht="12.75" customHeight="1" x14ac:dyDescent="0.2">
      <c r="A2794" s="45">
        <v>826270000</v>
      </c>
      <c r="B2794" s="45" t="s">
        <v>24240</v>
      </c>
      <c r="C2794" s="45" t="s">
        <v>468</v>
      </c>
      <c r="D2794" s="45" t="s">
        <v>9086</v>
      </c>
      <c r="E2794" s="45" t="s">
        <v>8622</v>
      </c>
      <c r="F2794" s="45" t="s">
        <v>24241</v>
      </c>
      <c r="G2794" s="45" t="s">
        <v>9088</v>
      </c>
      <c r="H2794" s="45" t="s">
        <v>24242</v>
      </c>
      <c r="I2794" s="45" t="s">
        <v>24243</v>
      </c>
      <c r="J2794" s="45" t="s">
        <v>24244</v>
      </c>
      <c r="K2794" s="45" t="s">
        <v>24245</v>
      </c>
      <c r="L2794" s="46"/>
    </row>
    <row r="2795" spans="1:12" s="47" customFormat="1" ht="12.75" customHeight="1" x14ac:dyDescent="0.2">
      <c r="A2795" s="45">
        <v>826341000</v>
      </c>
      <c r="B2795" s="45" t="s">
        <v>24246</v>
      </c>
      <c r="C2795" s="45" t="s">
        <v>469</v>
      </c>
      <c r="D2795" s="45" t="s">
        <v>7810</v>
      </c>
      <c r="E2795" s="45" t="s">
        <v>7811</v>
      </c>
      <c r="F2795" s="45" t="s">
        <v>24247</v>
      </c>
      <c r="G2795" s="45" t="s">
        <v>9248</v>
      </c>
      <c r="H2795" s="45" t="s">
        <v>24248</v>
      </c>
      <c r="I2795" s="45" t="s">
        <v>24249</v>
      </c>
      <c r="J2795" s="45" t="s">
        <v>24250</v>
      </c>
      <c r="K2795" s="45" t="s">
        <v>24251</v>
      </c>
      <c r="L2795" s="46"/>
    </row>
    <row r="2796" spans="1:12" s="47" customFormat="1" ht="12.75" customHeight="1" x14ac:dyDescent="0.2">
      <c r="A2796" s="45">
        <v>826405000</v>
      </c>
      <c r="B2796" s="45" t="s">
        <v>24252</v>
      </c>
      <c r="C2796" s="45" t="s">
        <v>473</v>
      </c>
      <c r="D2796" s="45" t="s">
        <v>7950</v>
      </c>
      <c r="E2796" s="45" t="s">
        <v>7660</v>
      </c>
      <c r="F2796" s="45" t="s">
        <v>24253</v>
      </c>
      <c r="G2796" s="45" t="s">
        <v>19043</v>
      </c>
      <c r="H2796" s="45" t="s">
        <v>24254</v>
      </c>
      <c r="I2796" s="45" t="s">
        <v>24255</v>
      </c>
      <c r="J2796" s="45" t="s">
        <v>4230</v>
      </c>
      <c r="K2796" s="45" t="s">
        <v>24256</v>
      </c>
      <c r="L2796" s="46"/>
    </row>
    <row r="2797" spans="1:12" s="47" customFormat="1" ht="12.75" customHeight="1" x14ac:dyDescent="0.2">
      <c r="A2797" s="45">
        <v>826508000</v>
      </c>
      <c r="B2797" s="45" t="s">
        <v>24257</v>
      </c>
      <c r="C2797" s="45" t="s">
        <v>470</v>
      </c>
      <c r="D2797" s="45" t="s">
        <v>8217</v>
      </c>
      <c r="E2797" s="45" t="s">
        <v>8218</v>
      </c>
      <c r="F2797" s="45" t="s">
        <v>24258</v>
      </c>
      <c r="G2797" s="45" t="s">
        <v>9405</v>
      </c>
      <c r="H2797" s="45" t="s">
        <v>24259</v>
      </c>
      <c r="I2797" s="45" t="s">
        <v>24259</v>
      </c>
      <c r="J2797" s="45" t="s">
        <v>24260</v>
      </c>
      <c r="K2797" s="45" t="s">
        <v>24261</v>
      </c>
      <c r="L2797" s="46"/>
    </row>
    <row r="2798" spans="1:12" s="47" customFormat="1" ht="12.75" customHeight="1" x14ac:dyDescent="0.2">
      <c r="A2798" s="45">
        <v>826668000</v>
      </c>
      <c r="B2798" s="45" t="s">
        <v>24262</v>
      </c>
      <c r="C2798" s="45" t="s">
        <v>467</v>
      </c>
      <c r="D2798" s="45" t="s">
        <v>10558</v>
      </c>
      <c r="E2798" s="45" t="s">
        <v>7633</v>
      </c>
      <c r="F2798" s="45" t="s">
        <v>24263</v>
      </c>
      <c r="G2798" s="45" t="s">
        <v>8045</v>
      </c>
      <c r="H2798" s="45" t="s">
        <v>24264</v>
      </c>
      <c r="I2798" s="45" t="s">
        <v>24265</v>
      </c>
      <c r="J2798" s="45" t="s">
        <v>24266</v>
      </c>
      <c r="K2798" s="45" t="s">
        <v>24267</v>
      </c>
      <c r="L2798" s="46"/>
    </row>
    <row r="2799" spans="1:12" s="47" customFormat="1" ht="12.75" customHeight="1" x14ac:dyDescent="0.2">
      <c r="A2799" s="45">
        <v>826715000</v>
      </c>
      <c r="B2799" s="45" t="s">
        <v>24268</v>
      </c>
      <c r="C2799" s="45" t="s">
        <v>455</v>
      </c>
      <c r="D2799" s="45" t="s">
        <v>7577</v>
      </c>
      <c r="E2799" s="45" t="s">
        <v>7578</v>
      </c>
      <c r="F2799" s="45" t="s">
        <v>24269</v>
      </c>
      <c r="G2799" s="45" t="s">
        <v>8664</v>
      </c>
      <c r="H2799" s="45" t="s">
        <v>24270</v>
      </c>
      <c r="I2799" s="45" t="s">
        <v>24271</v>
      </c>
      <c r="J2799" s="45" t="s">
        <v>4212</v>
      </c>
      <c r="K2799" s="45" t="s">
        <v>24272</v>
      </c>
      <c r="L2799" s="46"/>
    </row>
    <row r="2800" spans="1:12" s="47" customFormat="1" ht="12.75" customHeight="1" x14ac:dyDescent="0.2">
      <c r="A2800" s="45">
        <v>826815000</v>
      </c>
      <c r="B2800" s="45" t="s">
        <v>24273</v>
      </c>
      <c r="C2800" s="45" t="s">
        <v>457</v>
      </c>
      <c r="D2800" s="45" t="s">
        <v>19741</v>
      </c>
      <c r="E2800" s="45" t="s">
        <v>7578</v>
      </c>
      <c r="F2800" s="45" t="s">
        <v>24274</v>
      </c>
      <c r="G2800" s="45" t="s">
        <v>15336</v>
      </c>
      <c r="H2800" s="45" t="s">
        <v>24275</v>
      </c>
      <c r="I2800" s="45" t="s">
        <v>24276</v>
      </c>
      <c r="J2800" s="45" t="s">
        <v>24277</v>
      </c>
      <c r="K2800" s="45" t="s">
        <v>24278</v>
      </c>
      <c r="L2800" s="46"/>
    </row>
    <row r="2801" spans="1:12" s="47" customFormat="1" ht="12.75" customHeight="1" x14ac:dyDescent="0.2">
      <c r="A2801" s="45">
        <v>826900000</v>
      </c>
      <c r="B2801" s="45" t="s">
        <v>24279</v>
      </c>
      <c r="C2801" s="45" t="s">
        <v>475</v>
      </c>
      <c r="D2801" s="45" t="s">
        <v>19410</v>
      </c>
      <c r="E2801" s="45" t="s">
        <v>7825</v>
      </c>
      <c r="F2801" s="45" t="s">
        <v>24280</v>
      </c>
      <c r="G2801" s="45" t="s">
        <v>19412</v>
      </c>
      <c r="H2801" s="45" t="s">
        <v>24281</v>
      </c>
      <c r="I2801" s="45" t="s">
        <v>24282</v>
      </c>
      <c r="J2801" s="45" t="s">
        <v>24283</v>
      </c>
      <c r="K2801" s="45" t="s">
        <v>24284</v>
      </c>
      <c r="L2801" s="46"/>
    </row>
    <row r="2802" spans="1:12" s="47" customFormat="1" ht="12.75" customHeight="1" x14ac:dyDescent="0.2">
      <c r="A2802" s="45">
        <v>827013000</v>
      </c>
      <c r="B2802" s="45" t="s">
        <v>24285</v>
      </c>
      <c r="C2802" s="45" t="s">
        <v>471</v>
      </c>
      <c r="D2802" s="45" t="s">
        <v>8980</v>
      </c>
      <c r="E2802" s="45" t="s">
        <v>8361</v>
      </c>
      <c r="F2802" s="45" t="s">
        <v>24286</v>
      </c>
      <c r="G2802" s="45" t="s">
        <v>9537</v>
      </c>
      <c r="H2802" s="45" t="s">
        <v>24287</v>
      </c>
      <c r="I2802" s="45" t="s">
        <v>24288</v>
      </c>
      <c r="J2802" s="45" t="s">
        <v>24289</v>
      </c>
      <c r="K2802" s="45" t="s">
        <v>24290</v>
      </c>
      <c r="L2802" s="46"/>
    </row>
    <row r="2803" spans="1:12" s="47" customFormat="1" ht="12.75" customHeight="1" x14ac:dyDescent="0.2">
      <c r="A2803" s="45">
        <v>827113000</v>
      </c>
      <c r="B2803" s="45" t="s">
        <v>24291</v>
      </c>
      <c r="C2803" s="45" t="s">
        <v>479</v>
      </c>
      <c r="D2803" s="45" t="s">
        <v>14949</v>
      </c>
      <c r="E2803" s="45" t="s">
        <v>8361</v>
      </c>
      <c r="F2803" s="45" t="s">
        <v>24292</v>
      </c>
      <c r="G2803" s="45" t="s">
        <v>14951</v>
      </c>
      <c r="H2803" s="45" t="s">
        <v>24293</v>
      </c>
      <c r="I2803" s="45" t="s">
        <v>24294</v>
      </c>
      <c r="J2803" s="45" t="s">
        <v>24295</v>
      </c>
      <c r="K2803" s="45" t="s">
        <v>24296</v>
      </c>
      <c r="L2803" s="46"/>
    </row>
    <row r="2804" spans="1:12" s="47" customFormat="1" ht="12.75" customHeight="1" x14ac:dyDescent="0.2">
      <c r="A2804" s="45">
        <v>827294000</v>
      </c>
      <c r="B2804" s="45" t="s">
        <v>24297</v>
      </c>
      <c r="C2804" s="45" t="s">
        <v>498</v>
      </c>
      <c r="D2804" s="45" t="s">
        <v>9139</v>
      </c>
      <c r="E2804" s="45" t="s">
        <v>9140</v>
      </c>
      <c r="F2804" s="45" t="s">
        <v>24298</v>
      </c>
      <c r="G2804" s="45" t="s">
        <v>9142</v>
      </c>
      <c r="H2804" s="45" t="s">
        <v>24299</v>
      </c>
      <c r="I2804" s="45" t="s">
        <v>24300</v>
      </c>
      <c r="J2804" s="45" t="s">
        <v>24301</v>
      </c>
      <c r="K2804" s="45" t="s">
        <v>24302</v>
      </c>
      <c r="L2804" s="46"/>
    </row>
    <row r="2805" spans="1:12" s="47" customFormat="1" ht="12.75" customHeight="1" x14ac:dyDescent="0.2">
      <c r="A2805" s="45">
        <v>827386000</v>
      </c>
      <c r="B2805" s="45" t="s">
        <v>24303</v>
      </c>
      <c r="C2805" s="45" t="s">
        <v>499</v>
      </c>
      <c r="D2805" s="45" t="s">
        <v>9119</v>
      </c>
      <c r="E2805" s="45" t="s">
        <v>8389</v>
      </c>
      <c r="F2805" s="45" t="s">
        <v>24304</v>
      </c>
      <c r="G2805" s="45" t="s">
        <v>8391</v>
      </c>
      <c r="H2805" s="45" t="s">
        <v>24305</v>
      </c>
      <c r="I2805" s="45" t="s">
        <v>24306</v>
      </c>
      <c r="J2805" s="45" t="s">
        <v>4256</v>
      </c>
      <c r="K2805" s="45" t="s">
        <v>24307</v>
      </c>
      <c r="L2805" s="46"/>
    </row>
    <row r="2806" spans="1:12" s="47" customFormat="1" ht="12.75" customHeight="1" x14ac:dyDescent="0.2">
      <c r="A2806" s="45">
        <v>827588000</v>
      </c>
      <c r="B2806" s="45" t="s">
        <v>24308</v>
      </c>
      <c r="C2806" s="45" t="s">
        <v>497</v>
      </c>
      <c r="D2806" s="45" t="s">
        <v>17264</v>
      </c>
      <c r="E2806" s="45" t="s">
        <v>7570</v>
      </c>
      <c r="F2806" s="45" t="s">
        <v>24309</v>
      </c>
      <c r="G2806" s="45" t="s">
        <v>9126</v>
      </c>
      <c r="H2806" s="45" t="s">
        <v>24310</v>
      </c>
      <c r="I2806" s="45" t="s">
        <v>24310</v>
      </c>
      <c r="J2806" s="45" t="s">
        <v>24311</v>
      </c>
      <c r="K2806" s="45" t="s">
        <v>24312</v>
      </c>
      <c r="L2806" s="46"/>
    </row>
    <row r="2807" spans="1:12" s="47" customFormat="1" ht="12.75" customHeight="1" x14ac:dyDescent="0.2">
      <c r="A2807" s="45">
        <v>827650000</v>
      </c>
      <c r="B2807" s="45" t="s">
        <v>24313</v>
      </c>
      <c r="C2807" s="45" t="s">
        <v>494</v>
      </c>
      <c r="D2807" s="45" t="s">
        <v>7903</v>
      </c>
      <c r="E2807" s="45" t="s">
        <v>7904</v>
      </c>
      <c r="F2807" s="45" t="s">
        <v>24314</v>
      </c>
      <c r="G2807" s="45" t="s">
        <v>16313</v>
      </c>
      <c r="H2807" s="45" t="s">
        <v>24315</v>
      </c>
      <c r="I2807" s="45" t="s">
        <v>24316</v>
      </c>
      <c r="J2807" s="45" t="s">
        <v>4251</v>
      </c>
      <c r="K2807" s="45" t="s">
        <v>24317</v>
      </c>
      <c r="L2807" s="46"/>
    </row>
    <row r="2808" spans="1:12" s="47" customFormat="1" ht="12.75" customHeight="1" x14ac:dyDescent="0.2">
      <c r="A2808" s="45">
        <v>827770000</v>
      </c>
      <c r="B2808" s="45" t="s">
        <v>24318</v>
      </c>
      <c r="C2808" s="45" t="s">
        <v>495</v>
      </c>
      <c r="D2808" s="45" t="s">
        <v>9357</v>
      </c>
      <c r="E2808" s="45" t="s">
        <v>8622</v>
      </c>
      <c r="F2808" s="45" t="s">
        <v>24319</v>
      </c>
      <c r="G2808" s="45" t="s">
        <v>9359</v>
      </c>
      <c r="H2808" s="45" t="s">
        <v>24320</v>
      </c>
      <c r="I2808" s="45" t="s">
        <v>24321</v>
      </c>
      <c r="J2808" s="45" t="s">
        <v>4252</v>
      </c>
      <c r="K2808" s="45" t="s">
        <v>24322</v>
      </c>
      <c r="L2808" s="46"/>
    </row>
    <row r="2809" spans="1:12" s="47" customFormat="1" ht="12.75" customHeight="1" x14ac:dyDescent="0.2">
      <c r="A2809" s="45">
        <v>827815000</v>
      </c>
      <c r="B2809" s="45" t="s">
        <v>24323</v>
      </c>
      <c r="C2809" s="45" t="s">
        <v>2539</v>
      </c>
      <c r="D2809" s="45" t="s">
        <v>7399</v>
      </c>
      <c r="E2809" s="45" t="s">
        <v>7400</v>
      </c>
      <c r="F2809" s="45" t="s">
        <v>24324</v>
      </c>
      <c r="G2809" s="45" t="s">
        <v>7677</v>
      </c>
      <c r="H2809" s="45" t="s">
        <v>24325</v>
      </c>
      <c r="I2809" s="45" t="s">
        <v>24325</v>
      </c>
      <c r="J2809" s="45" t="s">
        <v>24326</v>
      </c>
      <c r="K2809" s="45" t="s">
        <v>24327</v>
      </c>
      <c r="L2809" s="46"/>
    </row>
    <row r="2810" spans="1:12" s="47" customFormat="1" ht="12.75" customHeight="1" x14ac:dyDescent="0.2">
      <c r="A2810" s="45">
        <v>827991000</v>
      </c>
      <c r="B2810" s="45" t="s">
        <v>24328</v>
      </c>
      <c r="C2810" s="45" t="s">
        <v>2478</v>
      </c>
      <c r="D2810" s="45" t="s">
        <v>7399</v>
      </c>
      <c r="E2810" s="45" t="s">
        <v>7400</v>
      </c>
      <c r="F2810" s="45" t="s">
        <v>24329</v>
      </c>
      <c r="G2810" s="45" t="s">
        <v>7415</v>
      </c>
      <c r="H2810" s="45" t="s">
        <v>24330</v>
      </c>
      <c r="I2810" s="45" t="s">
        <v>24331</v>
      </c>
      <c r="J2810" s="45" t="s">
        <v>24332</v>
      </c>
      <c r="K2810" s="45" t="s">
        <v>24333</v>
      </c>
      <c r="L2810" s="46"/>
    </row>
    <row r="2811" spans="1:12" s="47" customFormat="1" ht="12.75" customHeight="1" x14ac:dyDescent="0.2">
      <c r="A2811" s="45">
        <v>828000000</v>
      </c>
      <c r="B2811" s="45" t="s">
        <v>24334</v>
      </c>
      <c r="C2811" s="45" t="s">
        <v>2537</v>
      </c>
      <c r="D2811" s="45" t="s">
        <v>7641</v>
      </c>
      <c r="E2811" s="45" t="s">
        <v>7642</v>
      </c>
      <c r="F2811" s="45" t="s">
        <v>24335</v>
      </c>
      <c r="G2811" s="45" t="s">
        <v>8826</v>
      </c>
      <c r="H2811" s="45" t="s">
        <v>24336</v>
      </c>
      <c r="I2811" s="45" t="s">
        <v>24336</v>
      </c>
      <c r="J2811" s="45" t="s">
        <v>24337</v>
      </c>
      <c r="K2811" s="45" t="s">
        <v>24338</v>
      </c>
      <c r="L2811" s="46"/>
    </row>
    <row r="2812" spans="1:12" s="47" customFormat="1" ht="12.75" customHeight="1" x14ac:dyDescent="0.2">
      <c r="A2812" s="45">
        <v>828100000</v>
      </c>
      <c r="B2812" s="45" t="s">
        <v>24339</v>
      </c>
      <c r="C2812" s="45" t="s">
        <v>3501</v>
      </c>
      <c r="D2812" s="45" t="s">
        <v>7399</v>
      </c>
      <c r="E2812" s="45" t="s">
        <v>7400</v>
      </c>
      <c r="F2812" s="45" t="s">
        <v>24340</v>
      </c>
      <c r="G2812" s="45" t="s">
        <v>7713</v>
      </c>
      <c r="H2812" s="45" t="s">
        <v>24341</v>
      </c>
      <c r="I2812" s="45" t="s">
        <v>24342</v>
      </c>
      <c r="J2812" s="45" t="s">
        <v>24343</v>
      </c>
      <c r="K2812" s="45" t="s">
        <v>24344</v>
      </c>
      <c r="L2812" s="46"/>
    </row>
    <row r="2813" spans="1:12" s="47" customFormat="1" ht="12.75" customHeight="1" x14ac:dyDescent="0.2">
      <c r="A2813" s="45">
        <v>828200000</v>
      </c>
      <c r="B2813" s="45" t="s">
        <v>24345</v>
      </c>
      <c r="C2813" s="45" t="s">
        <v>24346</v>
      </c>
      <c r="D2813" s="45" t="s">
        <v>7399</v>
      </c>
      <c r="E2813" s="45" t="s">
        <v>7400</v>
      </c>
      <c r="F2813" s="45" t="s">
        <v>24347</v>
      </c>
      <c r="G2813" s="45" t="s">
        <v>8244</v>
      </c>
      <c r="H2813" s="45" t="s">
        <v>24348</v>
      </c>
      <c r="I2813" s="45" t="s">
        <v>24349</v>
      </c>
      <c r="J2813" s="45" t="s">
        <v>7125</v>
      </c>
      <c r="K2813" s="45" t="s">
        <v>24350</v>
      </c>
      <c r="L2813" s="46"/>
    </row>
    <row r="2814" spans="1:12" s="47" customFormat="1" ht="12.75" customHeight="1" x14ac:dyDescent="0.2">
      <c r="A2814" s="45">
        <v>828400000</v>
      </c>
      <c r="B2814" s="45" t="s">
        <v>24351</v>
      </c>
      <c r="C2814" s="45" t="s">
        <v>3635</v>
      </c>
      <c r="D2814" s="45" t="s">
        <v>7399</v>
      </c>
      <c r="E2814" s="45" t="s">
        <v>7400</v>
      </c>
      <c r="F2814" s="45" t="s">
        <v>24352</v>
      </c>
      <c r="G2814" s="45" t="s">
        <v>7422</v>
      </c>
      <c r="H2814" s="45" t="s">
        <v>24353</v>
      </c>
      <c r="I2814" s="45" t="s">
        <v>24354</v>
      </c>
      <c r="J2814" s="45" t="s">
        <v>24355</v>
      </c>
      <c r="K2814" s="45" t="s">
        <v>24356</v>
      </c>
      <c r="L2814" s="46"/>
    </row>
    <row r="2815" spans="1:12" s="47" customFormat="1" ht="12.75" customHeight="1" x14ac:dyDescent="0.2">
      <c r="A2815" s="45">
        <v>828500000</v>
      </c>
      <c r="B2815" s="45" t="s">
        <v>24357</v>
      </c>
      <c r="C2815" s="45" t="s">
        <v>423</v>
      </c>
      <c r="D2815" s="45" t="s">
        <v>7399</v>
      </c>
      <c r="E2815" s="45" t="s">
        <v>7400</v>
      </c>
      <c r="F2815" s="45" t="s">
        <v>24358</v>
      </c>
      <c r="G2815" s="45" t="s">
        <v>7713</v>
      </c>
      <c r="H2815" s="45" t="s">
        <v>24359</v>
      </c>
      <c r="I2815" s="45" t="s">
        <v>24360</v>
      </c>
      <c r="J2815" s="45" t="s">
        <v>4180</v>
      </c>
      <c r="K2815" s="45" t="s">
        <v>24361</v>
      </c>
      <c r="L2815" s="46"/>
    </row>
    <row r="2816" spans="1:12" s="47" customFormat="1" ht="12.75" customHeight="1" x14ac:dyDescent="0.2">
      <c r="A2816" s="45">
        <v>829300000</v>
      </c>
      <c r="B2816" s="45" t="s">
        <v>24362</v>
      </c>
      <c r="C2816" s="45" t="s">
        <v>2258</v>
      </c>
      <c r="D2816" s="45" t="s">
        <v>7399</v>
      </c>
      <c r="E2816" s="45" t="s">
        <v>7400</v>
      </c>
      <c r="F2816" s="45" t="s">
        <v>24363</v>
      </c>
      <c r="G2816" s="45" t="s">
        <v>7415</v>
      </c>
      <c r="H2816" s="45" t="s">
        <v>8906</v>
      </c>
      <c r="I2816" s="45" t="s">
        <v>8907</v>
      </c>
      <c r="J2816" s="45" t="s">
        <v>8908</v>
      </c>
      <c r="K2816" s="45" t="s">
        <v>8909</v>
      </c>
      <c r="L2816" s="46"/>
    </row>
    <row r="2817" spans="1:12" s="47" customFormat="1" ht="12.75" customHeight="1" x14ac:dyDescent="0.2">
      <c r="A2817" s="45">
        <v>829500000</v>
      </c>
      <c r="B2817" s="45" t="s">
        <v>8135</v>
      </c>
      <c r="C2817" s="45" t="s">
        <v>2200</v>
      </c>
      <c r="D2817" s="45" t="s">
        <v>7399</v>
      </c>
      <c r="E2817" s="45" t="s">
        <v>7400</v>
      </c>
      <c r="F2817" s="45" t="s">
        <v>24103</v>
      </c>
      <c r="G2817" s="45" t="s">
        <v>7509</v>
      </c>
      <c r="H2817" s="45" t="s">
        <v>24104</v>
      </c>
      <c r="I2817" s="45" t="s">
        <v>8137</v>
      </c>
      <c r="J2817" s="45" t="s">
        <v>5896</v>
      </c>
      <c r="K2817" s="45" t="s">
        <v>8139</v>
      </c>
      <c r="L2817" s="46"/>
    </row>
    <row r="2818" spans="1:12" s="47" customFormat="1" ht="12.75" customHeight="1" x14ac:dyDescent="0.2">
      <c r="A2818" s="45">
        <v>829600000</v>
      </c>
      <c r="B2818" s="45" t="s">
        <v>8135</v>
      </c>
      <c r="C2818" s="45" t="s">
        <v>2198</v>
      </c>
      <c r="D2818" s="45" t="s">
        <v>7399</v>
      </c>
      <c r="E2818" s="45" t="s">
        <v>7400</v>
      </c>
      <c r="F2818" s="45" t="s">
        <v>24103</v>
      </c>
      <c r="G2818" s="45" t="s">
        <v>7509</v>
      </c>
      <c r="H2818" s="45" t="s">
        <v>24364</v>
      </c>
      <c r="I2818" s="45" t="s">
        <v>24365</v>
      </c>
      <c r="J2818" s="45" t="s">
        <v>5896</v>
      </c>
      <c r="K2818" s="45" t="s">
        <v>8139</v>
      </c>
      <c r="L2818" s="46"/>
    </row>
    <row r="2819" spans="1:12" s="47" customFormat="1" ht="12.75" customHeight="1" x14ac:dyDescent="0.2">
      <c r="A2819" s="45">
        <v>829700000</v>
      </c>
      <c r="B2819" s="45" t="s">
        <v>24366</v>
      </c>
      <c r="C2819" s="45" t="s">
        <v>420</v>
      </c>
      <c r="D2819" s="45" t="s">
        <v>7399</v>
      </c>
      <c r="E2819" s="45" t="s">
        <v>7400</v>
      </c>
      <c r="F2819" s="45" t="s">
        <v>24367</v>
      </c>
      <c r="G2819" s="45" t="s">
        <v>8156</v>
      </c>
      <c r="H2819" s="45" t="s">
        <v>24368</v>
      </c>
      <c r="I2819" s="45" t="s">
        <v>24369</v>
      </c>
      <c r="J2819" s="45" t="s">
        <v>24370</v>
      </c>
      <c r="K2819" s="45" t="s">
        <v>24371</v>
      </c>
      <c r="L2819" s="46"/>
    </row>
    <row r="2820" spans="1:12" s="47" customFormat="1" ht="12.75" customHeight="1" x14ac:dyDescent="0.2">
      <c r="A2820" s="45">
        <v>910300000</v>
      </c>
      <c r="B2820" s="45" t="s">
        <v>24351</v>
      </c>
      <c r="C2820" s="45" t="s">
        <v>583</v>
      </c>
      <c r="D2820" s="45" t="s">
        <v>7399</v>
      </c>
      <c r="E2820" s="45" t="s">
        <v>7400</v>
      </c>
      <c r="F2820" s="45" t="s">
        <v>24372</v>
      </c>
      <c r="G2820" s="45" t="s">
        <v>7422</v>
      </c>
      <c r="H2820" s="45" t="s">
        <v>24373</v>
      </c>
      <c r="I2820" s="45" t="s">
        <v>24373</v>
      </c>
      <c r="J2820" s="45" t="s">
        <v>24374</v>
      </c>
      <c r="K2820" s="45" t="s">
        <v>24356</v>
      </c>
      <c r="L2820" s="46"/>
    </row>
    <row r="2821" spans="1:12" s="47" customFormat="1" ht="12.75" customHeight="1" x14ac:dyDescent="0.2">
      <c r="A2821" s="45">
        <v>910500000</v>
      </c>
      <c r="B2821" s="45" t="s">
        <v>24375</v>
      </c>
      <c r="C2821" s="45" t="s">
        <v>3503</v>
      </c>
      <c r="D2821" s="45" t="s">
        <v>7399</v>
      </c>
      <c r="E2821" s="45" t="s">
        <v>7400</v>
      </c>
      <c r="F2821" s="45" t="s">
        <v>24376</v>
      </c>
      <c r="G2821" s="45" t="s">
        <v>8168</v>
      </c>
      <c r="H2821" s="45" t="s">
        <v>24377</v>
      </c>
      <c r="I2821" s="45" t="s">
        <v>24378</v>
      </c>
      <c r="J2821" s="45" t="s">
        <v>7128</v>
      </c>
      <c r="K2821" s="45" t="s">
        <v>24379</v>
      </c>
      <c r="L2821" s="46"/>
    </row>
    <row r="2822" spans="1:12" s="47" customFormat="1" ht="12.75" customHeight="1" x14ac:dyDescent="0.2">
      <c r="A2822" s="45">
        <v>920200000</v>
      </c>
      <c r="B2822" s="45" t="s">
        <v>24380</v>
      </c>
      <c r="C2822" s="45" t="s">
        <v>3646</v>
      </c>
      <c r="D2822" s="45" t="s">
        <v>7399</v>
      </c>
      <c r="E2822" s="45" t="s">
        <v>7400</v>
      </c>
      <c r="F2822" s="45" t="s">
        <v>24381</v>
      </c>
      <c r="G2822" s="45" t="s">
        <v>7713</v>
      </c>
      <c r="H2822" s="45" t="s">
        <v>24382</v>
      </c>
      <c r="I2822" s="45" t="s">
        <v>24383</v>
      </c>
      <c r="J2822" s="45" t="s">
        <v>24384</v>
      </c>
      <c r="K2822" s="45" t="s">
        <v>24385</v>
      </c>
      <c r="L2822" s="46"/>
    </row>
    <row r="2823" spans="1:12" s="47" customFormat="1" ht="12.75" customHeight="1" x14ac:dyDescent="0.2">
      <c r="A2823" s="45">
        <v>920300000</v>
      </c>
      <c r="B2823" s="45" t="s">
        <v>24386</v>
      </c>
      <c r="C2823" s="45" t="s">
        <v>3630</v>
      </c>
      <c r="D2823" s="45" t="s">
        <v>7399</v>
      </c>
      <c r="E2823" s="45" t="s">
        <v>7400</v>
      </c>
      <c r="F2823" s="45" t="s">
        <v>24387</v>
      </c>
      <c r="G2823" s="45" t="s">
        <v>7713</v>
      </c>
      <c r="H2823" s="45" t="s">
        <v>24388</v>
      </c>
      <c r="I2823" s="45" t="s">
        <v>24388</v>
      </c>
      <c r="J2823" s="45" t="s">
        <v>24389</v>
      </c>
      <c r="K2823" s="45" t="s">
        <v>24390</v>
      </c>
      <c r="L2823" s="46"/>
    </row>
    <row r="2824" spans="1:12" s="47" customFormat="1" ht="12.75" customHeight="1" x14ac:dyDescent="0.2">
      <c r="A2824" s="45">
        <v>922500000</v>
      </c>
      <c r="B2824" s="45" t="s">
        <v>24391</v>
      </c>
      <c r="C2824" s="45" t="s">
        <v>3660</v>
      </c>
      <c r="D2824" s="45" t="s">
        <v>7399</v>
      </c>
      <c r="E2824" s="45" t="s">
        <v>7400</v>
      </c>
      <c r="F2824" s="45" t="s">
        <v>24392</v>
      </c>
      <c r="G2824" s="45" t="s">
        <v>8168</v>
      </c>
      <c r="H2824" s="45" t="s">
        <v>24393</v>
      </c>
      <c r="I2824" s="45" t="s">
        <v>24394</v>
      </c>
      <c r="J2824" s="45" t="s">
        <v>24395</v>
      </c>
      <c r="K2824" s="45" t="s">
        <v>24396</v>
      </c>
      <c r="L2824" s="46"/>
    </row>
    <row r="2825" spans="1:12" s="47" customFormat="1" ht="12.75" customHeight="1" x14ac:dyDescent="0.2">
      <c r="A2825" s="45">
        <v>923269133</v>
      </c>
      <c r="B2825" s="45" t="s">
        <v>24397</v>
      </c>
      <c r="C2825" s="45" t="s">
        <v>1134</v>
      </c>
      <c r="D2825" s="45" t="s">
        <v>15130</v>
      </c>
      <c r="E2825" s="45" t="s">
        <v>7633</v>
      </c>
      <c r="F2825" s="45" t="s">
        <v>24398</v>
      </c>
      <c r="G2825" s="45" t="s">
        <v>15132</v>
      </c>
      <c r="H2825" s="45" t="s">
        <v>24399</v>
      </c>
      <c r="I2825" s="45" t="s">
        <v>24400</v>
      </c>
      <c r="J2825" s="45" t="s">
        <v>4882</v>
      </c>
      <c r="K2825" s="45" t="s">
        <v>24401</v>
      </c>
      <c r="L2825" s="46"/>
    </row>
    <row r="2826" spans="1:12" s="47" customFormat="1" ht="12.75" customHeight="1" x14ac:dyDescent="0.2">
      <c r="A2826" s="45">
        <v>923269135</v>
      </c>
      <c r="B2826" s="45" t="s">
        <v>24402</v>
      </c>
      <c r="C2826" s="45" t="s">
        <v>1194</v>
      </c>
      <c r="D2826" s="45" t="s">
        <v>16039</v>
      </c>
      <c r="E2826" s="45" t="s">
        <v>7633</v>
      </c>
      <c r="F2826" s="45" t="s">
        <v>24403</v>
      </c>
      <c r="G2826" s="45" t="s">
        <v>16041</v>
      </c>
      <c r="H2826" s="45" t="s">
        <v>24404</v>
      </c>
      <c r="I2826" s="45" t="s">
        <v>24405</v>
      </c>
      <c r="J2826" s="45" t="s">
        <v>24406</v>
      </c>
      <c r="K2826" s="45" t="s">
        <v>24407</v>
      </c>
      <c r="L2826" s="46"/>
    </row>
    <row r="2827" spans="1:12" s="47" customFormat="1" ht="12.75" customHeight="1" x14ac:dyDescent="0.2">
      <c r="A2827" s="45">
        <v>923269147</v>
      </c>
      <c r="B2827" s="45" t="s">
        <v>24408</v>
      </c>
      <c r="C2827" s="45" t="s">
        <v>1015</v>
      </c>
      <c r="D2827" s="45" t="s">
        <v>14550</v>
      </c>
      <c r="E2827" s="45" t="s">
        <v>7904</v>
      </c>
      <c r="F2827" s="45" t="s">
        <v>24409</v>
      </c>
      <c r="G2827" s="45" t="s">
        <v>14552</v>
      </c>
      <c r="H2827" s="45" t="s">
        <v>24410</v>
      </c>
      <c r="I2827" s="45" t="s">
        <v>24411</v>
      </c>
      <c r="J2827" s="45" t="s">
        <v>4762</v>
      </c>
      <c r="K2827" s="45" t="s">
        <v>24412</v>
      </c>
      <c r="L2827" s="46"/>
    </row>
    <row r="2828" spans="1:12" s="47" customFormat="1" ht="12.75" customHeight="1" x14ac:dyDescent="0.2">
      <c r="A2828" s="45">
        <v>923269149</v>
      </c>
      <c r="B2828" s="45" t="s">
        <v>24413</v>
      </c>
      <c r="C2828" s="45" t="s">
        <v>610</v>
      </c>
      <c r="D2828" s="45" t="s">
        <v>7867</v>
      </c>
      <c r="E2828" s="45" t="s">
        <v>7868</v>
      </c>
      <c r="F2828" s="45" t="s">
        <v>24414</v>
      </c>
      <c r="G2828" s="45" t="s">
        <v>7870</v>
      </c>
      <c r="H2828" s="45" t="s">
        <v>24415</v>
      </c>
      <c r="I2828" s="45" t="s">
        <v>24415</v>
      </c>
      <c r="J2828" s="45" t="s">
        <v>4367</v>
      </c>
      <c r="K2828" s="45" t="s">
        <v>24416</v>
      </c>
      <c r="L2828" s="46"/>
    </row>
    <row r="2829" spans="1:12" s="47" customFormat="1" ht="12.75" customHeight="1" x14ac:dyDescent="0.2">
      <c r="A2829" s="45">
        <v>923269151</v>
      </c>
      <c r="B2829" s="45" t="s">
        <v>24417</v>
      </c>
      <c r="C2829" s="45" t="s">
        <v>1797</v>
      </c>
      <c r="D2829" s="45" t="s">
        <v>18840</v>
      </c>
      <c r="E2829" s="45" t="s">
        <v>7585</v>
      </c>
      <c r="F2829" s="45" t="s">
        <v>24418</v>
      </c>
      <c r="G2829" s="45" t="s">
        <v>18842</v>
      </c>
      <c r="H2829" s="45" t="s">
        <v>24419</v>
      </c>
      <c r="I2829" s="45" t="s">
        <v>24419</v>
      </c>
      <c r="J2829" s="45" t="s">
        <v>24420</v>
      </c>
      <c r="K2829" s="45" t="s">
        <v>24421</v>
      </c>
      <c r="L2829" s="46"/>
    </row>
    <row r="2830" spans="1:12" s="47" customFormat="1" ht="12.75" customHeight="1" x14ac:dyDescent="0.2">
      <c r="A2830" s="45">
        <v>923269152</v>
      </c>
      <c r="B2830" s="45" t="s">
        <v>24422</v>
      </c>
      <c r="C2830" s="45" t="s">
        <v>609</v>
      </c>
      <c r="D2830" s="45" t="s">
        <v>7762</v>
      </c>
      <c r="E2830" s="45" t="s">
        <v>7763</v>
      </c>
      <c r="F2830" s="45" t="s">
        <v>24423</v>
      </c>
      <c r="G2830" s="45" t="s">
        <v>7765</v>
      </c>
      <c r="H2830" s="45" t="s">
        <v>24424</v>
      </c>
      <c r="I2830" s="45" t="s">
        <v>24425</v>
      </c>
      <c r="J2830" s="45" t="s">
        <v>24426</v>
      </c>
      <c r="K2830" s="45" t="s">
        <v>24427</v>
      </c>
      <c r="L2830" s="46"/>
    </row>
    <row r="2831" spans="1:12" s="47" customFormat="1" ht="12.75" customHeight="1" x14ac:dyDescent="0.2">
      <c r="A2831" s="45">
        <v>923269156</v>
      </c>
      <c r="B2831" s="45" t="s">
        <v>24428</v>
      </c>
      <c r="C2831" s="45" t="s">
        <v>1686</v>
      </c>
      <c r="D2831" s="45" t="s">
        <v>13550</v>
      </c>
      <c r="E2831" s="45" t="s">
        <v>7763</v>
      </c>
      <c r="F2831" s="45" t="s">
        <v>24429</v>
      </c>
      <c r="G2831" s="45" t="s">
        <v>13552</v>
      </c>
      <c r="H2831" s="45" t="s">
        <v>24430</v>
      </c>
      <c r="I2831" s="45" t="s">
        <v>24431</v>
      </c>
      <c r="J2831" s="45" t="s">
        <v>24432</v>
      </c>
      <c r="K2831" s="45" t="s">
        <v>24433</v>
      </c>
      <c r="L2831" s="46"/>
    </row>
    <row r="2832" spans="1:12" s="47" customFormat="1" ht="12.75" customHeight="1" x14ac:dyDescent="0.2">
      <c r="A2832" s="45">
        <v>923269158</v>
      </c>
      <c r="B2832" s="45" t="s">
        <v>24434</v>
      </c>
      <c r="C2832" s="45" t="s">
        <v>1468</v>
      </c>
      <c r="D2832" s="45" t="s">
        <v>14491</v>
      </c>
      <c r="E2832" s="45" t="s">
        <v>7633</v>
      </c>
      <c r="F2832" s="45" t="s">
        <v>24435</v>
      </c>
      <c r="G2832" s="45" t="s">
        <v>14493</v>
      </c>
      <c r="H2832" s="45" t="s">
        <v>24436</v>
      </c>
      <c r="I2832" s="45" t="s">
        <v>24437</v>
      </c>
      <c r="J2832" s="45" t="s">
        <v>24438</v>
      </c>
      <c r="K2832" s="45" t="s">
        <v>14496</v>
      </c>
      <c r="L2832" s="46"/>
    </row>
    <row r="2833" spans="1:12" s="47" customFormat="1" ht="12.75" customHeight="1" x14ac:dyDescent="0.2">
      <c r="A2833" s="45">
        <v>923269161</v>
      </c>
      <c r="B2833" s="45" t="s">
        <v>24439</v>
      </c>
      <c r="C2833" s="45" t="s">
        <v>1951</v>
      </c>
      <c r="D2833" s="45" t="s">
        <v>11795</v>
      </c>
      <c r="E2833" s="45" t="s">
        <v>7616</v>
      </c>
      <c r="F2833" s="45" t="s">
        <v>24440</v>
      </c>
      <c r="G2833" s="45" t="s">
        <v>19372</v>
      </c>
      <c r="H2833" s="45" t="s">
        <v>24441</v>
      </c>
      <c r="I2833" s="45" t="s">
        <v>24441</v>
      </c>
      <c r="J2833" s="45" t="s">
        <v>5682</v>
      </c>
      <c r="K2833" s="45" t="s">
        <v>24442</v>
      </c>
      <c r="L2833" s="46"/>
    </row>
    <row r="2834" spans="1:12" s="47" customFormat="1" ht="12.75" customHeight="1" x14ac:dyDescent="0.2">
      <c r="A2834" s="45">
        <v>923269198</v>
      </c>
      <c r="B2834" s="45" t="s">
        <v>8198</v>
      </c>
      <c r="C2834" s="45" t="s">
        <v>2291</v>
      </c>
      <c r="D2834" s="45" t="s">
        <v>7399</v>
      </c>
      <c r="E2834" s="45" t="s">
        <v>7400</v>
      </c>
      <c r="F2834" s="45" t="s">
        <v>24443</v>
      </c>
      <c r="G2834" s="45" t="s">
        <v>7503</v>
      </c>
      <c r="H2834" s="45" t="s">
        <v>8201</v>
      </c>
      <c r="I2834" s="45" t="s">
        <v>8202</v>
      </c>
      <c r="J2834" s="45" t="s">
        <v>8203</v>
      </c>
      <c r="K2834" s="45" t="s">
        <v>8204</v>
      </c>
      <c r="L2834" s="46"/>
    </row>
    <row r="2835" spans="1:12" s="47" customFormat="1" ht="12.75" customHeight="1" x14ac:dyDescent="0.2">
      <c r="A2835" s="45">
        <v>923269199</v>
      </c>
      <c r="B2835" s="45" t="s">
        <v>8198</v>
      </c>
      <c r="C2835" s="45" t="s">
        <v>2292</v>
      </c>
      <c r="D2835" s="45" t="s">
        <v>7399</v>
      </c>
      <c r="E2835" s="45" t="s">
        <v>7400</v>
      </c>
      <c r="F2835" s="45" t="s">
        <v>24444</v>
      </c>
      <c r="G2835" s="45" t="s">
        <v>7503</v>
      </c>
      <c r="H2835" s="45" t="s">
        <v>8201</v>
      </c>
      <c r="I2835" s="45" t="s">
        <v>8202</v>
      </c>
      <c r="J2835" s="45" t="s">
        <v>8203</v>
      </c>
      <c r="K2835" s="45" t="s">
        <v>8204</v>
      </c>
      <c r="L2835" s="46"/>
    </row>
    <row r="2836" spans="1:12" s="47" customFormat="1" ht="12.75" customHeight="1" x14ac:dyDescent="0.2">
      <c r="A2836" s="45">
        <v>923269278</v>
      </c>
      <c r="B2836" s="45" t="s">
        <v>24445</v>
      </c>
      <c r="C2836" s="45" t="s">
        <v>2439</v>
      </c>
      <c r="D2836" s="45" t="s">
        <v>8845</v>
      </c>
      <c r="E2836" s="45" t="s">
        <v>8352</v>
      </c>
      <c r="F2836" s="45" t="s">
        <v>24446</v>
      </c>
      <c r="G2836" s="45" t="s">
        <v>24119</v>
      </c>
      <c r="H2836" s="45" t="s">
        <v>24447</v>
      </c>
      <c r="I2836" s="45" t="s">
        <v>24447</v>
      </c>
      <c r="J2836" s="45" t="s">
        <v>24448</v>
      </c>
      <c r="K2836" s="45" t="s">
        <v>8373</v>
      </c>
      <c r="L2836" s="46"/>
    </row>
    <row r="2837" spans="1:12" s="47" customFormat="1" ht="12.75" customHeight="1" x14ac:dyDescent="0.2">
      <c r="A2837" s="45">
        <v>923269411</v>
      </c>
      <c r="B2837" s="45" t="s">
        <v>24449</v>
      </c>
      <c r="C2837" s="45" t="s">
        <v>1080</v>
      </c>
      <c r="D2837" s="45" t="s">
        <v>17623</v>
      </c>
      <c r="E2837" s="45" t="s">
        <v>7904</v>
      </c>
      <c r="F2837" s="45" t="s">
        <v>24450</v>
      </c>
      <c r="G2837" s="45" t="s">
        <v>17625</v>
      </c>
      <c r="H2837" s="45" t="s">
        <v>24451</v>
      </c>
      <c r="I2837" s="45" t="s">
        <v>24452</v>
      </c>
      <c r="J2837" s="45" t="s">
        <v>24453</v>
      </c>
      <c r="K2837" s="45" t="s">
        <v>8373</v>
      </c>
      <c r="L2837" s="46"/>
    </row>
    <row r="2838" spans="1:12" s="47" customFormat="1" ht="12.75" customHeight="1" x14ac:dyDescent="0.2">
      <c r="A2838" s="45">
        <v>923269412</v>
      </c>
      <c r="B2838" s="45" t="s">
        <v>24454</v>
      </c>
      <c r="C2838" s="45" t="s">
        <v>730</v>
      </c>
      <c r="D2838" s="45" t="s">
        <v>18029</v>
      </c>
      <c r="E2838" s="45" t="s">
        <v>7578</v>
      </c>
      <c r="F2838" s="45" t="s">
        <v>12659</v>
      </c>
      <c r="G2838" s="45" t="s">
        <v>18031</v>
      </c>
      <c r="H2838" s="45" t="s">
        <v>24455</v>
      </c>
      <c r="I2838" s="45" t="s">
        <v>24456</v>
      </c>
      <c r="J2838" s="45" t="s">
        <v>4485</v>
      </c>
      <c r="K2838" s="45" t="s">
        <v>24457</v>
      </c>
      <c r="L2838" s="46"/>
    </row>
    <row r="2839" spans="1:12" s="47" customFormat="1" ht="12.75" customHeight="1" x14ac:dyDescent="0.2">
      <c r="A2839" s="45">
        <v>923269413</v>
      </c>
      <c r="B2839" s="45" t="s">
        <v>24458</v>
      </c>
      <c r="C2839" s="45" t="s">
        <v>2440</v>
      </c>
      <c r="D2839" s="45" t="s">
        <v>7650</v>
      </c>
      <c r="E2839" s="45" t="s">
        <v>7651</v>
      </c>
      <c r="F2839" s="45" t="s">
        <v>24459</v>
      </c>
      <c r="G2839" s="45" t="s">
        <v>7653</v>
      </c>
      <c r="H2839" s="45" t="s">
        <v>24460</v>
      </c>
      <c r="I2839" s="45" t="s">
        <v>24460</v>
      </c>
      <c r="J2839" s="45" t="s">
        <v>24461</v>
      </c>
      <c r="K2839" s="45" t="s">
        <v>24462</v>
      </c>
      <c r="L2839" s="46"/>
    </row>
    <row r="2840" spans="1:12" s="47" customFormat="1" ht="12.75" customHeight="1" x14ac:dyDescent="0.2">
      <c r="A2840" s="45">
        <v>923269414</v>
      </c>
      <c r="B2840" s="45" t="s">
        <v>24463</v>
      </c>
      <c r="C2840" s="45" t="s">
        <v>611</v>
      </c>
      <c r="D2840" s="45" t="s">
        <v>7650</v>
      </c>
      <c r="E2840" s="45" t="s">
        <v>7651</v>
      </c>
      <c r="F2840" s="45" t="s">
        <v>24464</v>
      </c>
      <c r="G2840" s="45" t="s">
        <v>7653</v>
      </c>
      <c r="H2840" s="45" t="s">
        <v>24465</v>
      </c>
      <c r="I2840" s="45" t="s">
        <v>24466</v>
      </c>
      <c r="J2840" s="45" t="s">
        <v>24467</v>
      </c>
      <c r="K2840" s="45" t="s">
        <v>24468</v>
      </c>
      <c r="L2840" s="46"/>
    </row>
    <row r="2841" spans="1:12" s="47" customFormat="1" ht="12.75" customHeight="1" x14ac:dyDescent="0.2">
      <c r="A2841" s="45">
        <v>923269415</v>
      </c>
      <c r="B2841" s="45" t="s">
        <v>24469</v>
      </c>
      <c r="C2841" s="45" t="s">
        <v>681</v>
      </c>
      <c r="D2841" s="45" t="s">
        <v>14942</v>
      </c>
      <c r="E2841" s="45" t="s">
        <v>8361</v>
      </c>
      <c r="F2841" s="45" t="s">
        <v>24470</v>
      </c>
      <c r="G2841" s="45" t="s">
        <v>9537</v>
      </c>
      <c r="H2841" s="45" t="s">
        <v>24471</v>
      </c>
      <c r="I2841" s="45" t="s">
        <v>24472</v>
      </c>
      <c r="J2841" s="45" t="s">
        <v>20636</v>
      </c>
      <c r="K2841" s="45" t="s">
        <v>8373</v>
      </c>
      <c r="L2841" s="46"/>
    </row>
    <row r="2842" spans="1:12" s="47" customFormat="1" ht="12.75" customHeight="1" x14ac:dyDescent="0.2">
      <c r="A2842" s="45">
        <v>923269417</v>
      </c>
      <c r="B2842" s="45" t="s">
        <v>24473</v>
      </c>
      <c r="C2842" s="45" t="s">
        <v>1669</v>
      </c>
      <c r="D2842" s="45" t="s">
        <v>15723</v>
      </c>
      <c r="E2842" s="45" t="s">
        <v>7868</v>
      </c>
      <c r="F2842" s="45" t="s">
        <v>24474</v>
      </c>
      <c r="G2842" s="45" t="s">
        <v>15725</v>
      </c>
      <c r="H2842" s="45" t="s">
        <v>24475</v>
      </c>
      <c r="I2842" s="45" t="s">
        <v>8823</v>
      </c>
      <c r="J2842" s="45" t="s">
        <v>5407</v>
      </c>
      <c r="K2842" s="45" t="s">
        <v>8373</v>
      </c>
      <c r="L2842" s="46"/>
    </row>
    <row r="2843" spans="1:12" s="47" customFormat="1" ht="12.75" customHeight="1" x14ac:dyDescent="0.2">
      <c r="A2843" s="45">
        <v>923269418</v>
      </c>
      <c r="B2843" s="45" t="s">
        <v>24476</v>
      </c>
      <c r="C2843" s="45" t="s">
        <v>2551</v>
      </c>
      <c r="D2843" s="45" t="s">
        <v>9959</v>
      </c>
      <c r="E2843" s="45" t="s">
        <v>7904</v>
      </c>
      <c r="F2843" s="45" t="s">
        <v>24477</v>
      </c>
      <c r="G2843" s="45" t="s">
        <v>9961</v>
      </c>
      <c r="H2843" s="45" t="s">
        <v>24478</v>
      </c>
      <c r="I2843" s="45" t="s">
        <v>24478</v>
      </c>
      <c r="J2843" s="45" t="s">
        <v>24479</v>
      </c>
      <c r="K2843" s="45" t="s">
        <v>24480</v>
      </c>
      <c r="L2843" s="46"/>
    </row>
    <row r="2844" spans="1:12" s="47" customFormat="1" ht="12.75" customHeight="1" x14ac:dyDescent="0.2">
      <c r="A2844" s="45">
        <v>923269419</v>
      </c>
      <c r="B2844" s="45" t="s">
        <v>24481</v>
      </c>
      <c r="C2844" s="45" t="s">
        <v>2542</v>
      </c>
      <c r="D2844" s="45" t="s">
        <v>15032</v>
      </c>
      <c r="E2844" s="45" t="s">
        <v>8454</v>
      </c>
      <c r="F2844" s="45" t="s">
        <v>24482</v>
      </c>
      <c r="G2844" s="45" t="s">
        <v>15034</v>
      </c>
      <c r="H2844" s="45" t="s">
        <v>24483</v>
      </c>
      <c r="I2844" s="45" t="s">
        <v>21128</v>
      </c>
      <c r="J2844" s="45" t="s">
        <v>6240</v>
      </c>
      <c r="K2844" s="45" t="s">
        <v>8373</v>
      </c>
      <c r="L2844" s="46"/>
    </row>
    <row r="2845" spans="1:12" s="47" customFormat="1" ht="12.75" customHeight="1" x14ac:dyDescent="0.2">
      <c r="A2845" s="45">
        <v>923269420</v>
      </c>
      <c r="B2845" s="45" t="s">
        <v>24484</v>
      </c>
      <c r="C2845" s="45" t="s">
        <v>1529</v>
      </c>
      <c r="D2845" s="45" t="s">
        <v>7569</v>
      </c>
      <c r="E2845" s="45" t="s">
        <v>7570</v>
      </c>
      <c r="F2845" s="45" t="s">
        <v>24485</v>
      </c>
      <c r="G2845" s="45" t="s">
        <v>17265</v>
      </c>
      <c r="H2845" s="45" t="s">
        <v>24486</v>
      </c>
      <c r="I2845" s="45" t="s">
        <v>9127</v>
      </c>
      <c r="J2845" s="45" t="s">
        <v>5269</v>
      </c>
      <c r="K2845" s="45" t="s">
        <v>9129</v>
      </c>
      <c r="L2845" s="46"/>
    </row>
    <row r="2846" spans="1:12" s="47" customFormat="1" ht="12.75" customHeight="1" x14ac:dyDescent="0.2">
      <c r="A2846" s="45">
        <v>923269421</v>
      </c>
      <c r="B2846" s="45" t="s">
        <v>24487</v>
      </c>
      <c r="C2846" s="45" t="s">
        <v>486</v>
      </c>
      <c r="D2846" s="45" t="s">
        <v>8980</v>
      </c>
      <c r="E2846" s="45" t="s">
        <v>8361</v>
      </c>
      <c r="F2846" s="45" t="s">
        <v>24488</v>
      </c>
      <c r="G2846" s="45" t="s">
        <v>9537</v>
      </c>
      <c r="H2846" s="45" t="s">
        <v>24489</v>
      </c>
      <c r="I2846" s="45" t="s">
        <v>24489</v>
      </c>
      <c r="J2846" s="45" t="s">
        <v>24490</v>
      </c>
      <c r="K2846" s="45" t="s">
        <v>24491</v>
      </c>
      <c r="L2846" s="46"/>
    </row>
    <row r="2847" spans="1:12" s="47" customFormat="1" ht="12.75" customHeight="1" x14ac:dyDescent="0.2">
      <c r="A2847" s="45">
        <v>923269422</v>
      </c>
      <c r="B2847" s="45" t="s">
        <v>24492</v>
      </c>
      <c r="C2847" s="45" t="s">
        <v>3429</v>
      </c>
      <c r="D2847" s="45" t="s">
        <v>7399</v>
      </c>
      <c r="E2847" s="45" t="s">
        <v>7400</v>
      </c>
      <c r="F2847" s="45" t="s">
        <v>24493</v>
      </c>
      <c r="G2847" s="45" t="s">
        <v>7689</v>
      </c>
      <c r="H2847" s="45" t="s">
        <v>24494</v>
      </c>
      <c r="I2847" s="45" t="s">
        <v>24494</v>
      </c>
      <c r="J2847" s="45" t="s">
        <v>24495</v>
      </c>
      <c r="K2847" s="45" t="s">
        <v>24496</v>
      </c>
      <c r="L2847" s="46"/>
    </row>
    <row r="2848" spans="1:12" s="47" customFormat="1" ht="12.75" customHeight="1" x14ac:dyDescent="0.2">
      <c r="A2848" s="45">
        <v>923269424</v>
      </c>
      <c r="B2848" s="45" t="s">
        <v>24497</v>
      </c>
      <c r="C2848" s="45" t="s">
        <v>437</v>
      </c>
      <c r="D2848" s="45" t="s">
        <v>7399</v>
      </c>
      <c r="E2848" s="45" t="s">
        <v>7400</v>
      </c>
      <c r="F2848" s="45" t="s">
        <v>24498</v>
      </c>
      <c r="G2848" s="45" t="s">
        <v>7713</v>
      </c>
      <c r="H2848" s="45" t="s">
        <v>24499</v>
      </c>
      <c r="I2848" s="45" t="s">
        <v>24499</v>
      </c>
      <c r="J2848" s="45" t="s">
        <v>24500</v>
      </c>
      <c r="K2848" s="45" t="s">
        <v>24501</v>
      </c>
      <c r="L2848" s="46"/>
    </row>
    <row r="2849" spans="1:12" s="47" customFormat="1" ht="12.75" customHeight="1" x14ac:dyDescent="0.2">
      <c r="A2849" s="45">
        <v>923269456</v>
      </c>
      <c r="B2849" s="45" t="s">
        <v>24502</v>
      </c>
      <c r="C2849" s="45" t="s">
        <v>1024</v>
      </c>
      <c r="D2849" s="45" t="s">
        <v>18562</v>
      </c>
      <c r="E2849" s="45" t="s">
        <v>7904</v>
      </c>
      <c r="F2849" s="45" t="s">
        <v>24503</v>
      </c>
      <c r="G2849" s="45" t="s">
        <v>18564</v>
      </c>
      <c r="H2849" s="45" t="s">
        <v>24504</v>
      </c>
      <c r="I2849" s="45" t="s">
        <v>24505</v>
      </c>
      <c r="J2849" s="45" t="s">
        <v>24506</v>
      </c>
      <c r="K2849" s="45" t="s">
        <v>24507</v>
      </c>
      <c r="L2849" s="46"/>
    </row>
    <row r="2850" spans="1:12" s="47" customFormat="1" ht="12.75" customHeight="1" x14ac:dyDescent="0.2">
      <c r="A2850" s="45">
        <v>923269481</v>
      </c>
      <c r="B2850" s="45" t="s">
        <v>24508</v>
      </c>
      <c r="C2850" s="45" t="s">
        <v>1462</v>
      </c>
      <c r="D2850" s="45" t="s">
        <v>8482</v>
      </c>
      <c r="E2850" s="45" t="s">
        <v>7607</v>
      </c>
      <c r="F2850" s="45" t="s">
        <v>24509</v>
      </c>
      <c r="G2850" s="45" t="s">
        <v>8484</v>
      </c>
      <c r="H2850" s="45" t="s">
        <v>24510</v>
      </c>
      <c r="I2850" s="45" t="s">
        <v>24511</v>
      </c>
      <c r="J2850" s="45" t="s">
        <v>24512</v>
      </c>
      <c r="K2850" s="45" t="s">
        <v>24513</v>
      </c>
      <c r="L2850" s="46"/>
    </row>
    <row r="2851" spans="1:12" s="47" customFormat="1" ht="12.75" customHeight="1" x14ac:dyDescent="0.2">
      <c r="A2851" s="45">
        <v>923269482</v>
      </c>
      <c r="B2851" s="45" t="s">
        <v>24514</v>
      </c>
      <c r="C2851" s="45" t="s">
        <v>1403</v>
      </c>
      <c r="D2851" s="45" t="s">
        <v>8980</v>
      </c>
      <c r="E2851" s="45" t="s">
        <v>8361</v>
      </c>
      <c r="F2851" s="45" t="s">
        <v>24515</v>
      </c>
      <c r="G2851" s="45" t="s">
        <v>9537</v>
      </c>
      <c r="H2851" s="45" t="s">
        <v>24516</v>
      </c>
      <c r="I2851" s="45" t="s">
        <v>24517</v>
      </c>
      <c r="J2851" s="45" t="s">
        <v>24518</v>
      </c>
      <c r="K2851" s="45" t="s">
        <v>24519</v>
      </c>
      <c r="L2851" s="46"/>
    </row>
    <row r="2852" spans="1:12" s="47" customFormat="1" ht="12.75" customHeight="1" x14ac:dyDescent="0.2">
      <c r="A2852" s="45">
        <v>923269487</v>
      </c>
      <c r="B2852" s="45" t="s">
        <v>24520</v>
      </c>
      <c r="C2852" s="45" t="s">
        <v>956</v>
      </c>
      <c r="D2852" s="45" t="s">
        <v>18660</v>
      </c>
      <c r="E2852" s="45" t="s">
        <v>7633</v>
      </c>
      <c r="F2852" s="45" t="s">
        <v>24521</v>
      </c>
      <c r="G2852" s="45" t="s">
        <v>18662</v>
      </c>
      <c r="H2852" s="45" t="s">
        <v>24522</v>
      </c>
      <c r="I2852" s="45" t="s">
        <v>24523</v>
      </c>
      <c r="J2852" s="45" t="s">
        <v>24524</v>
      </c>
      <c r="K2852" s="45" t="s">
        <v>24525</v>
      </c>
      <c r="L2852" s="46"/>
    </row>
    <row r="2853" spans="1:12" s="47" customFormat="1" ht="12.75" customHeight="1" x14ac:dyDescent="0.2">
      <c r="A2853" s="45">
        <v>923269489</v>
      </c>
      <c r="B2853" s="45" t="s">
        <v>24526</v>
      </c>
      <c r="C2853" s="45" t="s">
        <v>313</v>
      </c>
      <c r="D2853" s="45" t="s">
        <v>7903</v>
      </c>
      <c r="E2853" s="45" t="s">
        <v>7904</v>
      </c>
      <c r="F2853" s="45" t="s">
        <v>24527</v>
      </c>
      <c r="G2853" s="45" t="s">
        <v>8034</v>
      </c>
      <c r="H2853" s="45" t="s">
        <v>24528</v>
      </c>
      <c r="I2853" s="45" t="s">
        <v>24529</v>
      </c>
      <c r="J2853" s="45" t="s">
        <v>24530</v>
      </c>
      <c r="K2853" s="45" t="s">
        <v>8373</v>
      </c>
      <c r="L2853" s="46"/>
    </row>
    <row r="2854" spans="1:12" s="47" customFormat="1" ht="12.75" customHeight="1" x14ac:dyDescent="0.2">
      <c r="A2854" s="45">
        <v>923269597</v>
      </c>
      <c r="B2854" s="45" t="s">
        <v>24531</v>
      </c>
      <c r="C2854" s="45" t="s">
        <v>1813</v>
      </c>
      <c r="D2854" s="45" t="s">
        <v>12782</v>
      </c>
      <c r="E2854" s="45" t="s">
        <v>8622</v>
      </c>
      <c r="F2854" s="45" t="s">
        <v>24532</v>
      </c>
      <c r="G2854" s="45" t="s">
        <v>12784</v>
      </c>
      <c r="H2854" s="45" t="s">
        <v>24533</v>
      </c>
      <c r="I2854" s="45" t="s">
        <v>24534</v>
      </c>
      <c r="J2854" s="45" t="s">
        <v>5549</v>
      </c>
      <c r="K2854" s="45" t="s">
        <v>8373</v>
      </c>
      <c r="L2854" s="46"/>
    </row>
    <row r="2855" spans="1:12" s="47" customFormat="1" ht="12.75" customHeight="1" x14ac:dyDescent="0.2">
      <c r="A2855" s="45">
        <v>923269600</v>
      </c>
      <c r="B2855" s="45" t="s">
        <v>24535</v>
      </c>
      <c r="C2855" s="45" t="s">
        <v>1469</v>
      </c>
      <c r="D2855" s="45" t="s">
        <v>14326</v>
      </c>
      <c r="E2855" s="45" t="s">
        <v>7633</v>
      </c>
      <c r="F2855" s="45" t="s">
        <v>24536</v>
      </c>
      <c r="G2855" s="45" t="s">
        <v>14328</v>
      </c>
      <c r="H2855" s="45" t="s">
        <v>24537</v>
      </c>
      <c r="I2855" s="45" t="s">
        <v>24537</v>
      </c>
      <c r="J2855" s="45" t="s">
        <v>5209</v>
      </c>
      <c r="K2855" s="45" t="s">
        <v>14331</v>
      </c>
      <c r="L2855" s="46"/>
    </row>
    <row r="2856" spans="1:12" s="47" customFormat="1" ht="12.75" customHeight="1" x14ac:dyDescent="0.2">
      <c r="A2856" s="45">
        <v>923269601</v>
      </c>
      <c r="B2856" s="45" t="s">
        <v>24538</v>
      </c>
      <c r="C2856" s="45" t="s">
        <v>1437</v>
      </c>
      <c r="D2856" s="45" t="s">
        <v>7584</v>
      </c>
      <c r="E2856" s="45" t="s">
        <v>7585</v>
      </c>
      <c r="F2856" s="45" t="s">
        <v>24539</v>
      </c>
      <c r="G2856" s="45" t="s">
        <v>12962</v>
      </c>
      <c r="H2856" s="45" t="s">
        <v>24540</v>
      </c>
      <c r="I2856" s="45" t="s">
        <v>24541</v>
      </c>
      <c r="J2856" s="45" t="s">
        <v>5178</v>
      </c>
      <c r="K2856" s="45" t="s">
        <v>24542</v>
      </c>
      <c r="L2856" s="46"/>
    </row>
    <row r="2857" spans="1:12" s="47" customFormat="1" ht="12.75" customHeight="1" x14ac:dyDescent="0.2">
      <c r="A2857" s="45">
        <v>923269809</v>
      </c>
      <c r="B2857" s="45" t="s">
        <v>24543</v>
      </c>
      <c r="C2857" s="45" t="s">
        <v>2429</v>
      </c>
      <c r="D2857" s="45" t="s">
        <v>15122</v>
      </c>
      <c r="E2857" s="45" t="s">
        <v>7633</v>
      </c>
      <c r="F2857" s="45" t="s">
        <v>24544</v>
      </c>
      <c r="G2857" s="45" t="s">
        <v>15124</v>
      </c>
      <c r="H2857" s="45" t="s">
        <v>24545</v>
      </c>
      <c r="I2857" s="45" t="s">
        <v>24546</v>
      </c>
      <c r="J2857" s="45" t="s">
        <v>5332</v>
      </c>
      <c r="K2857" s="45"/>
      <c r="L2857" s="46"/>
    </row>
    <row r="2858" spans="1:12" s="47" customFormat="1" ht="12.75" customHeight="1" x14ac:dyDescent="0.2">
      <c r="A2858" s="45">
        <v>923269810</v>
      </c>
      <c r="B2858" s="45" t="s">
        <v>24547</v>
      </c>
      <c r="C2858" s="45" t="s">
        <v>3467</v>
      </c>
      <c r="D2858" s="45" t="s">
        <v>11303</v>
      </c>
      <c r="E2858" s="45" t="s">
        <v>7592</v>
      </c>
      <c r="F2858" s="45" t="s">
        <v>24548</v>
      </c>
      <c r="G2858" s="45" t="s">
        <v>11305</v>
      </c>
      <c r="H2858" s="45" t="s">
        <v>24549</v>
      </c>
      <c r="I2858" s="45" t="s">
        <v>24550</v>
      </c>
      <c r="J2858" s="45" t="s">
        <v>24551</v>
      </c>
      <c r="K2858" s="45" t="s">
        <v>24552</v>
      </c>
      <c r="L2858" s="46"/>
    </row>
    <row r="2859" spans="1:12" s="47" customFormat="1" ht="12.75" customHeight="1" x14ac:dyDescent="0.2">
      <c r="A2859" s="45">
        <v>923269812</v>
      </c>
      <c r="B2859" s="45" t="s">
        <v>24553</v>
      </c>
      <c r="C2859" s="45" t="s">
        <v>24554</v>
      </c>
      <c r="D2859" s="45" t="s">
        <v>16533</v>
      </c>
      <c r="E2859" s="45" t="s">
        <v>7825</v>
      </c>
      <c r="F2859" s="45" t="s">
        <v>24555</v>
      </c>
      <c r="G2859" s="45" t="s">
        <v>16535</v>
      </c>
      <c r="H2859" s="45" t="s">
        <v>24556</v>
      </c>
      <c r="I2859" s="45" t="s">
        <v>24557</v>
      </c>
      <c r="J2859" s="45" t="s">
        <v>24558</v>
      </c>
      <c r="K2859" s="45" t="s">
        <v>24559</v>
      </c>
      <c r="L2859" s="46"/>
    </row>
    <row r="2860" spans="1:12" s="47" customFormat="1" ht="12.75" customHeight="1" x14ac:dyDescent="0.2">
      <c r="A2860" s="45">
        <v>923269813</v>
      </c>
      <c r="B2860" s="45" t="s">
        <v>24560</v>
      </c>
      <c r="C2860" s="45" t="s">
        <v>3656</v>
      </c>
      <c r="D2860" s="45" t="s">
        <v>7950</v>
      </c>
      <c r="E2860" s="45" t="s">
        <v>7660</v>
      </c>
      <c r="F2860" s="45" t="s">
        <v>24561</v>
      </c>
      <c r="G2860" s="45" t="s">
        <v>9236</v>
      </c>
      <c r="H2860" s="45" t="s">
        <v>24562</v>
      </c>
      <c r="I2860" s="45" t="s">
        <v>24563</v>
      </c>
      <c r="J2860" s="45" t="s">
        <v>24564</v>
      </c>
      <c r="K2860" s="45" t="s">
        <v>24565</v>
      </c>
      <c r="L2860" s="46"/>
    </row>
    <row r="2861" spans="1:12" s="47" customFormat="1" ht="12.75" customHeight="1" x14ac:dyDescent="0.2">
      <c r="A2861" s="45">
        <v>923269814</v>
      </c>
      <c r="B2861" s="45" t="s">
        <v>24566</v>
      </c>
      <c r="C2861" s="45" t="s">
        <v>2435</v>
      </c>
      <c r="D2861" s="45" t="s">
        <v>17535</v>
      </c>
      <c r="E2861" s="45" t="s">
        <v>7633</v>
      </c>
      <c r="F2861" s="45" t="s">
        <v>24567</v>
      </c>
      <c r="G2861" s="45" t="s">
        <v>17537</v>
      </c>
      <c r="H2861" s="45" t="s">
        <v>24568</v>
      </c>
      <c r="I2861" s="45" t="s">
        <v>24568</v>
      </c>
      <c r="J2861" s="45" t="s">
        <v>24569</v>
      </c>
      <c r="K2861" s="45" t="s">
        <v>8373</v>
      </c>
      <c r="L2861" s="46"/>
    </row>
    <row r="2862" spans="1:12" s="47" customFormat="1" ht="12.75" customHeight="1" x14ac:dyDescent="0.2">
      <c r="A2862" s="45">
        <v>923269819</v>
      </c>
      <c r="B2862" s="45" t="s">
        <v>24570</v>
      </c>
      <c r="C2862" s="45" t="s">
        <v>1504</v>
      </c>
      <c r="D2862" s="45" t="s">
        <v>8217</v>
      </c>
      <c r="E2862" s="45" t="s">
        <v>8218</v>
      </c>
      <c r="F2862" s="45" t="s">
        <v>24571</v>
      </c>
      <c r="G2862" s="45" t="s">
        <v>14204</v>
      </c>
      <c r="H2862" s="45" t="s">
        <v>24572</v>
      </c>
      <c r="I2862" s="45" t="s">
        <v>10384</v>
      </c>
      <c r="J2862" s="45" t="s">
        <v>24573</v>
      </c>
      <c r="K2862" s="45"/>
      <c r="L2862" s="46"/>
    </row>
    <row r="2863" spans="1:12" s="47" customFormat="1" ht="12.75" customHeight="1" x14ac:dyDescent="0.2">
      <c r="A2863" s="45">
        <v>923269821</v>
      </c>
      <c r="B2863" s="45" t="s">
        <v>24574</v>
      </c>
      <c r="C2863" s="45" t="s">
        <v>1907</v>
      </c>
      <c r="D2863" s="45" t="s">
        <v>12073</v>
      </c>
      <c r="E2863" s="45" t="s">
        <v>7825</v>
      </c>
      <c r="F2863" s="45" t="s">
        <v>24575</v>
      </c>
      <c r="G2863" s="45" t="s">
        <v>12075</v>
      </c>
      <c r="H2863" s="45" t="s">
        <v>24576</v>
      </c>
      <c r="I2863" s="45" t="s">
        <v>24577</v>
      </c>
      <c r="J2863" s="45" t="s">
        <v>5641</v>
      </c>
      <c r="K2863" s="45" t="s">
        <v>24578</v>
      </c>
      <c r="L2863" s="46"/>
    </row>
    <row r="2864" spans="1:12" s="47" customFormat="1" ht="12.75" customHeight="1" x14ac:dyDescent="0.2">
      <c r="A2864" s="45">
        <v>923269822</v>
      </c>
      <c r="B2864" s="45" t="s">
        <v>24579</v>
      </c>
      <c r="C2864" s="45" t="s">
        <v>1641</v>
      </c>
      <c r="D2864" s="45" t="s">
        <v>13523</v>
      </c>
      <c r="E2864" s="45" t="s">
        <v>7817</v>
      </c>
      <c r="F2864" s="45" t="s">
        <v>24580</v>
      </c>
      <c r="G2864" s="45" t="s">
        <v>13525</v>
      </c>
      <c r="H2864" s="45" t="s">
        <v>24581</v>
      </c>
      <c r="I2864" s="45" t="s">
        <v>13526</v>
      </c>
      <c r="J2864" s="45" t="s">
        <v>5379</v>
      </c>
      <c r="K2864" s="45" t="s">
        <v>8373</v>
      </c>
      <c r="L2864" s="46"/>
    </row>
    <row r="2865" spans="1:12" s="47" customFormat="1" ht="12.75" customHeight="1" x14ac:dyDescent="0.2">
      <c r="A2865" s="45">
        <v>923269823</v>
      </c>
      <c r="B2865" s="45" t="s">
        <v>24582</v>
      </c>
      <c r="C2865" s="45" t="s">
        <v>2583</v>
      </c>
      <c r="D2865" s="45" t="s">
        <v>7867</v>
      </c>
      <c r="E2865" s="45" t="s">
        <v>7868</v>
      </c>
      <c r="F2865" s="45" t="s">
        <v>24583</v>
      </c>
      <c r="G2865" s="45" t="s">
        <v>7870</v>
      </c>
      <c r="H2865" s="45" t="s">
        <v>24584</v>
      </c>
      <c r="I2865" s="45" t="s">
        <v>24584</v>
      </c>
      <c r="J2865" s="45" t="s">
        <v>6281</v>
      </c>
      <c r="K2865" s="45" t="s">
        <v>24585</v>
      </c>
      <c r="L2865" s="46"/>
    </row>
    <row r="2866" spans="1:12" s="47" customFormat="1" ht="12.75" customHeight="1" x14ac:dyDescent="0.2">
      <c r="A2866" s="45">
        <v>923269825</v>
      </c>
      <c r="B2866" s="45" t="s">
        <v>24586</v>
      </c>
      <c r="C2866" s="45" t="s">
        <v>720</v>
      </c>
      <c r="D2866" s="45" t="s">
        <v>18854</v>
      </c>
      <c r="E2866" s="45" t="s">
        <v>7585</v>
      </c>
      <c r="F2866" s="45" t="s">
        <v>24587</v>
      </c>
      <c r="G2866" s="45" t="s">
        <v>18856</v>
      </c>
      <c r="H2866" s="45" t="s">
        <v>24588</v>
      </c>
      <c r="I2866" s="45" t="s">
        <v>24589</v>
      </c>
      <c r="J2866" s="45" t="s">
        <v>4476</v>
      </c>
      <c r="K2866" s="45" t="s">
        <v>24590</v>
      </c>
      <c r="L2866" s="46"/>
    </row>
    <row r="2867" spans="1:12" s="47" customFormat="1" ht="12.75" customHeight="1" x14ac:dyDescent="0.2">
      <c r="A2867" s="45">
        <v>923269826</v>
      </c>
      <c r="B2867" s="45" t="s">
        <v>24591</v>
      </c>
      <c r="C2867" s="45" t="s">
        <v>2433</v>
      </c>
      <c r="D2867" s="45" t="s">
        <v>13230</v>
      </c>
      <c r="E2867" s="45" t="s">
        <v>7633</v>
      </c>
      <c r="F2867" s="45" t="s">
        <v>24592</v>
      </c>
      <c r="G2867" s="45" t="s">
        <v>13231</v>
      </c>
      <c r="H2867" s="45" t="s">
        <v>24593</v>
      </c>
      <c r="I2867" s="45" t="s">
        <v>24593</v>
      </c>
      <c r="J2867" s="45" t="s">
        <v>6133</v>
      </c>
      <c r="K2867" s="45" t="s">
        <v>24594</v>
      </c>
      <c r="L2867" s="46"/>
    </row>
    <row r="2868" spans="1:12" s="47" customFormat="1" ht="12.75" customHeight="1" x14ac:dyDescent="0.2">
      <c r="A2868" s="45">
        <v>923269827</v>
      </c>
      <c r="B2868" s="45" t="s">
        <v>24595</v>
      </c>
      <c r="C2868" s="45" t="s">
        <v>24596</v>
      </c>
      <c r="D2868" s="45" t="s">
        <v>10247</v>
      </c>
      <c r="E2868" s="45" t="s">
        <v>7660</v>
      </c>
      <c r="F2868" s="45" t="s">
        <v>24597</v>
      </c>
      <c r="G2868" s="45" t="s">
        <v>10249</v>
      </c>
      <c r="H2868" s="45" t="s">
        <v>24598</v>
      </c>
      <c r="I2868" s="45" t="s">
        <v>24599</v>
      </c>
      <c r="J2868" s="45" t="s">
        <v>5619</v>
      </c>
      <c r="K2868" s="45" t="s">
        <v>24600</v>
      </c>
      <c r="L2868" s="46"/>
    </row>
    <row r="2869" spans="1:12" s="47" customFormat="1" ht="12.75" customHeight="1" x14ac:dyDescent="0.2">
      <c r="A2869" s="45">
        <v>923269949</v>
      </c>
      <c r="B2869" s="45" t="s">
        <v>24601</v>
      </c>
      <c r="C2869" s="45" t="s">
        <v>1215</v>
      </c>
      <c r="D2869" s="45" t="s">
        <v>18331</v>
      </c>
      <c r="E2869" s="45" t="s">
        <v>7825</v>
      </c>
      <c r="F2869" s="45" t="s">
        <v>24602</v>
      </c>
      <c r="G2869" s="45" t="s">
        <v>18333</v>
      </c>
      <c r="H2869" s="45" t="s">
        <v>24603</v>
      </c>
      <c r="I2869" s="45" t="s">
        <v>24604</v>
      </c>
      <c r="J2869" s="45" t="s">
        <v>4960</v>
      </c>
      <c r="K2869" s="45" t="s">
        <v>24605</v>
      </c>
      <c r="L2869" s="46"/>
    </row>
    <row r="2870" spans="1:12" s="47" customFormat="1" ht="12.75" customHeight="1" x14ac:dyDescent="0.2">
      <c r="A2870" s="45">
        <v>923270070</v>
      </c>
      <c r="B2870" s="45" t="s">
        <v>24606</v>
      </c>
      <c r="C2870" s="45" t="s">
        <v>2804</v>
      </c>
      <c r="D2870" s="45" t="s">
        <v>11726</v>
      </c>
      <c r="E2870" s="45" t="s">
        <v>7660</v>
      </c>
      <c r="F2870" s="45" t="s">
        <v>24607</v>
      </c>
      <c r="G2870" s="45" t="s">
        <v>11728</v>
      </c>
      <c r="H2870" s="45" t="s">
        <v>24608</v>
      </c>
      <c r="I2870" s="45" t="s">
        <v>24608</v>
      </c>
      <c r="J2870" s="45" t="s">
        <v>6502</v>
      </c>
      <c r="K2870" s="45" t="s">
        <v>8373</v>
      </c>
      <c r="L2870" s="46"/>
    </row>
    <row r="2871" spans="1:12" s="47" customFormat="1" ht="12.75" customHeight="1" x14ac:dyDescent="0.2">
      <c r="A2871" s="45">
        <v>923270073</v>
      </c>
      <c r="B2871" s="45" t="s">
        <v>24609</v>
      </c>
      <c r="C2871" s="45" t="s">
        <v>628</v>
      </c>
      <c r="D2871" s="45" t="s">
        <v>14498</v>
      </c>
      <c r="E2871" s="45" t="s">
        <v>7633</v>
      </c>
      <c r="F2871" s="45" t="s">
        <v>24610</v>
      </c>
      <c r="G2871" s="45" t="s">
        <v>14500</v>
      </c>
      <c r="H2871" s="45" t="s">
        <v>14501</v>
      </c>
      <c r="I2871" s="45" t="s">
        <v>14501</v>
      </c>
      <c r="J2871" s="45" t="s">
        <v>24611</v>
      </c>
      <c r="K2871" s="45" t="s">
        <v>24612</v>
      </c>
      <c r="L2871" s="46"/>
    </row>
    <row r="2872" spans="1:12" s="47" customFormat="1" ht="12.75" customHeight="1" x14ac:dyDescent="0.2">
      <c r="A2872" s="45">
        <v>923270075</v>
      </c>
      <c r="B2872" s="45" t="s">
        <v>24613</v>
      </c>
      <c r="C2872" s="45" t="s">
        <v>745</v>
      </c>
      <c r="D2872" s="45" t="s">
        <v>19467</v>
      </c>
      <c r="E2872" s="45" t="s">
        <v>7585</v>
      </c>
      <c r="F2872" s="45" t="s">
        <v>16293</v>
      </c>
      <c r="G2872" s="45" t="s">
        <v>16066</v>
      </c>
      <c r="H2872" s="45" t="s">
        <v>24614</v>
      </c>
      <c r="I2872" s="45" t="s">
        <v>24615</v>
      </c>
      <c r="J2872" s="45" t="s">
        <v>4499</v>
      </c>
      <c r="K2872" s="45" t="s">
        <v>8373</v>
      </c>
      <c r="L2872" s="46"/>
    </row>
    <row r="2873" spans="1:12" s="47" customFormat="1" ht="12.75" customHeight="1" x14ac:dyDescent="0.2">
      <c r="A2873" s="45">
        <v>923270076</v>
      </c>
      <c r="B2873" s="45" t="s">
        <v>24616</v>
      </c>
      <c r="C2873" s="45" t="s">
        <v>24617</v>
      </c>
      <c r="D2873" s="45" t="s">
        <v>7659</v>
      </c>
      <c r="E2873" s="45" t="s">
        <v>7660</v>
      </c>
      <c r="F2873" s="45" t="s">
        <v>24618</v>
      </c>
      <c r="G2873" s="45" t="s">
        <v>7662</v>
      </c>
      <c r="H2873" s="45" t="s">
        <v>24619</v>
      </c>
      <c r="I2873" s="45" t="s">
        <v>24620</v>
      </c>
      <c r="J2873" s="45" t="s">
        <v>24621</v>
      </c>
      <c r="K2873" s="45" t="s">
        <v>24622</v>
      </c>
      <c r="L2873" s="46"/>
    </row>
    <row r="2874" spans="1:12" s="47" customFormat="1" ht="12.75" customHeight="1" x14ac:dyDescent="0.2">
      <c r="A2874" s="45">
        <v>923270078</v>
      </c>
      <c r="B2874" s="45" t="s">
        <v>24623</v>
      </c>
      <c r="C2874" s="45" t="s">
        <v>2418</v>
      </c>
      <c r="D2874" s="45" t="s">
        <v>17491</v>
      </c>
      <c r="E2874" s="45" t="s">
        <v>7633</v>
      </c>
      <c r="F2874" s="45" t="s">
        <v>24624</v>
      </c>
      <c r="G2874" s="45" t="s">
        <v>24625</v>
      </c>
      <c r="H2874" s="45" t="s">
        <v>24626</v>
      </c>
      <c r="I2874" s="45" t="s">
        <v>24627</v>
      </c>
      <c r="J2874" s="45" t="s">
        <v>24628</v>
      </c>
      <c r="K2874" s="45" t="s">
        <v>8373</v>
      </c>
      <c r="L2874" s="46"/>
    </row>
    <row r="2875" spans="1:12" s="47" customFormat="1" ht="12.75" customHeight="1" x14ac:dyDescent="0.2">
      <c r="A2875" s="45">
        <v>923270083</v>
      </c>
      <c r="B2875" s="45" t="s">
        <v>24629</v>
      </c>
      <c r="C2875" s="45" t="s">
        <v>868</v>
      </c>
      <c r="D2875" s="45" t="s">
        <v>12672</v>
      </c>
      <c r="E2875" s="45" t="s">
        <v>8361</v>
      </c>
      <c r="F2875" s="45" t="s">
        <v>24630</v>
      </c>
      <c r="G2875" s="45" t="s">
        <v>12674</v>
      </c>
      <c r="H2875" s="45" t="s">
        <v>24631</v>
      </c>
      <c r="I2875" s="45" t="s">
        <v>24632</v>
      </c>
      <c r="J2875" s="45" t="s">
        <v>24633</v>
      </c>
      <c r="K2875" s="45" t="s">
        <v>8373</v>
      </c>
      <c r="L2875" s="46"/>
    </row>
    <row r="2876" spans="1:12" s="47" customFormat="1" ht="12.75" customHeight="1" x14ac:dyDescent="0.2">
      <c r="A2876" s="45">
        <v>923270085</v>
      </c>
      <c r="B2876" s="45" t="s">
        <v>24634</v>
      </c>
      <c r="C2876" s="45" t="s">
        <v>2387</v>
      </c>
      <c r="D2876" s="45" t="s">
        <v>16636</v>
      </c>
      <c r="E2876" s="45" t="s">
        <v>7633</v>
      </c>
      <c r="F2876" s="45" t="s">
        <v>24635</v>
      </c>
      <c r="G2876" s="45" t="s">
        <v>22487</v>
      </c>
      <c r="H2876" s="45" t="s">
        <v>24636</v>
      </c>
      <c r="I2876" s="45" t="s">
        <v>24637</v>
      </c>
      <c r="J2876" s="45" t="s">
        <v>6090</v>
      </c>
      <c r="K2876" s="45" t="s">
        <v>24638</v>
      </c>
      <c r="L2876" s="46"/>
    </row>
    <row r="2877" spans="1:12" s="47" customFormat="1" ht="12.75" customHeight="1" x14ac:dyDescent="0.2">
      <c r="A2877" s="45">
        <v>923270340</v>
      </c>
      <c r="B2877" s="45" t="s">
        <v>24639</v>
      </c>
      <c r="C2877" s="45" t="s">
        <v>3631</v>
      </c>
      <c r="D2877" s="45" t="s">
        <v>7399</v>
      </c>
      <c r="E2877" s="45" t="s">
        <v>7400</v>
      </c>
      <c r="F2877" s="45" t="s">
        <v>24640</v>
      </c>
      <c r="G2877" s="45" t="s">
        <v>7677</v>
      </c>
      <c r="H2877" s="45" t="s">
        <v>24641</v>
      </c>
      <c r="I2877" s="45" t="s">
        <v>24642</v>
      </c>
      <c r="J2877" s="45" t="s">
        <v>7251</v>
      </c>
      <c r="K2877" s="45" t="s">
        <v>24643</v>
      </c>
      <c r="L2877" s="46"/>
    </row>
    <row r="2878" spans="1:12" s="47" customFormat="1" ht="12.75" customHeight="1" x14ac:dyDescent="0.2">
      <c r="A2878" s="45">
        <v>923270341</v>
      </c>
      <c r="B2878" s="45" t="s">
        <v>24644</v>
      </c>
      <c r="C2878" s="45" t="s">
        <v>2606</v>
      </c>
      <c r="D2878" s="45" t="s">
        <v>7399</v>
      </c>
      <c r="E2878" s="45" t="s">
        <v>7400</v>
      </c>
      <c r="F2878" s="45" t="s">
        <v>24645</v>
      </c>
      <c r="G2878" s="45" t="s">
        <v>7677</v>
      </c>
      <c r="H2878" s="45" t="s">
        <v>24646</v>
      </c>
      <c r="I2878" s="45" t="s">
        <v>24647</v>
      </c>
      <c r="J2878" s="45" t="s">
        <v>6305</v>
      </c>
      <c r="K2878" s="45" t="s">
        <v>24648</v>
      </c>
      <c r="L2878" s="46"/>
    </row>
    <row r="2879" spans="1:12" s="47" customFormat="1" ht="12.75" customHeight="1" x14ac:dyDescent="0.2">
      <c r="A2879" s="45">
        <v>923270342</v>
      </c>
      <c r="B2879" s="45" t="s">
        <v>24649</v>
      </c>
      <c r="C2879" s="45" t="s">
        <v>3638</v>
      </c>
      <c r="D2879" s="45" t="s">
        <v>7399</v>
      </c>
      <c r="E2879" s="45" t="s">
        <v>7400</v>
      </c>
      <c r="F2879" s="45" t="s">
        <v>24650</v>
      </c>
      <c r="G2879" s="45" t="s">
        <v>7677</v>
      </c>
      <c r="H2879" s="45" t="s">
        <v>24651</v>
      </c>
      <c r="I2879" s="45" t="s">
        <v>24651</v>
      </c>
      <c r="J2879" s="45" t="s">
        <v>24652</v>
      </c>
      <c r="K2879" s="45" t="s">
        <v>24653</v>
      </c>
      <c r="L2879" s="46"/>
    </row>
    <row r="2880" spans="1:12" s="47" customFormat="1" ht="12.75" customHeight="1" x14ac:dyDescent="0.2">
      <c r="A2880" s="45">
        <v>923270345</v>
      </c>
      <c r="B2880" s="45" t="s">
        <v>24654</v>
      </c>
      <c r="C2880" s="45" t="s">
        <v>671</v>
      </c>
      <c r="D2880" s="45" t="s">
        <v>18723</v>
      </c>
      <c r="E2880" s="45" t="s">
        <v>7585</v>
      </c>
      <c r="F2880" s="45" t="s">
        <v>24655</v>
      </c>
      <c r="G2880" s="45" t="s">
        <v>24656</v>
      </c>
      <c r="H2880" s="45" t="s">
        <v>24657</v>
      </c>
      <c r="I2880" s="45" t="s">
        <v>24658</v>
      </c>
      <c r="J2880" s="45" t="s">
        <v>24659</v>
      </c>
      <c r="K2880" s="45" t="s">
        <v>8373</v>
      </c>
      <c r="L2880" s="46"/>
    </row>
    <row r="2881" spans="1:12" s="47" customFormat="1" ht="12.75" customHeight="1" x14ac:dyDescent="0.2">
      <c r="A2881" s="45">
        <v>923270346</v>
      </c>
      <c r="B2881" s="45" t="s">
        <v>24660</v>
      </c>
      <c r="C2881" s="45" t="s">
        <v>2343</v>
      </c>
      <c r="D2881" s="45" t="s">
        <v>24661</v>
      </c>
      <c r="E2881" s="45" t="s">
        <v>7868</v>
      </c>
      <c r="F2881" s="45" t="s">
        <v>24662</v>
      </c>
      <c r="G2881" s="45" t="s">
        <v>24663</v>
      </c>
      <c r="H2881" s="45" t="s">
        <v>24664</v>
      </c>
      <c r="I2881" s="45" t="s">
        <v>24665</v>
      </c>
      <c r="J2881" s="45" t="s">
        <v>24666</v>
      </c>
      <c r="K2881" s="45" t="s">
        <v>24667</v>
      </c>
      <c r="L2881" s="46"/>
    </row>
    <row r="2882" spans="1:12" s="47" customFormat="1" ht="12.75" customHeight="1" x14ac:dyDescent="0.2">
      <c r="A2882" s="45">
        <v>923270347</v>
      </c>
      <c r="B2882" s="45" t="s">
        <v>24668</v>
      </c>
      <c r="C2882" s="45" t="s">
        <v>2646</v>
      </c>
      <c r="D2882" s="45" t="s">
        <v>8613</v>
      </c>
      <c r="E2882" s="45" t="s">
        <v>7578</v>
      </c>
      <c r="F2882" s="45" t="s">
        <v>17038</v>
      </c>
      <c r="G2882" s="45" t="s">
        <v>8615</v>
      </c>
      <c r="H2882" s="45" t="s">
        <v>17039</v>
      </c>
      <c r="I2882" s="45" t="s">
        <v>17039</v>
      </c>
      <c r="J2882" s="45" t="s">
        <v>24669</v>
      </c>
      <c r="K2882" s="45" t="s">
        <v>17041</v>
      </c>
      <c r="L2882" s="46"/>
    </row>
    <row r="2883" spans="1:12" s="47" customFormat="1" ht="12.75" customHeight="1" x14ac:dyDescent="0.2">
      <c r="A2883" s="45">
        <v>923270348</v>
      </c>
      <c r="B2883" s="45" t="s">
        <v>24670</v>
      </c>
      <c r="C2883" s="45" t="s">
        <v>3641</v>
      </c>
      <c r="D2883" s="45" t="s">
        <v>7399</v>
      </c>
      <c r="E2883" s="45" t="s">
        <v>7400</v>
      </c>
      <c r="F2883" s="45" t="s">
        <v>24671</v>
      </c>
      <c r="G2883" s="45" t="s">
        <v>8156</v>
      </c>
      <c r="H2883" s="45" t="s">
        <v>24672</v>
      </c>
      <c r="I2883" s="45" t="s">
        <v>24673</v>
      </c>
      <c r="J2883" s="45" t="s">
        <v>24674</v>
      </c>
      <c r="K2883" s="45" t="s">
        <v>24675</v>
      </c>
      <c r="L2883" s="46"/>
    </row>
    <row r="2884" spans="1:12" s="47" customFormat="1" ht="12.75" customHeight="1" x14ac:dyDescent="0.2">
      <c r="A2884" s="45">
        <v>923270832</v>
      </c>
      <c r="B2884" s="45" t="s">
        <v>24676</v>
      </c>
      <c r="C2884" s="45" t="s">
        <v>1241</v>
      </c>
      <c r="D2884" s="45" t="s">
        <v>19451</v>
      </c>
      <c r="E2884" s="45" t="s">
        <v>7825</v>
      </c>
      <c r="F2884" s="45" t="s">
        <v>24677</v>
      </c>
      <c r="G2884" s="45" t="s">
        <v>19453</v>
      </c>
      <c r="H2884" s="45" t="s">
        <v>24678</v>
      </c>
      <c r="I2884" s="45" t="s">
        <v>24679</v>
      </c>
      <c r="J2884" s="45" t="s">
        <v>24680</v>
      </c>
      <c r="K2884" s="45" t="s">
        <v>24681</v>
      </c>
      <c r="L2884" s="46"/>
    </row>
    <row r="2885" spans="1:12" s="47" customFormat="1" ht="12.75" customHeight="1" x14ac:dyDescent="0.2">
      <c r="A2885" s="45">
        <v>923270833</v>
      </c>
      <c r="B2885" s="45" t="s">
        <v>24682</v>
      </c>
      <c r="C2885" s="45" t="s">
        <v>1140</v>
      </c>
      <c r="D2885" s="45" t="s">
        <v>8063</v>
      </c>
      <c r="E2885" s="45" t="s">
        <v>7633</v>
      </c>
      <c r="F2885" s="45" t="s">
        <v>24683</v>
      </c>
      <c r="G2885" s="45" t="s">
        <v>18637</v>
      </c>
      <c r="H2885" s="45" t="s">
        <v>24684</v>
      </c>
      <c r="I2885" s="45" t="s">
        <v>24685</v>
      </c>
      <c r="J2885" s="45" t="s">
        <v>24686</v>
      </c>
      <c r="K2885" s="45" t="s">
        <v>24687</v>
      </c>
      <c r="L2885" s="46"/>
    </row>
    <row r="2886" spans="1:12" s="47" customFormat="1" ht="12.75" customHeight="1" x14ac:dyDescent="0.2">
      <c r="A2886" s="45">
        <v>923270834</v>
      </c>
      <c r="B2886" s="45" t="s">
        <v>24688</v>
      </c>
      <c r="C2886" s="45" t="s">
        <v>724</v>
      </c>
      <c r="D2886" s="45" t="s">
        <v>16336</v>
      </c>
      <c r="E2886" s="45" t="s">
        <v>7633</v>
      </c>
      <c r="F2886" s="45" t="s">
        <v>24689</v>
      </c>
      <c r="G2886" s="45" t="s">
        <v>16338</v>
      </c>
      <c r="H2886" s="45" t="s">
        <v>24690</v>
      </c>
      <c r="I2886" s="45" t="s">
        <v>24690</v>
      </c>
      <c r="J2886" s="45" t="s">
        <v>24691</v>
      </c>
      <c r="K2886" s="45" t="s">
        <v>8373</v>
      </c>
      <c r="L2886" s="46"/>
    </row>
    <row r="2887" spans="1:12" s="47" customFormat="1" ht="12.75" customHeight="1" x14ac:dyDescent="0.2">
      <c r="A2887" s="45">
        <v>923270835</v>
      </c>
      <c r="B2887" s="45" t="s">
        <v>24692</v>
      </c>
      <c r="C2887" s="45" t="s">
        <v>1296</v>
      </c>
      <c r="D2887" s="45" t="s">
        <v>16478</v>
      </c>
      <c r="E2887" s="45" t="s">
        <v>7817</v>
      </c>
      <c r="F2887" s="45" t="s">
        <v>24693</v>
      </c>
      <c r="G2887" s="45" t="s">
        <v>16480</v>
      </c>
      <c r="H2887" s="45" t="s">
        <v>24694</v>
      </c>
      <c r="I2887" s="45" t="s">
        <v>24695</v>
      </c>
      <c r="J2887" s="45" t="s">
        <v>24696</v>
      </c>
      <c r="K2887" s="45" t="s">
        <v>24697</v>
      </c>
      <c r="L2887" s="46"/>
    </row>
    <row r="2888" spans="1:12" s="47" customFormat="1" ht="12.75" customHeight="1" x14ac:dyDescent="0.2">
      <c r="A2888" s="45">
        <v>923270836</v>
      </c>
      <c r="B2888" s="45" t="s">
        <v>24698</v>
      </c>
      <c r="C2888" s="45" t="s">
        <v>24699</v>
      </c>
      <c r="D2888" s="45" t="s">
        <v>7745</v>
      </c>
      <c r="E2888" s="45" t="s">
        <v>7746</v>
      </c>
      <c r="F2888" s="45" t="s">
        <v>24700</v>
      </c>
      <c r="G2888" s="45" t="s">
        <v>9769</v>
      </c>
      <c r="H2888" s="45" t="s">
        <v>24701</v>
      </c>
      <c r="I2888" s="45" t="s">
        <v>24701</v>
      </c>
      <c r="J2888" s="45" t="s">
        <v>24702</v>
      </c>
      <c r="K2888" s="45" t="s">
        <v>24703</v>
      </c>
      <c r="L2888" s="46"/>
    </row>
    <row r="2889" spans="1:12" s="47" customFormat="1" ht="12.75" customHeight="1" x14ac:dyDescent="0.2">
      <c r="A2889" s="45">
        <v>923270837</v>
      </c>
      <c r="B2889" s="45" t="s">
        <v>24704</v>
      </c>
      <c r="C2889" s="45" t="s">
        <v>781</v>
      </c>
      <c r="D2889" s="45" t="s">
        <v>14177</v>
      </c>
      <c r="E2889" s="45" t="s">
        <v>7585</v>
      </c>
      <c r="F2889" s="45" t="s">
        <v>24705</v>
      </c>
      <c r="G2889" s="45" t="s">
        <v>14179</v>
      </c>
      <c r="H2889" s="45" t="s">
        <v>24706</v>
      </c>
      <c r="I2889" s="45" t="s">
        <v>24706</v>
      </c>
      <c r="J2889" s="45" t="s">
        <v>24707</v>
      </c>
      <c r="K2889" s="45" t="s">
        <v>8373</v>
      </c>
      <c r="L2889" s="46"/>
    </row>
    <row r="2890" spans="1:12" s="47" customFormat="1" ht="12.75" customHeight="1" x14ac:dyDescent="0.2">
      <c r="A2890" s="45">
        <v>923270838</v>
      </c>
      <c r="B2890" s="45" t="s">
        <v>24708</v>
      </c>
      <c r="C2890" s="45" t="s">
        <v>807</v>
      </c>
      <c r="D2890" s="45" t="s">
        <v>14558</v>
      </c>
      <c r="E2890" s="45" t="s">
        <v>7585</v>
      </c>
      <c r="F2890" s="45" t="s">
        <v>24709</v>
      </c>
      <c r="G2890" s="45" t="s">
        <v>14560</v>
      </c>
      <c r="H2890" s="45" t="s">
        <v>24710</v>
      </c>
      <c r="I2890" s="45" t="s">
        <v>24710</v>
      </c>
      <c r="J2890" s="45" t="s">
        <v>24711</v>
      </c>
      <c r="K2890" s="45" t="s">
        <v>24712</v>
      </c>
      <c r="L2890" s="46"/>
    </row>
    <row r="2891" spans="1:12" s="47" customFormat="1" ht="12.75" customHeight="1" x14ac:dyDescent="0.2">
      <c r="A2891" s="45">
        <v>923270839</v>
      </c>
      <c r="B2891" s="45" t="s">
        <v>24713</v>
      </c>
      <c r="C2891" s="45" t="s">
        <v>763</v>
      </c>
      <c r="D2891" s="45" t="s">
        <v>13584</v>
      </c>
      <c r="E2891" s="45" t="s">
        <v>7585</v>
      </c>
      <c r="F2891" s="45" t="s">
        <v>24714</v>
      </c>
      <c r="G2891" s="45" t="s">
        <v>13586</v>
      </c>
      <c r="H2891" s="45" t="s">
        <v>24715</v>
      </c>
      <c r="I2891" s="45" t="s">
        <v>24716</v>
      </c>
      <c r="J2891" s="45" t="s">
        <v>24717</v>
      </c>
      <c r="K2891" s="45" t="s">
        <v>8373</v>
      </c>
      <c r="L2891" s="46"/>
    </row>
    <row r="2892" spans="1:12" s="47" customFormat="1" ht="12.75" customHeight="1" x14ac:dyDescent="0.2">
      <c r="A2892" s="45">
        <v>923270840</v>
      </c>
      <c r="B2892" s="45" t="s">
        <v>24718</v>
      </c>
      <c r="C2892" s="45" t="s">
        <v>1052</v>
      </c>
      <c r="D2892" s="45" t="s">
        <v>18674</v>
      </c>
      <c r="E2892" s="45" t="s">
        <v>8361</v>
      </c>
      <c r="F2892" s="45" t="s">
        <v>24719</v>
      </c>
      <c r="G2892" s="45" t="s">
        <v>19057</v>
      </c>
      <c r="H2892" s="45" t="s">
        <v>24720</v>
      </c>
      <c r="I2892" s="45" t="s">
        <v>24720</v>
      </c>
      <c r="J2892" s="45" t="s">
        <v>4799</v>
      </c>
      <c r="K2892" s="45" t="s">
        <v>8373</v>
      </c>
      <c r="L2892" s="46"/>
    </row>
    <row r="2893" spans="1:12" s="47" customFormat="1" ht="12.75" customHeight="1" x14ac:dyDescent="0.2">
      <c r="A2893" s="45">
        <v>923270841</v>
      </c>
      <c r="B2893" s="45" t="s">
        <v>24721</v>
      </c>
      <c r="C2893" s="45" t="s">
        <v>2743</v>
      </c>
      <c r="D2893" s="45" t="s">
        <v>15032</v>
      </c>
      <c r="E2893" s="45" t="s">
        <v>8454</v>
      </c>
      <c r="F2893" s="45" t="s">
        <v>24722</v>
      </c>
      <c r="G2893" s="45" t="s">
        <v>15034</v>
      </c>
      <c r="H2893" s="45" t="s">
        <v>24723</v>
      </c>
      <c r="I2893" s="45" t="s">
        <v>24724</v>
      </c>
      <c r="J2893" s="45" t="s">
        <v>24725</v>
      </c>
      <c r="K2893" s="45" t="s">
        <v>8373</v>
      </c>
      <c r="L2893" s="46"/>
    </row>
    <row r="2894" spans="1:12" s="47" customFormat="1" ht="12.75" customHeight="1" x14ac:dyDescent="0.2">
      <c r="A2894" s="45">
        <v>923270842</v>
      </c>
      <c r="B2894" s="45" t="s">
        <v>24726</v>
      </c>
      <c r="C2894" s="45" t="s">
        <v>909</v>
      </c>
      <c r="D2894" s="45" t="s">
        <v>17787</v>
      </c>
      <c r="E2894" s="45" t="s">
        <v>7825</v>
      </c>
      <c r="F2894" s="45" t="s">
        <v>24727</v>
      </c>
      <c r="G2894" s="45" t="s">
        <v>17789</v>
      </c>
      <c r="H2894" s="45" t="s">
        <v>24728</v>
      </c>
      <c r="I2894" s="45" t="s">
        <v>24729</v>
      </c>
      <c r="J2894" s="45" t="s">
        <v>4656</v>
      </c>
      <c r="K2894" s="45" t="s">
        <v>24730</v>
      </c>
      <c r="L2894" s="46"/>
    </row>
    <row r="2895" spans="1:12" s="47" customFormat="1" ht="12.75" customHeight="1" x14ac:dyDescent="0.2">
      <c r="A2895" s="45">
        <v>923270843</v>
      </c>
      <c r="B2895" s="45" t="s">
        <v>24731</v>
      </c>
      <c r="C2895" s="45" t="s">
        <v>775</v>
      </c>
      <c r="D2895" s="45" t="s">
        <v>16545</v>
      </c>
      <c r="E2895" s="45" t="s">
        <v>7585</v>
      </c>
      <c r="F2895" s="45" t="s">
        <v>24732</v>
      </c>
      <c r="G2895" s="45" t="s">
        <v>16546</v>
      </c>
      <c r="H2895" s="45" t="s">
        <v>24733</v>
      </c>
      <c r="I2895" s="45" t="s">
        <v>24734</v>
      </c>
      <c r="J2895" s="45" t="s">
        <v>24735</v>
      </c>
      <c r="K2895" s="45" t="s">
        <v>24736</v>
      </c>
      <c r="L2895" s="46"/>
    </row>
    <row r="2896" spans="1:12" s="47" customFormat="1" ht="12.75" customHeight="1" x14ac:dyDescent="0.2">
      <c r="A2896" s="45">
        <v>923270844</v>
      </c>
      <c r="B2896" s="45" t="s">
        <v>24737</v>
      </c>
      <c r="C2896" s="45" t="s">
        <v>2609</v>
      </c>
      <c r="D2896" s="45" t="s">
        <v>7399</v>
      </c>
      <c r="E2896" s="45" t="s">
        <v>7400</v>
      </c>
      <c r="F2896" s="45" t="s">
        <v>24738</v>
      </c>
      <c r="G2896" s="45" t="s">
        <v>7677</v>
      </c>
      <c r="H2896" s="45" t="s">
        <v>24739</v>
      </c>
      <c r="I2896" s="45" t="s">
        <v>24740</v>
      </c>
      <c r="J2896" s="45" t="s">
        <v>24741</v>
      </c>
      <c r="K2896" s="45" t="s">
        <v>24742</v>
      </c>
      <c r="L2896" s="46"/>
    </row>
    <row r="2897" spans="1:12" s="47" customFormat="1" ht="12.75" customHeight="1" x14ac:dyDescent="0.2">
      <c r="A2897" s="45">
        <v>923270849</v>
      </c>
      <c r="B2897" s="45" t="s">
        <v>24743</v>
      </c>
      <c r="C2897" s="45" t="s">
        <v>2654</v>
      </c>
      <c r="D2897" s="45" t="s">
        <v>11075</v>
      </c>
      <c r="E2897" s="45" t="s">
        <v>7660</v>
      </c>
      <c r="F2897" s="45" t="s">
        <v>24744</v>
      </c>
      <c r="G2897" s="45" t="s">
        <v>11077</v>
      </c>
      <c r="H2897" s="45" t="s">
        <v>24745</v>
      </c>
      <c r="I2897" s="45" t="s">
        <v>24746</v>
      </c>
      <c r="J2897" s="45" t="s">
        <v>6353</v>
      </c>
      <c r="K2897" s="45" t="s">
        <v>8373</v>
      </c>
      <c r="L2897" s="46"/>
    </row>
    <row r="2898" spans="1:12" s="47" customFormat="1" ht="12.75" customHeight="1" x14ac:dyDescent="0.2">
      <c r="A2898" s="45">
        <v>923270851</v>
      </c>
      <c r="B2898" s="45" t="s">
        <v>24747</v>
      </c>
      <c r="C2898" s="45" t="s">
        <v>2641</v>
      </c>
      <c r="D2898" s="45" t="s">
        <v>18009</v>
      </c>
      <c r="E2898" s="45" t="s">
        <v>8600</v>
      </c>
      <c r="F2898" s="45" t="s">
        <v>24748</v>
      </c>
      <c r="G2898" s="45" t="s">
        <v>18010</v>
      </c>
      <c r="H2898" s="45" t="s">
        <v>24749</v>
      </c>
      <c r="I2898" s="45" t="s">
        <v>24749</v>
      </c>
      <c r="J2898" s="45" t="s">
        <v>24750</v>
      </c>
      <c r="K2898" s="45" t="s">
        <v>24751</v>
      </c>
      <c r="L2898" s="46"/>
    </row>
    <row r="2899" spans="1:12" s="47" customFormat="1" ht="12.75" customHeight="1" x14ac:dyDescent="0.2">
      <c r="A2899" s="45">
        <v>923270852</v>
      </c>
      <c r="B2899" s="45" t="s">
        <v>24752</v>
      </c>
      <c r="C2899" s="45" t="s">
        <v>2680</v>
      </c>
      <c r="D2899" s="45" t="s">
        <v>8228</v>
      </c>
      <c r="E2899" s="45" t="s">
        <v>8218</v>
      </c>
      <c r="F2899" s="45" t="s">
        <v>24753</v>
      </c>
      <c r="G2899" s="45" t="s">
        <v>24754</v>
      </c>
      <c r="H2899" s="45" t="s">
        <v>24755</v>
      </c>
      <c r="I2899" s="45" t="s">
        <v>24756</v>
      </c>
      <c r="J2899" s="45" t="s">
        <v>24757</v>
      </c>
      <c r="K2899" s="45" t="s">
        <v>24758</v>
      </c>
      <c r="L2899" s="46"/>
    </row>
    <row r="2900" spans="1:12" s="47" customFormat="1" ht="12.75" customHeight="1" x14ac:dyDescent="0.2">
      <c r="A2900" s="45">
        <v>923270853</v>
      </c>
      <c r="B2900" s="45" t="s">
        <v>24759</v>
      </c>
      <c r="C2900" s="45" t="s">
        <v>2625</v>
      </c>
      <c r="D2900" s="45" t="s">
        <v>14807</v>
      </c>
      <c r="E2900" s="45" t="s">
        <v>7825</v>
      </c>
      <c r="F2900" s="45" t="s">
        <v>24760</v>
      </c>
      <c r="G2900" s="45" t="s">
        <v>14809</v>
      </c>
      <c r="H2900" s="45" t="s">
        <v>24761</v>
      </c>
      <c r="I2900" s="45" t="s">
        <v>24762</v>
      </c>
      <c r="J2900" s="45" t="s">
        <v>24763</v>
      </c>
      <c r="K2900" s="45" t="s">
        <v>24764</v>
      </c>
      <c r="L2900" s="46"/>
    </row>
    <row r="2901" spans="1:12" s="47" customFormat="1" ht="12.75" customHeight="1" x14ac:dyDescent="0.2">
      <c r="A2901" s="45">
        <v>923270863</v>
      </c>
      <c r="B2901" s="45" t="s">
        <v>24765</v>
      </c>
      <c r="C2901" s="45" t="s">
        <v>1970</v>
      </c>
      <c r="D2901" s="45" t="s">
        <v>7632</v>
      </c>
      <c r="E2901" s="45" t="s">
        <v>7633</v>
      </c>
      <c r="F2901" s="45" t="s">
        <v>24766</v>
      </c>
      <c r="G2901" s="45" t="s">
        <v>9329</v>
      </c>
      <c r="H2901" s="45" t="s">
        <v>24767</v>
      </c>
      <c r="I2901" s="45" t="s">
        <v>24768</v>
      </c>
      <c r="J2901" s="45" t="s">
        <v>24769</v>
      </c>
      <c r="K2901" s="45" t="s">
        <v>24770</v>
      </c>
      <c r="L2901" s="46"/>
    </row>
    <row r="2902" spans="1:12" s="47" customFormat="1" ht="12.75" customHeight="1" x14ac:dyDescent="0.2">
      <c r="A2902" s="45">
        <v>923270864</v>
      </c>
      <c r="B2902" s="45" t="s">
        <v>24771</v>
      </c>
      <c r="C2902" s="45" t="s">
        <v>1827</v>
      </c>
      <c r="D2902" s="45" t="s">
        <v>7632</v>
      </c>
      <c r="E2902" s="45" t="s">
        <v>7633</v>
      </c>
      <c r="F2902" s="45" t="s">
        <v>24772</v>
      </c>
      <c r="G2902" s="45" t="s">
        <v>24773</v>
      </c>
      <c r="H2902" s="45" t="s">
        <v>24774</v>
      </c>
      <c r="I2902" s="45" t="s">
        <v>24775</v>
      </c>
      <c r="J2902" s="45" t="s">
        <v>24776</v>
      </c>
      <c r="K2902" s="45" t="s">
        <v>24777</v>
      </c>
      <c r="L2902" s="46"/>
    </row>
    <row r="2903" spans="1:12" s="47" customFormat="1" ht="12.75" customHeight="1" x14ac:dyDescent="0.2">
      <c r="A2903" s="45">
        <v>923270865</v>
      </c>
      <c r="B2903" s="45" t="s">
        <v>24778</v>
      </c>
      <c r="C2903" s="45" t="s">
        <v>1503</v>
      </c>
      <c r="D2903" s="45" t="s">
        <v>8217</v>
      </c>
      <c r="E2903" s="45" t="s">
        <v>8218</v>
      </c>
      <c r="F2903" s="45" t="s">
        <v>24779</v>
      </c>
      <c r="G2903" s="45" t="s">
        <v>8974</v>
      </c>
      <c r="H2903" s="45" t="s">
        <v>24780</v>
      </c>
      <c r="I2903" s="45" t="s">
        <v>24780</v>
      </c>
      <c r="J2903" s="45" t="s">
        <v>5243</v>
      </c>
      <c r="K2903" s="45" t="s">
        <v>8978</v>
      </c>
      <c r="L2903" s="46"/>
    </row>
    <row r="2904" spans="1:12" s="47" customFormat="1" ht="12.75" customHeight="1" x14ac:dyDescent="0.2">
      <c r="A2904" s="45">
        <v>923270866</v>
      </c>
      <c r="B2904" s="45" t="s">
        <v>24781</v>
      </c>
      <c r="C2904" s="45" t="s">
        <v>1913</v>
      </c>
      <c r="D2904" s="45" t="s">
        <v>8217</v>
      </c>
      <c r="E2904" s="45" t="s">
        <v>8218</v>
      </c>
      <c r="F2904" s="45" t="s">
        <v>24782</v>
      </c>
      <c r="G2904" s="45" t="s">
        <v>9441</v>
      </c>
      <c r="H2904" s="45" t="s">
        <v>24783</v>
      </c>
      <c r="I2904" s="45" t="s">
        <v>24784</v>
      </c>
      <c r="J2904" s="45" t="s">
        <v>24785</v>
      </c>
      <c r="K2904" s="45" t="s">
        <v>24786</v>
      </c>
      <c r="L2904" s="46"/>
    </row>
    <row r="2905" spans="1:12" s="47" customFormat="1" ht="12.75" customHeight="1" x14ac:dyDescent="0.2">
      <c r="A2905" s="45">
        <v>923270889</v>
      </c>
      <c r="B2905" s="45" t="s">
        <v>24787</v>
      </c>
      <c r="C2905" s="45" t="s">
        <v>821</v>
      </c>
      <c r="D2905" s="45" t="s">
        <v>18967</v>
      </c>
      <c r="E2905" s="45" t="s">
        <v>7585</v>
      </c>
      <c r="F2905" s="45" t="s">
        <v>24788</v>
      </c>
      <c r="G2905" s="45" t="s">
        <v>9371</v>
      </c>
      <c r="H2905" s="45" t="s">
        <v>24789</v>
      </c>
      <c r="I2905" s="45" t="s">
        <v>24790</v>
      </c>
      <c r="J2905" s="45" t="s">
        <v>4569</v>
      </c>
      <c r="K2905" s="45" t="s">
        <v>8373</v>
      </c>
      <c r="L2905" s="46"/>
    </row>
    <row r="2906" spans="1:12" s="47" customFormat="1" ht="12.75" customHeight="1" x14ac:dyDescent="0.2">
      <c r="A2906" s="45">
        <v>923270890</v>
      </c>
      <c r="B2906" s="45" t="s">
        <v>24791</v>
      </c>
      <c r="C2906" s="45" t="s">
        <v>649</v>
      </c>
      <c r="D2906" s="45" t="s">
        <v>16782</v>
      </c>
      <c r="E2906" s="45" t="s">
        <v>7825</v>
      </c>
      <c r="F2906" s="45" t="s">
        <v>24792</v>
      </c>
      <c r="G2906" s="45" t="s">
        <v>16784</v>
      </c>
      <c r="H2906" s="45" t="s">
        <v>24793</v>
      </c>
      <c r="I2906" s="45" t="s">
        <v>24794</v>
      </c>
      <c r="J2906" s="45" t="s">
        <v>24795</v>
      </c>
      <c r="K2906" s="45" t="s">
        <v>24796</v>
      </c>
      <c r="L2906" s="46"/>
    </row>
    <row r="2907" spans="1:12" s="47" customFormat="1" ht="12.75" customHeight="1" x14ac:dyDescent="0.2">
      <c r="A2907" s="45">
        <v>923270892</v>
      </c>
      <c r="B2907" s="45" t="s">
        <v>24797</v>
      </c>
      <c r="C2907" s="45" t="s">
        <v>796</v>
      </c>
      <c r="D2907" s="45" t="s">
        <v>18568</v>
      </c>
      <c r="E2907" s="45" t="s">
        <v>7585</v>
      </c>
      <c r="F2907" s="45" t="s">
        <v>24798</v>
      </c>
      <c r="G2907" s="45" t="s">
        <v>8377</v>
      </c>
      <c r="H2907" s="45" t="s">
        <v>24799</v>
      </c>
      <c r="I2907" s="45" t="s">
        <v>24799</v>
      </c>
      <c r="J2907" s="45" t="s">
        <v>24800</v>
      </c>
      <c r="K2907" s="45" t="s">
        <v>24801</v>
      </c>
      <c r="L2907" s="46"/>
    </row>
    <row r="2908" spans="1:12" s="47" customFormat="1" ht="12.75" customHeight="1" x14ac:dyDescent="0.2">
      <c r="A2908" s="45">
        <v>923270893</v>
      </c>
      <c r="B2908" s="45" t="s">
        <v>24802</v>
      </c>
      <c r="C2908" s="45" t="s">
        <v>1159</v>
      </c>
      <c r="D2908" s="45" t="s">
        <v>13713</v>
      </c>
      <c r="E2908" s="45" t="s">
        <v>7585</v>
      </c>
      <c r="F2908" s="45" t="s">
        <v>24803</v>
      </c>
      <c r="G2908" s="45" t="s">
        <v>24804</v>
      </c>
      <c r="H2908" s="45" t="s">
        <v>24805</v>
      </c>
      <c r="I2908" s="45" t="s">
        <v>24805</v>
      </c>
      <c r="J2908" s="45" t="s">
        <v>4907</v>
      </c>
      <c r="K2908" s="45" t="s">
        <v>8373</v>
      </c>
      <c r="L2908" s="46"/>
    </row>
    <row r="2909" spans="1:12" s="47" customFormat="1" ht="12.75" customHeight="1" x14ac:dyDescent="0.2">
      <c r="A2909" s="45">
        <v>923270894</v>
      </c>
      <c r="B2909" s="45" t="s">
        <v>24806</v>
      </c>
      <c r="C2909" s="45" t="s">
        <v>770</v>
      </c>
      <c r="D2909" s="45" t="s">
        <v>18847</v>
      </c>
      <c r="E2909" s="45" t="s">
        <v>7585</v>
      </c>
      <c r="F2909" s="45" t="s">
        <v>24807</v>
      </c>
      <c r="G2909" s="45" t="s">
        <v>18849</v>
      </c>
      <c r="H2909" s="45" t="s">
        <v>24808</v>
      </c>
      <c r="I2909" s="45" t="s">
        <v>24808</v>
      </c>
      <c r="J2909" s="45" t="s">
        <v>4520</v>
      </c>
      <c r="K2909" s="45" t="s">
        <v>8373</v>
      </c>
      <c r="L2909" s="46"/>
    </row>
    <row r="2910" spans="1:12" s="47" customFormat="1" ht="12.75" customHeight="1" x14ac:dyDescent="0.2">
      <c r="A2910" s="45">
        <v>923270895</v>
      </c>
      <c r="B2910" s="45" t="s">
        <v>24809</v>
      </c>
      <c r="C2910" s="45" t="s">
        <v>788</v>
      </c>
      <c r="D2910" s="45" t="s">
        <v>13314</v>
      </c>
      <c r="E2910" s="45" t="s">
        <v>7585</v>
      </c>
      <c r="F2910" s="45" t="s">
        <v>24810</v>
      </c>
      <c r="G2910" s="45"/>
      <c r="H2910" s="45" t="s">
        <v>24811</v>
      </c>
      <c r="I2910" s="45" t="s">
        <v>8823</v>
      </c>
      <c r="J2910" s="45" t="s">
        <v>24812</v>
      </c>
      <c r="K2910" s="45" t="s">
        <v>24813</v>
      </c>
      <c r="L2910" s="46"/>
    </row>
    <row r="2911" spans="1:12" s="47" customFormat="1" ht="12.75" customHeight="1" x14ac:dyDescent="0.2">
      <c r="A2911" s="45">
        <v>923270896</v>
      </c>
      <c r="B2911" s="45" t="s">
        <v>24814</v>
      </c>
      <c r="C2911" s="45" t="s">
        <v>1349</v>
      </c>
      <c r="D2911" s="45" t="s">
        <v>18952</v>
      </c>
      <c r="E2911" s="45" t="s">
        <v>7825</v>
      </c>
      <c r="F2911" s="45" t="s">
        <v>24815</v>
      </c>
      <c r="G2911" s="45" t="s">
        <v>18954</v>
      </c>
      <c r="H2911" s="45" t="s">
        <v>24816</v>
      </c>
      <c r="I2911" s="45" t="s">
        <v>24817</v>
      </c>
      <c r="J2911" s="45" t="s">
        <v>24818</v>
      </c>
      <c r="K2911" s="45" t="s">
        <v>24819</v>
      </c>
      <c r="L2911" s="46"/>
    </row>
    <row r="2912" spans="1:12" s="47" customFormat="1" ht="12.75" customHeight="1" x14ac:dyDescent="0.2">
      <c r="A2912" s="45">
        <v>923270897</v>
      </c>
      <c r="B2912" s="45" t="s">
        <v>24820</v>
      </c>
      <c r="C2912" s="45" t="s">
        <v>1483</v>
      </c>
      <c r="D2912" s="45" t="s">
        <v>19094</v>
      </c>
      <c r="E2912" s="45" t="s">
        <v>7585</v>
      </c>
      <c r="F2912" s="45" t="s">
        <v>24821</v>
      </c>
      <c r="G2912" s="45" t="s">
        <v>19096</v>
      </c>
      <c r="H2912" s="45" t="s">
        <v>24822</v>
      </c>
      <c r="I2912" s="45" t="s">
        <v>11755</v>
      </c>
      <c r="J2912" s="45" t="s">
        <v>24823</v>
      </c>
      <c r="K2912" s="45" t="s">
        <v>24824</v>
      </c>
      <c r="L2912" s="46"/>
    </row>
    <row r="2913" spans="1:12" s="47" customFormat="1" ht="12.75" customHeight="1" x14ac:dyDescent="0.2">
      <c r="A2913" s="45">
        <v>923270904</v>
      </c>
      <c r="B2913" s="45" t="s">
        <v>24825</v>
      </c>
      <c r="C2913" s="45" t="s">
        <v>1344</v>
      </c>
      <c r="D2913" s="45" t="s">
        <v>18424</v>
      </c>
      <c r="E2913" s="45" t="s">
        <v>7825</v>
      </c>
      <c r="F2913" s="45" t="s">
        <v>24826</v>
      </c>
      <c r="G2913" s="45" t="s">
        <v>18426</v>
      </c>
      <c r="H2913" s="45" t="s">
        <v>24827</v>
      </c>
      <c r="I2913" s="45" t="s">
        <v>24828</v>
      </c>
      <c r="J2913" s="45" t="s">
        <v>24829</v>
      </c>
      <c r="K2913" s="45" t="s">
        <v>24830</v>
      </c>
      <c r="L2913" s="46"/>
    </row>
    <row r="2914" spans="1:12" s="47" customFormat="1" ht="12.75" customHeight="1" x14ac:dyDescent="0.2">
      <c r="A2914" s="45">
        <v>923270905</v>
      </c>
      <c r="B2914" s="45" t="s">
        <v>24831</v>
      </c>
      <c r="C2914" s="45" t="s">
        <v>808</v>
      </c>
      <c r="D2914" s="45" t="s">
        <v>14271</v>
      </c>
      <c r="E2914" s="45" t="s">
        <v>7585</v>
      </c>
      <c r="F2914" s="45" t="s">
        <v>24832</v>
      </c>
      <c r="G2914" s="45" t="s">
        <v>14273</v>
      </c>
      <c r="H2914" s="45" t="s">
        <v>24833</v>
      </c>
      <c r="I2914" s="45" t="s">
        <v>24833</v>
      </c>
      <c r="J2914" s="45" t="s">
        <v>4556</v>
      </c>
      <c r="K2914" s="45" t="s">
        <v>8373</v>
      </c>
      <c r="L2914" s="46"/>
    </row>
    <row r="2915" spans="1:12" s="47" customFormat="1" ht="12.75" customHeight="1" x14ac:dyDescent="0.2">
      <c r="A2915" s="45">
        <v>923270906</v>
      </c>
      <c r="B2915" s="45" t="s">
        <v>24834</v>
      </c>
      <c r="C2915" s="45" t="s">
        <v>1181</v>
      </c>
      <c r="D2915" s="45" t="s">
        <v>14814</v>
      </c>
      <c r="E2915" s="45" t="s">
        <v>7825</v>
      </c>
      <c r="F2915" s="45" t="s">
        <v>24835</v>
      </c>
      <c r="G2915" s="45" t="s">
        <v>14816</v>
      </c>
      <c r="H2915" s="45" t="s">
        <v>24836</v>
      </c>
      <c r="I2915" s="45" t="s">
        <v>24837</v>
      </c>
      <c r="J2915" s="45" t="s">
        <v>24838</v>
      </c>
      <c r="K2915" s="45" t="s">
        <v>24839</v>
      </c>
      <c r="L2915" s="46"/>
    </row>
    <row r="2916" spans="1:12" s="47" customFormat="1" ht="12.75" customHeight="1" x14ac:dyDescent="0.2">
      <c r="A2916" s="45">
        <v>923270907</v>
      </c>
      <c r="B2916" s="45" t="s">
        <v>24840</v>
      </c>
      <c r="C2916" s="45" t="s">
        <v>673</v>
      </c>
      <c r="D2916" s="45" t="s">
        <v>19244</v>
      </c>
      <c r="E2916" s="45" t="s">
        <v>7585</v>
      </c>
      <c r="F2916" s="45" t="s">
        <v>24841</v>
      </c>
      <c r="G2916" s="45" t="s">
        <v>19246</v>
      </c>
      <c r="H2916" s="45" t="s">
        <v>24842</v>
      </c>
      <c r="I2916" s="45" t="s">
        <v>24842</v>
      </c>
      <c r="J2916" s="45" t="s">
        <v>24843</v>
      </c>
      <c r="K2916" s="45" t="s">
        <v>24844</v>
      </c>
      <c r="L2916" s="46"/>
    </row>
    <row r="2917" spans="1:12" s="47" customFormat="1" ht="12.75" customHeight="1" x14ac:dyDescent="0.2">
      <c r="A2917" s="45">
        <v>923270908</v>
      </c>
      <c r="B2917" s="45" t="s">
        <v>24845</v>
      </c>
      <c r="C2917" s="45" t="s">
        <v>822</v>
      </c>
      <c r="D2917" s="45" t="s">
        <v>16979</v>
      </c>
      <c r="E2917" s="45" t="s">
        <v>7585</v>
      </c>
      <c r="F2917" s="45" t="s">
        <v>24846</v>
      </c>
      <c r="G2917" s="45" t="s">
        <v>16981</v>
      </c>
      <c r="H2917" s="45" t="s">
        <v>24847</v>
      </c>
      <c r="I2917" s="45" t="s">
        <v>24847</v>
      </c>
      <c r="J2917" s="45" t="s">
        <v>24848</v>
      </c>
      <c r="K2917" s="45" t="s">
        <v>24849</v>
      </c>
      <c r="L2917" s="46"/>
    </row>
    <row r="2918" spans="1:12" s="47" customFormat="1" ht="12.75" customHeight="1" x14ac:dyDescent="0.2">
      <c r="A2918" s="45">
        <v>923270909</v>
      </c>
      <c r="B2918" s="45" t="s">
        <v>24850</v>
      </c>
      <c r="C2918" s="45" t="s">
        <v>736</v>
      </c>
      <c r="D2918" s="45" t="s">
        <v>13119</v>
      </c>
      <c r="E2918" s="45" t="s">
        <v>7585</v>
      </c>
      <c r="F2918" s="45" t="s">
        <v>24851</v>
      </c>
      <c r="G2918" s="45" t="s">
        <v>13121</v>
      </c>
      <c r="H2918" s="45" t="s">
        <v>24852</v>
      </c>
      <c r="I2918" s="45" t="s">
        <v>24853</v>
      </c>
      <c r="J2918" s="45" t="s">
        <v>4491</v>
      </c>
      <c r="K2918" s="45" t="s">
        <v>24854</v>
      </c>
      <c r="L2918" s="46"/>
    </row>
    <row r="2919" spans="1:12" s="47" customFormat="1" ht="12.75" customHeight="1" x14ac:dyDescent="0.2">
      <c r="A2919" s="45">
        <v>923270910</v>
      </c>
      <c r="B2919" s="45" t="s">
        <v>24855</v>
      </c>
      <c r="C2919" s="45" t="s">
        <v>1103</v>
      </c>
      <c r="D2919" s="45" t="s">
        <v>18808</v>
      </c>
      <c r="E2919" s="45" t="s">
        <v>7825</v>
      </c>
      <c r="F2919" s="45" t="s">
        <v>24856</v>
      </c>
      <c r="G2919" s="45" t="s">
        <v>18810</v>
      </c>
      <c r="H2919" s="45" t="s">
        <v>24857</v>
      </c>
      <c r="I2919" s="45" t="s">
        <v>24858</v>
      </c>
      <c r="J2919" s="45" t="s">
        <v>24859</v>
      </c>
      <c r="K2919" s="45" t="s">
        <v>24860</v>
      </c>
      <c r="L2919" s="46"/>
    </row>
    <row r="2920" spans="1:12" s="47" customFormat="1" ht="12.75" customHeight="1" x14ac:dyDescent="0.2">
      <c r="A2920" s="45">
        <v>923270911</v>
      </c>
      <c r="B2920" s="45" t="s">
        <v>24861</v>
      </c>
      <c r="C2920" s="45" t="s">
        <v>1873</v>
      </c>
      <c r="D2920" s="45" t="s">
        <v>19149</v>
      </c>
      <c r="E2920" s="45" t="s">
        <v>7660</v>
      </c>
      <c r="F2920" s="45" t="s">
        <v>24862</v>
      </c>
      <c r="G2920" s="45" t="s">
        <v>19151</v>
      </c>
      <c r="H2920" s="45" t="s">
        <v>24863</v>
      </c>
      <c r="I2920" s="45" t="s">
        <v>24864</v>
      </c>
      <c r="J2920" s="45" t="s">
        <v>24865</v>
      </c>
      <c r="K2920" s="45" t="s">
        <v>8373</v>
      </c>
      <c r="L2920" s="46"/>
    </row>
    <row r="2921" spans="1:12" s="47" customFormat="1" ht="12.75" customHeight="1" x14ac:dyDescent="0.2">
      <c r="A2921" s="45">
        <v>923270913</v>
      </c>
      <c r="B2921" s="45" t="s">
        <v>24866</v>
      </c>
      <c r="C2921" s="45" t="s">
        <v>1954</v>
      </c>
      <c r="D2921" s="45" t="s">
        <v>16478</v>
      </c>
      <c r="E2921" s="45" t="s">
        <v>7817</v>
      </c>
      <c r="F2921" s="45" t="s">
        <v>24867</v>
      </c>
      <c r="G2921" s="45" t="s">
        <v>16480</v>
      </c>
      <c r="H2921" s="45" t="s">
        <v>24868</v>
      </c>
      <c r="I2921" s="45" t="s">
        <v>24868</v>
      </c>
      <c r="J2921" s="45" t="s">
        <v>5685</v>
      </c>
      <c r="K2921" s="45" t="s">
        <v>24869</v>
      </c>
      <c r="L2921" s="46"/>
    </row>
    <row r="2922" spans="1:12" s="47" customFormat="1" ht="12.75" customHeight="1" x14ac:dyDescent="0.2">
      <c r="A2922" s="45">
        <v>923270915</v>
      </c>
      <c r="B2922" s="45" t="s">
        <v>24870</v>
      </c>
      <c r="C2922" s="45" t="s">
        <v>1505</v>
      </c>
      <c r="D2922" s="45" t="s">
        <v>13749</v>
      </c>
      <c r="E2922" s="45" t="s">
        <v>7868</v>
      </c>
      <c r="F2922" s="45" t="s">
        <v>24871</v>
      </c>
      <c r="G2922" s="45" t="s">
        <v>13751</v>
      </c>
      <c r="H2922" s="45" t="s">
        <v>24872</v>
      </c>
      <c r="I2922" s="45" t="s">
        <v>13752</v>
      </c>
      <c r="J2922" s="45" t="s">
        <v>5245</v>
      </c>
      <c r="K2922" s="45" t="s">
        <v>8373</v>
      </c>
      <c r="L2922" s="46"/>
    </row>
    <row r="2923" spans="1:12" s="47" customFormat="1" ht="12.75" customHeight="1" x14ac:dyDescent="0.2">
      <c r="A2923" s="45">
        <v>923270919</v>
      </c>
      <c r="B2923" s="45" t="s">
        <v>24873</v>
      </c>
      <c r="C2923" s="45" t="s">
        <v>1638</v>
      </c>
      <c r="D2923" s="45" t="s">
        <v>14916</v>
      </c>
      <c r="E2923" s="45" t="s">
        <v>7817</v>
      </c>
      <c r="F2923" s="45" t="s">
        <v>24874</v>
      </c>
      <c r="G2923" s="45" t="s">
        <v>24875</v>
      </c>
      <c r="H2923" s="45" t="s">
        <v>24876</v>
      </c>
      <c r="I2923" s="45" t="s">
        <v>24876</v>
      </c>
      <c r="J2923" s="45" t="s">
        <v>5376</v>
      </c>
      <c r="K2923" s="45" t="s">
        <v>8373</v>
      </c>
      <c r="L2923" s="46"/>
    </row>
    <row r="2924" spans="1:12" s="47" customFormat="1" ht="12.75" customHeight="1" x14ac:dyDescent="0.2">
      <c r="A2924" s="45">
        <v>923270920</v>
      </c>
      <c r="B2924" s="45" t="s">
        <v>24877</v>
      </c>
      <c r="C2924" s="45" t="s">
        <v>1957</v>
      </c>
      <c r="D2924" s="45" t="s">
        <v>17971</v>
      </c>
      <c r="E2924" s="45" t="s">
        <v>7633</v>
      </c>
      <c r="F2924" s="45" t="s">
        <v>24878</v>
      </c>
      <c r="G2924" s="45" t="s">
        <v>17973</v>
      </c>
      <c r="H2924" s="45" t="s">
        <v>24879</v>
      </c>
      <c r="I2924" s="45" t="s">
        <v>24880</v>
      </c>
      <c r="J2924" s="45" t="s">
        <v>20939</v>
      </c>
      <c r="K2924" s="45" t="s">
        <v>8373</v>
      </c>
      <c r="L2924" s="46"/>
    </row>
    <row r="2925" spans="1:12" s="47" customFormat="1" ht="12.75" customHeight="1" x14ac:dyDescent="0.2">
      <c r="A2925" s="45">
        <v>923270946</v>
      </c>
      <c r="B2925" s="45" t="s">
        <v>24881</v>
      </c>
      <c r="C2925" s="45" t="s">
        <v>1481</v>
      </c>
      <c r="D2925" s="45" t="s">
        <v>15102</v>
      </c>
      <c r="E2925" s="45" t="s">
        <v>7868</v>
      </c>
      <c r="F2925" s="45" t="s">
        <v>24882</v>
      </c>
      <c r="G2925" s="45" t="s">
        <v>7870</v>
      </c>
      <c r="H2925" s="45" t="s">
        <v>24883</v>
      </c>
      <c r="I2925" s="45" t="s">
        <v>24883</v>
      </c>
      <c r="J2925" s="45" t="s">
        <v>5221</v>
      </c>
      <c r="K2925" s="45" t="s">
        <v>24884</v>
      </c>
      <c r="L2925" s="46"/>
    </row>
    <row r="2926" spans="1:12" s="47" customFormat="1" ht="12.75" customHeight="1" x14ac:dyDescent="0.2">
      <c r="A2926" s="45">
        <v>923270948</v>
      </c>
      <c r="B2926" s="45" t="s">
        <v>24885</v>
      </c>
      <c r="C2926" s="45" t="s">
        <v>812</v>
      </c>
      <c r="D2926" s="45" t="s">
        <v>15881</v>
      </c>
      <c r="E2926" s="45" t="s">
        <v>7825</v>
      </c>
      <c r="F2926" s="45" t="s">
        <v>24886</v>
      </c>
      <c r="G2926" s="45" t="s">
        <v>15883</v>
      </c>
      <c r="H2926" s="45" t="s">
        <v>24887</v>
      </c>
      <c r="I2926" s="45" t="s">
        <v>24888</v>
      </c>
      <c r="J2926" s="45" t="s">
        <v>24889</v>
      </c>
      <c r="K2926" s="45" t="s">
        <v>24890</v>
      </c>
      <c r="L2926" s="46"/>
    </row>
    <row r="2927" spans="1:12" s="47" customFormat="1" ht="12.75" customHeight="1" x14ac:dyDescent="0.2">
      <c r="A2927" s="45">
        <v>923270949</v>
      </c>
      <c r="B2927" s="45" t="s">
        <v>24891</v>
      </c>
      <c r="C2927" s="45" t="s">
        <v>1440</v>
      </c>
      <c r="D2927" s="45" t="s">
        <v>7867</v>
      </c>
      <c r="E2927" s="45" t="s">
        <v>7868</v>
      </c>
      <c r="F2927" s="45" t="s">
        <v>24892</v>
      </c>
      <c r="G2927" s="45" t="s">
        <v>7870</v>
      </c>
      <c r="H2927" s="45" t="s">
        <v>24893</v>
      </c>
      <c r="I2927" s="45" t="s">
        <v>24893</v>
      </c>
      <c r="J2927" s="45" t="s">
        <v>24894</v>
      </c>
      <c r="K2927" s="45" t="s">
        <v>24895</v>
      </c>
      <c r="L2927" s="46"/>
    </row>
    <row r="2928" spans="1:12" s="47" customFormat="1" ht="12.75" customHeight="1" x14ac:dyDescent="0.2">
      <c r="A2928" s="45">
        <v>923270950</v>
      </c>
      <c r="B2928" s="45" t="s">
        <v>24896</v>
      </c>
      <c r="C2928" s="45" t="s">
        <v>1429</v>
      </c>
      <c r="D2928" s="45" t="s">
        <v>13536</v>
      </c>
      <c r="E2928" s="45" t="s">
        <v>7868</v>
      </c>
      <c r="F2928" s="45" t="s">
        <v>16235</v>
      </c>
      <c r="G2928" s="45" t="s">
        <v>13538</v>
      </c>
      <c r="H2928" s="45" t="s">
        <v>24897</v>
      </c>
      <c r="I2928" s="45" t="s">
        <v>24898</v>
      </c>
      <c r="J2928" s="45" t="s">
        <v>5170</v>
      </c>
      <c r="K2928" s="45" t="s">
        <v>24899</v>
      </c>
      <c r="L2928" s="46"/>
    </row>
    <row r="2929" spans="1:12" s="47" customFormat="1" ht="12.75" customHeight="1" x14ac:dyDescent="0.2">
      <c r="A2929" s="45">
        <v>923270951</v>
      </c>
      <c r="B2929" s="45" t="s">
        <v>24900</v>
      </c>
      <c r="C2929" s="45" t="s">
        <v>652</v>
      </c>
      <c r="D2929" s="45" t="s">
        <v>14470</v>
      </c>
      <c r="E2929" s="45" t="s">
        <v>7868</v>
      </c>
      <c r="F2929" s="45" t="s">
        <v>24901</v>
      </c>
      <c r="G2929" s="45" t="s">
        <v>14472</v>
      </c>
      <c r="H2929" s="45" t="s">
        <v>24902</v>
      </c>
      <c r="I2929" s="45" t="s">
        <v>24902</v>
      </c>
      <c r="J2929" s="45" t="s">
        <v>4409</v>
      </c>
      <c r="K2929" s="45" t="s">
        <v>8373</v>
      </c>
      <c r="L2929" s="46"/>
    </row>
    <row r="2930" spans="1:12" s="47" customFormat="1" ht="12.75" customHeight="1" x14ac:dyDescent="0.2">
      <c r="A2930" s="45">
        <v>923270952</v>
      </c>
      <c r="B2930" s="45" t="s">
        <v>24903</v>
      </c>
      <c r="C2930" s="45" t="s">
        <v>749</v>
      </c>
      <c r="D2930" s="45" t="s">
        <v>15567</v>
      </c>
      <c r="E2930" s="45" t="s">
        <v>7585</v>
      </c>
      <c r="F2930" s="45" t="s">
        <v>24904</v>
      </c>
      <c r="G2930" s="45" t="s">
        <v>24905</v>
      </c>
      <c r="H2930" s="45" t="s">
        <v>24906</v>
      </c>
      <c r="I2930" s="45" t="s">
        <v>24907</v>
      </c>
      <c r="J2930" s="45" t="s">
        <v>4503</v>
      </c>
      <c r="K2930" s="45" t="s">
        <v>24908</v>
      </c>
      <c r="L2930" s="46"/>
    </row>
    <row r="2931" spans="1:12" s="47" customFormat="1" ht="12.75" customHeight="1" x14ac:dyDescent="0.2">
      <c r="A2931" s="45">
        <v>923270953</v>
      </c>
      <c r="B2931" s="45" t="s">
        <v>24909</v>
      </c>
      <c r="C2931" s="45" t="s">
        <v>1100</v>
      </c>
      <c r="D2931" s="45" t="s">
        <v>15858</v>
      </c>
      <c r="E2931" s="45" t="s">
        <v>7825</v>
      </c>
      <c r="F2931" s="45" t="s">
        <v>24910</v>
      </c>
      <c r="G2931" s="45" t="s">
        <v>15860</v>
      </c>
      <c r="H2931" s="45" t="s">
        <v>24911</v>
      </c>
      <c r="I2931" s="45" t="s">
        <v>24912</v>
      </c>
      <c r="J2931" s="45" t="s">
        <v>24913</v>
      </c>
      <c r="K2931" s="45" t="s">
        <v>24914</v>
      </c>
      <c r="L2931" s="46"/>
    </row>
    <row r="2932" spans="1:12" s="47" customFormat="1" ht="12.75" customHeight="1" x14ac:dyDescent="0.2">
      <c r="A2932" s="45">
        <v>923270954</v>
      </c>
      <c r="B2932" s="45" t="s">
        <v>24915</v>
      </c>
      <c r="C2932" s="45" t="s">
        <v>2442</v>
      </c>
      <c r="D2932" s="45" t="s">
        <v>11147</v>
      </c>
      <c r="E2932" s="45" t="s">
        <v>7786</v>
      </c>
      <c r="F2932" s="45" t="s">
        <v>24916</v>
      </c>
      <c r="G2932" s="45" t="s">
        <v>11149</v>
      </c>
      <c r="H2932" s="45" t="s">
        <v>24917</v>
      </c>
      <c r="I2932" s="45" t="s">
        <v>24918</v>
      </c>
      <c r="J2932" s="45" t="s">
        <v>24919</v>
      </c>
      <c r="K2932" s="45" t="s">
        <v>8373</v>
      </c>
      <c r="L2932" s="46"/>
    </row>
    <row r="2933" spans="1:12" s="47" customFormat="1" ht="12.75" customHeight="1" x14ac:dyDescent="0.2">
      <c r="A2933" s="45">
        <v>923270955</v>
      </c>
      <c r="B2933" s="45" t="s">
        <v>24920</v>
      </c>
      <c r="C2933" s="45" t="s">
        <v>3463</v>
      </c>
      <c r="D2933" s="45" t="s">
        <v>19669</v>
      </c>
      <c r="E2933" s="45" t="s">
        <v>7578</v>
      </c>
      <c r="F2933" s="45" t="s">
        <v>24921</v>
      </c>
      <c r="G2933" s="45" t="s">
        <v>24922</v>
      </c>
      <c r="H2933" s="45" t="s">
        <v>24923</v>
      </c>
      <c r="I2933" s="45" t="s">
        <v>24923</v>
      </c>
      <c r="J2933" s="45" t="s">
        <v>7088</v>
      </c>
      <c r="K2933" s="45" t="s">
        <v>24924</v>
      </c>
      <c r="L2933" s="46"/>
    </row>
    <row r="2934" spans="1:12" s="47" customFormat="1" ht="12.75" customHeight="1" x14ac:dyDescent="0.2">
      <c r="A2934" s="45">
        <v>923270977</v>
      </c>
      <c r="B2934" s="45" t="s">
        <v>24925</v>
      </c>
      <c r="C2934" s="45" t="s">
        <v>1436</v>
      </c>
      <c r="D2934" s="45" t="s">
        <v>13973</v>
      </c>
      <c r="E2934" s="45" t="s">
        <v>7868</v>
      </c>
      <c r="F2934" s="45" t="s">
        <v>24926</v>
      </c>
      <c r="G2934" s="45" t="s">
        <v>7870</v>
      </c>
      <c r="H2934" s="45" t="s">
        <v>24927</v>
      </c>
      <c r="I2934" s="45" t="s">
        <v>24928</v>
      </c>
      <c r="J2934" s="45" t="s">
        <v>24929</v>
      </c>
      <c r="K2934" s="45" t="s">
        <v>24930</v>
      </c>
      <c r="L2934" s="46"/>
    </row>
    <row r="2935" spans="1:12" s="47" customFormat="1" ht="12.75" customHeight="1" x14ac:dyDescent="0.2">
      <c r="A2935" s="45">
        <v>923270978</v>
      </c>
      <c r="B2935" s="45" t="s">
        <v>24931</v>
      </c>
      <c r="C2935" s="45" t="s">
        <v>651</v>
      </c>
      <c r="D2935" s="45" t="s">
        <v>20310</v>
      </c>
      <c r="E2935" s="45" t="s">
        <v>7868</v>
      </c>
      <c r="F2935" s="45" t="s">
        <v>24932</v>
      </c>
      <c r="G2935" s="45" t="s">
        <v>16094</v>
      </c>
      <c r="H2935" s="45" t="s">
        <v>24933</v>
      </c>
      <c r="I2935" s="45" t="s">
        <v>24934</v>
      </c>
      <c r="J2935" s="45" t="s">
        <v>24935</v>
      </c>
      <c r="K2935" s="45" t="s">
        <v>24936</v>
      </c>
      <c r="L2935" s="46"/>
    </row>
    <row r="2936" spans="1:12" s="47" customFormat="1" ht="12.75" customHeight="1" x14ac:dyDescent="0.2">
      <c r="A2936" s="45">
        <v>923270979</v>
      </c>
      <c r="B2936" s="45" t="s">
        <v>24937</v>
      </c>
      <c r="C2936" s="45" t="s">
        <v>1435</v>
      </c>
      <c r="D2936" s="45" t="s">
        <v>13478</v>
      </c>
      <c r="E2936" s="45" t="s">
        <v>7868</v>
      </c>
      <c r="F2936" s="45" t="s">
        <v>24938</v>
      </c>
      <c r="G2936" s="45" t="s">
        <v>24939</v>
      </c>
      <c r="H2936" s="45" t="s">
        <v>24940</v>
      </c>
      <c r="I2936" s="45" t="s">
        <v>24940</v>
      </c>
      <c r="J2936" s="45" t="s">
        <v>24941</v>
      </c>
      <c r="K2936" s="45" t="s">
        <v>24942</v>
      </c>
      <c r="L2936" s="46"/>
    </row>
    <row r="2937" spans="1:12" s="47" customFormat="1" ht="12.75" customHeight="1" x14ac:dyDescent="0.2">
      <c r="A2937" s="45">
        <v>923270980</v>
      </c>
      <c r="B2937" s="45" t="s">
        <v>24943</v>
      </c>
      <c r="C2937" s="45" t="s">
        <v>1482</v>
      </c>
      <c r="D2937" s="45" t="s">
        <v>19631</v>
      </c>
      <c r="E2937" s="45" t="s">
        <v>7868</v>
      </c>
      <c r="F2937" s="45" t="s">
        <v>24944</v>
      </c>
      <c r="G2937" s="45" t="s">
        <v>19633</v>
      </c>
      <c r="H2937" s="45" t="s">
        <v>24945</v>
      </c>
      <c r="I2937" s="45" t="s">
        <v>24946</v>
      </c>
      <c r="J2937" s="45" t="s">
        <v>24947</v>
      </c>
      <c r="K2937" s="45" t="s">
        <v>24948</v>
      </c>
      <c r="L2937" s="46"/>
    </row>
    <row r="2938" spans="1:12" s="47" customFormat="1" ht="12.75" customHeight="1" x14ac:dyDescent="0.2">
      <c r="A2938" s="45">
        <v>923270981</v>
      </c>
      <c r="B2938" s="45" t="s">
        <v>24949</v>
      </c>
      <c r="C2938" s="45" t="s">
        <v>1382</v>
      </c>
      <c r="D2938" s="45" t="s">
        <v>14962</v>
      </c>
      <c r="E2938" s="45" t="s">
        <v>7825</v>
      </c>
      <c r="F2938" s="45" t="s">
        <v>24950</v>
      </c>
      <c r="G2938" s="45" t="s">
        <v>14964</v>
      </c>
      <c r="H2938" s="45" t="s">
        <v>24951</v>
      </c>
      <c r="I2938" s="45" t="s">
        <v>24952</v>
      </c>
      <c r="J2938" s="45" t="s">
        <v>5123</v>
      </c>
      <c r="K2938" s="45" t="s">
        <v>24953</v>
      </c>
      <c r="L2938" s="46"/>
    </row>
    <row r="2939" spans="1:12" s="47" customFormat="1" ht="12.75" customHeight="1" x14ac:dyDescent="0.2">
      <c r="A2939" s="45">
        <v>923270982</v>
      </c>
      <c r="B2939" s="45" t="s">
        <v>24954</v>
      </c>
      <c r="C2939" s="45" t="s">
        <v>1175</v>
      </c>
      <c r="D2939" s="45" t="s">
        <v>16486</v>
      </c>
      <c r="E2939" s="45" t="s">
        <v>7825</v>
      </c>
      <c r="F2939" s="45" t="s">
        <v>24955</v>
      </c>
      <c r="G2939" s="45" t="s">
        <v>16488</v>
      </c>
      <c r="H2939" s="45" t="s">
        <v>24956</v>
      </c>
      <c r="I2939" s="45" t="s">
        <v>24957</v>
      </c>
      <c r="J2939" s="45" t="s">
        <v>24958</v>
      </c>
      <c r="K2939" s="45" t="s">
        <v>24959</v>
      </c>
      <c r="L2939" s="46"/>
    </row>
    <row r="2940" spans="1:12" s="47" customFormat="1" ht="12.75" customHeight="1" x14ac:dyDescent="0.2">
      <c r="A2940" s="45">
        <v>923270983</v>
      </c>
      <c r="B2940" s="45" t="s">
        <v>24960</v>
      </c>
      <c r="C2940" s="45" t="s">
        <v>2469</v>
      </c>
      <c r="D2940" s="45" t="s">
        <v>7399</v>
      </c>
      <c r="E2940" s="45" t="s">
        <v>7400</v>
      </c>
      <c r="F2940" s="45" t="s">
        <v>24961</v>
      </c>
      <c r="G2940" s="45" t="s">
        <v>7713</v>
      </c>
      <c r="H2940" s="45" t="s">
        <v>24962</v>
      </c>
      <c r="I2940" s="45" t="s">
        <v>24962</v>
      </c>
      <c r="J2940" s="45" t="s">
        <v>24963</v>
      </c>
      <c r="K2940" s="45" t="s">
        <v>24964</v>
      </c>
      <c r="L2940" s="46"/>
    </row>
    <row r="2941" spans="1:12" s="47" customFormat="1" ht="12.75" customHeight="1" x14ac:dyDescent="0.2">
      <c r="A2941" s="45">
        <v>923271007</v>
      </c>
      <c r="B2941" s="45" t="s">
        <v>24965</v>
      </c>
      <c r="C2941" s="45" t="s">
        <v>642</v>
      </c>
      <c r="D2941" s="45" t="s">
        <v>12722</v>
      </c>
      <c r="E2941" s="45" t="s">
        <v>7860</v>
      </c>
      <c r="F2941" s="45" t="s">
        <v>24966</v>
      </c>
      <c r="G2941" s="45" t="s">
        <v>12724</v>
      </c>
      <c r="H2941" s="45" t="s">
        <v>24967</v>
      </c>
      <c r="I2941" s="45" t="s">
        <v>24968</v>
      </c>
      <c r="J2941" s="45" t="s">
        <v>4399</v>
      </c>
      <c r="K2941" s="45" t="s">
        <v>24969</v>
      </c>
      <c r="L2941" s="46"/>
    </row>
    <row r="2942" spans="1:12" s="47" customFormat="1" ht="12.75" customHeight="1" x14ac:dyDescent="0.2">
      <c r="A2942" s="45">
        <v>923271008</v>
      </c>
      <c r="B2942" s="45" t="s">
        <v>24970</v>
      </c>
      <c r="C2942" s="45" t="s">
        <v>1079</v>
      </c>
      <c r="D2942" s="45" t="s">
        <v>17384</v>
      </c>
      <c r="E2942" s="45" t="s">
        <v>7825</v>
      </c>
      <c r="F2942" s="45" t="s">
        <v>24971</v>
      </c>
      <c r="G2942" s="45" t="s">
        <v>17385</v>
      </c>
      <c r="H2942" s="45" t="s">
        <v>24972</v>
      </c>
      <c r="I2942" s="45" t="s">
        <v>24973</v>
      </c>
      <c r="J2942" s="45" t="s">
        <v>4826</v>
      </c>
      <c r="K2942" s="45" t="s">
        <v>24974</v>
      </c>
      <c r="L2942" s="46"/>
    </row>
    <row r="2943" spans="1:12" s="47" customFormat="1" ht="12.75" customHeight="1" x14ac:dyDescent="0.2">
      <c r="A2943" s="45">
        <v>923271018</v>
      </c>
      <c r="B2943" s="45" t="s">
        <v>24975</v>
      </c>
      <c r="C2943" s="45" t="s">
        <v>1430</v>
      </c>
      <c r="D2943" s="45" t="s">
        <v>15705</v>
      </c>
      <c r="E2943" s="45" t="s">
        <v>7868</v>
      </c>
      <c r="F2943" s="45" t="s">
        <v>24976</v>
      </c>
      <c r="G2943" s="45" t="s">
        <v>16603</v>
      </c>
      <c r="H2943" s="45" t="s">
        <v>24977</v>
      </c>
      <c r="I2943" s="45" t="s">
        <v>24978</v>
      </c>
      <c r="J2943" s="45" t="s">
        <v>24979</v>
      </c>
      <c r="K2943" s="45" t="s">
        <v>24980</v>
      </c>
      <c r="L2943" s="46"/>
    </row>
    <row r="2944" spans="1:12" s="47" customFormat="1" ht="12.75" customHeight="1" x14ac:dyDescent="0.2">
      <c r="A2944" s="45">
        <v>923271019</v>
      </c>
      <c r="B2944" s="45" t="s">
        <v>24981</v>
      </c>
      <c r="C2944" s="45" t="s">
        <v>698</v>
      </c>
      <c r="D2944" s="45" t="s">
        <v>14099</v>
      </c>
      <c r="E2944" s="45" t="s">
        <v>7585</v>
      </c>
      <c r="F2944" s="45" t="s">
        <v>24982</v>
      </c>
      <c r="G2944" s="45" t="s">
        <v>14101</v>
      </c>
      <c r="H2944" s="45" t="s">
        <v>24983</v>
      </c>
      <c r="I2944" s="45" t="s">
        <v>24984</v>
      </c>
      <c r="J2944" s="45" t="s">
        <v>24985</v>
      </c>
      <c r="K2944" s="45" t="s">
        <v>8373</v>
      </c>
      <c r="L2944" s="46"/>
    </row>
    <row r="2945" spans="1:12" s="47" customFormat="1" ht="12.75" customHeight="1" x14ac:dyDescent="0.2">
      <c r="A2945" s="45">
        <v>923271021</v>
      </c>
      <c r="B2945" s="45" t="s">
        <v>24986</v>
      </c>
      <c r="C2945" s="45" t="s">
        <v>3141</v>
      </c>
      <c r="D2945" s="45" t="s">
        <v>7606</v>
      </c>
      <c r="E2945" s="45" t="s">
        <v>7607</v>
      </c>
      <c r="F2945" s="45" t="s">
        <v>24987</v>
      </c>
      <c r="G2945" s="45" t="s">
        <v>7852</v>
      </c>
      <c r="H2945" s="45" t="s">
        <v>24988</v>
      </c>
      <c r="I2945" s="45" t="s">
        <v>24989</v>
      </c>
      <c r="J2945" s="45" t="s">
        <v>6783</v>
      </c>
      <c r="K2945" s="45" t="s">
        <v>24990</v>
      </c>
      <c r="L2945" s="46"/>
    </row>
    <row r="2946" spans="1:12" s="47" customFormat="1" ht="12.75" customHeight="1" x14ac:dyDescent="0.2">
      <c r="A2946" s="45">
        <v>923271022</v>
      </c>
      <c r="B2946" s="45" t="s">
        <v>24991</v>
      </c>
      <c r="C2946" s="45" t="s">
        <v>24992</v>
      </c>
      <c r="D2946" s="45" t="s">
        <v>8543</v>
      </c>
      <c r="E2946" s="45" t="s">
        <v>7746</v>
      </c>
      <c r="F2946" s="45" t="s">
        <v>24993</v>
      </c>
      <c r="G2946" s="45" t="s">
        <v>24994</v>
      </c>
      <c r="H2946" s="45" t="s">
        <v>24995</v>
      </c>
      <c r="I2946" s="45" t="s">
        <v>24995</v>
      </c>
      <c r="J2946" s="45" t="s">
        <v>24996</v>
      </c>
      <c r="K2946" s="45" t="s">
        <v>24997</v>
      </c>
      <c r="L2946" s="46"/>
    </row>
    <row r="2947" spans="1:12" s="47" customFormat="1" ht="12.75" customHeight="1" x14ac:dyDescent="0.2">
      <c r="A2947" s="45">
        <v>923271024</v>
      </c>
      <c r="B2947" s="45" t="s">
        <v>24998</v>
      </c>
      <c r="C2947" s="45" t="s">
        <v>1948</v>
      </c>
      <c r="D2947" s="45" t="s">
        <v>10987</v>
      </c>
      <c r="E2947" s="45" t="s">
        <v>7585</v>
      </c>
      <c r="F2947" s="45" t="s">
        <v>24999</v>
      </c>
      <c r="G2947" s="45" t="s">
        <v>10989</v>
      </c>
      <c r="H2947" s="45" t="s">
        <v>25000</v>
      </c>
      <c r="I2947" s="45" t="s">
        <v>25000</v>
      </c>
      <c r="J2947" s="45" t="s">
        <v>5679</v>
      </c>
      <c r="K2947" s="45" t="s">
        <v>8373</v>
      </c>
      <c r="L2947" s="46"/>
    </row>
    <row r="2948" spans="1:12" s="47" customFormat="1" ht="12.75" customHeight="1" x14ac:dyDescent="0.2">
      <c r="A2948" s="45">
        <v>923271096</v>
      </c>
      <c r="B2948" s="45" t="s">
        <v>25001</v>
      </c>
      <c r="C2948" s="45" t="s">
        <v>798</v>
      </c>
      <c r="D2948" s="45" t="s">
        <v>19593</v>
      </c>
      <c r="E2948" s="45" t="s">
        <v>7585</v>
      </c>
      <c r="F2948" s="45" t="s">
        <v>25002</v>
      </c>
      <c r="G2948" s="45" t="s">
        <v>25003</v>
      </c>
      <c r="H2948" s="45" t="s">
        <v>25004</v>
      </c>
      <c r="I2948" s="45" t="s">
        <v>25004</v>
      </c>
      <c r="J2948" s="45" t="s">
        <v>4547</v>
      </c>
      <c r="K2948" s="45" t="s">
        <v>8373</v>
      </c>
      <c r="L2948" s="46"/>
    </row>
    <row r="2949" spans="1:12" s="47" customFormat="1" ht="12.75" customHeight="1" x14ac:dyDescent="0.2">
      <c r="A2949" s="45">
        <v>923271097</v>
      </c>
      <c r="B2949" s="45" t="s">
        <v>25005</v>
      </c>
      <c r="C2949" s="45" t="s">
        <v>951</v>
      </c>
      <c r="D2949" s="45" t="s">
        <v>14074</v>
      </c>
      <c r="E2949" s="45" t="s">
        <v>7825</v>
      </c>
      <c r="F2949" s="45" t="s">
        <v>25006</v>
      </c>
      <c r="G2949" s="45" t="s">
        <v>14076</v>
      </c>
      <c r="H2949" s="45" t="s">
        <v>25007</v>
      </c>
      <c r="I2949" s="45" t="s">
        <v>25008</v>
      </c>
      <c r="J2949" s="45" t="s">
        <v>25009</v>
      </c>
      <c r="K2949" s="45" t="s">
        <v>25010</v>
      </c>
      <c r="L2949" s="46"/>
    </row>
    <row r="2950" spans="1:12" s="47" customFormat="1" ht="12.75" customHeight="1" x14ac:dyDescent="0.2">
      <c r="A2950" s="45">
        <v>923271098</v>
      </c>
      <c r="B2950" s="45" t="s">
        <v>25011</v>
      </c>
      <c r="C2950" s="45" t="s">
        <v>1229</v>
      </c>
      <c r="D2950" s="45" t="s">
        <v>13993</v>
      </c>
      <c r="E2950" s="45" t="s">
        <v>7825</v>
      </c>
      <c r="F2950" s="45" t="s">
        <v>25012</v>
      </c>
      <c r="G2950" s="45" t="s">
        <v>13995</v>
      </c>
      <c r="H2950" s="45" t="s">
        <v>25013</v>
      </c>
      <c r="I2950" s="45" t="s">
        <v>25014</v>
      </c>
      <c r="J2950" s="45" t="s">
        <v>25015</v>
      </c>
      <c r="K2950" s="45" t="s">
        <v>25016</v>
      </c>
      <c r="L2950" s="46"/>
    </row>
    <row r="2951" spans="1:12" s="47" customFormat="1" ht="12.75" customHeight="1" x14ac:dyDescent="0.2">
      <c r="A2951" s="45">
        <v>923271099</v>
      </c>
      <c r="B2951" s="45" t="s">
        <v>25017</v>
      </c>
      <c r="C2951" s="45" t="s">
        <v>2726</v>
      </c>
      <c r="D2951" s="45" t="s">
        <v>9571</v>
      </c>
      <c r="E2951" s="45" t="s">
        <v>7616</v>
      </c>
      <c r="F2951" s="45" t="s">
        <v>25018</v>
      </c>
      <c r="G2951" s="45" t="s">
        <v>9573</v>
      </c>
      <c r="H2951" s="45" t="s">
        <v>25019</v>
      </c>
      <c r="I2951" s="45" t="s">
        <v>25020</v>
      </c>
      <c r="J2951" s="45" t="s">
        <v>6425</v>
      </c>
      <c r="K2951" s="45" t="s">
        <v>25021</v>
      </c>
      <c r="L2951" s="46"/>
    </row>
    <row r="2952" spans="1:12" s="47" customFormat="1" ht="12.75" customHeight="1" x14ac:dyDescent="0.2">
      <c r="A2952" s="45">
        <v>923271100</v>
      </c>
      <c r="B2952" s="45" t="s">
        <v>25022</v>
      </c>
      <c r="C2952" s="45" t="s">
        <v>2490</v>
      </c>
      <c r="D2952" s="45" t="s">
        <v>11140</v>
      </c>
      <c r="E2952" s="45" t="s">
        <v>7660</v>
      </c>
      <c r="F2952" s="45" t="s">
        <v>25023</v>
      </c>
      <c r="G2952" s="45" t="s">
        <v>16073</v>
      </c>
      <c r="H2952" s="45" t="s">
        <v>25024</v>
      </c>
      <c r="I2952" s="45" t="s">
        <v>25025</v>
      </c>
      <c r="J2952" s="45" t="s">
        <v>25026</v>
      </c>
      <c r="K2952" s="45" t="s">
        <v>25027</v>
      </c>
      <c r="L2952" s="46"/>
    </row>
    <row r="2953" spans="1:12" s="47" customFormat="1" ht="12.75" customHeight="1" x14ac:dyDescent="0.2">
      <c r="A2953" s="45">
        <v>923271102</v>
      </c>
      <c r="B2953" s="45" t="s">
        <v>25028</v>
      </c>
      <c r="C2953" s="45" t="s">
        <v>1640</v>
      </c>
      <c r="D2953" s="45" t="s">
        <v>11053</v>
      </c>
      <c r="E2953" s="45" t="s">
        <v>7660</v>
      </c>
      <c r="F2953" s="45" t="s">
        <v>25029</v>
      </c>
      <c r="G2953" s="45" t="s">
        <v>11055</v>
      </c>
      <c r="H2953" s="45" t="s">
        <v>25030</v>
      </c>
      <c r="I2953" s="45" t="s">
        <v>25031</v>
      </c>
      <c r="J2953" s="45" t="s">
        <v>25032</v>
      </c>
      <c r="K2953" s="45" t="s">
        <v>8373</v>
      </c>
      <c r="L2953" s="46"/>
    </row>
    <row r="2954" spans="1:12" s="47" customFormat="1" ht="12.75" customHeight="1" x14ac:dyDescent="0.2">
      <c r="A2954" s="45">
        <v>923271103</v>
      </c>
      <c r="B2954" s="45" t="s">
        <v>25033</v>
      </c>
      <c r="C2954" s="45" t="s">
        <v>1643</v>
      </c>
      <c r="D2954" s="45" t="s">
        <v>12302</v>
      </c>
      <c r="E2954" s="45" t="s">
        <v>7660</v>
      </c>
      <c r="F2954" s="45" t="s">
        <v>25034</v>
      </c>
      <c r="G2954" s="45" t="s">
        <v>12304</v>
      </c>
      <c r="H2954" s="45" t="s">
        <v>25035</v>
      </c>
      <c r="I2954" s="45" t="s">
        <v>25036</v>
      </c>
      <c r="J2954" s="45" t="s">
        <v>5381</v>
      </c>
      <c r="K2954" s="45" t="s">
        <v>25037</v>
      </c>
      <c r="L2954" s="46"/>
    </row>
    <row r="2955" spans="1:12" s="47" customFormat="1" ht="12.75" customHeight="1" x14ac:dyDescent="0.2">
      <c r="A2955" s="45">
        <v>923271105</v>
      </c>
      <c r="B2955" s="45" t="s">
        <v>25038</v>
      </c>
      <c r="C2955" s="45" t="s">
        <v>25039</v>
      </c>
      <c r="D2955" s="45" t="s">
        <v>9571</v>
      </c>
      <c r="E2955" s="45" t="s">
        <v>7616</v>
      </c>
      <c r="F2955" s="45" t="s">
        <v>25040</v>
      </c>
      <c r="G2955" s="45" t="s">
        <v>9573</v>
      </c>
      <c r="H2955" s="45" t="s">
        <v>25041</v>
      </c>
      <c r="I2955" s="45" t="s">
        <v>25041</v>
      </c>
      <c r="J2955" s="45" t="s">
        <v>25042</v>
      </c>
      <c r="K2955" s="45" t="s">
        <v>25043</v>
      </c>
      <c r="L2955" s="46"/>
    </row>
    <row r="2956" spans="1:12" s="47" customFormat="1" ht="12.75" customHeight="1" x14ac:dyDescent="0.2">
      <c r="A2956" s="45">
        <v>923271106</v>
      </c>
      <c r="B2956" s="45" t="s">
        <v>25044</v>
      </c>
      <c r="C2956" s="45" t="s">
        <v>1631</v>
      </c>
      <c r="D2956" s="45" t="s">
        <v>12597</v>
      </c>
      <c r="E2956" s="45" t="s">
        <v>7660</v>
      </c>
      <c r="F2956" s="45" t="s">
        <v>25045</v>
      </c>
      <c r="G2956" s="45" t="s">
        <v>12599</v>
      </c>
      <c r="H2956" s="45" t="s">
        <v>16760</v>
      </c>
      <c r="I2956" s="45" t="s">
        <v>25046</v>
      </c>
      <c r="J2956" s="45" t="s">
        <v>5369</v>
      </c>
      <c r="K2956" s="45" t="s">
        <v>25047</v>
      </c>
      <c r="L2956" s="46"/>
    </row>
    <row r="2957" spans="1:12" s="47" customFormat="1" ht="12.75" customHeight="1" x14ac:dyDescent="0.2">
      <c r="A2957" s="45">
        <v>923271137</v>
      </c>
      <c r="B2957" s="45" t="s">
        <v>25048</v>
      </c>
      <c r="C2957" s="45" t="s">
        <v>1947</v>
      </c>
      <c r="D2957" s="45" t="s">
        <v>13530</v>
      </c>
      <c r="E2957" s="45" t="s">
        <v>7817</v>
      </c>
      <c r="F2957" s="45" t="s">
        <v>25049</v>
      </c>
      <c r="G2957" s="45" t="s">
        <v>13532</v>
      </c>
      <c r="H2957" s="45" t="s">
        <v>25050</v>
      </c>
      <c r="I2957" s="45" t="s">
        <v>13533</v>
      </c>
      <c r="J2957" s="45" t="s">
        <v>5678</v>
      </c>
      <c r="K2957" s="45" t="s">
        <v>25051</v>
      </c>
      <c r="L2957" s="46"/>
    </row>
    <row r="2958" spans="1:12" s="47" customFormat="1" ht="12.75" customHeight="1" x14ac:dyDescent="0.2">
      <c r="A2958" s="45">
        <v>923271138</v>
      </c>
      <c r="B2958" s="45" t="s">
        <v>25052</v>
      </c>
      <c r="C2958" s="45" t="s">
        <v>1384</v>
      </c>
      <c r="D2958" s="45" t="s">
        <v>19779</v>
      </c>
      <c r="E2958" s="45" t="s">
        <v>7825</v>
      </c>
      <c r="F2958" s="45" t="s">
        <v>25053</v>
      </c>
      <c r="G2958" s="45" t="s">
        <v>19781</v>
      </c>
      <c r="H2958" s="45" t="s">
        <v>25054</v>
      </c>
      <c r="I2958" s="45" t="s">
        <v>25055</v>
      </c>
      <c r="J2958" s="45" t="s">
        <v>25056</v>
      </c>
      <c r="K2958" s="45" t="s">
        <v>25057</v>
      </c>
      <c r="L2958" s="46"/>
    </row>
    <row r="2959" spans="1:12" s="47" customFormat="1" ht="12.75" customHeight="1" x14ac:dyDescent="0.2">
      <c r="A2959" s="45">
        <v>923271139</v>
      </c>
      <c r="B2959" s="45" t="s">
        <v>25058</v>
      </c>
      <c r="C2959" s="45" t="s">
        <v>1831</v>
      </c>
      <c r="D2959" s="45" t="s">
        <v>13736</v>
      </c>
      <c r="E2959" s="45" t="s">
        <v>7607</v>
      </c>
      <c r="F2959" s="45" t="s">
        <v>25059</v>
      </c>
      <c r="G2959" s="45" t="s">
        <v>13738</v>
      </c>
      <c r="H2959" s="45" t="s">
        <v>25060</v>
      </c>
      <c r="I2959" s="45" t="s">
        <v>25061</v>
      </c>
      <c r="J2959" s="45" t="s">
        <v>5567</v>
      </c>
      <c r="K2959" s="45" t="s">
        <v>25062</v>
      </c>
      <c r="L2959" s="46"/>
    </row>
    <row r="2960" spans="1:12" s="47" customFormat="1" ht="12.75" customHeight="1" x14ac:dyDescent="0.2">
      <c r="A2960" s="45">
        <v>923271140</v>
      </c>
      <c r="B2960" s="45" t="s">
        <v>25063</v>
      </c>
      <c r="C2960" s="45" t="s">
        <v>3237</v>
      </c>
      <c r="D2960" s="45" t="s">
        <v>7950</v>
      </c>
      <c r="E2960" s="45" t="s">
        <v>7660</v>
      </c>
      <c r="F2960" s="45" t="s">
        <v>25064</v>
      </c>
      <c r="G2960" s="45" t="s">
        <v>25065</v>
      </c>
      <c r="H2960" s="45" t="s">
        <v>25066</v>
      </c>
      <c r="I2960" s="45" t="s">
        <v>25067</v>
      </c>
      <c r="J2960" s="45" t="s">
        <v>25068</v>
      </c>
      <c r="K2960" s="45" t="s">
        <v>25069</v>
      </c>
      <c r="L2960" s="46"/>
    </row>
    <row r="2961" spans="1:12" s="47" customFormat="1" ht="12.75" customHeight="1" x14ac:dyDescent="0.2">
      <c r="A2961" s="45">
        <v>923271141</v>
      </c>
      <c r="B2961" s="45" t="s">
        <v>25070</v>
      </c>
      <c r="C2961" s="45" t="s">
        <v>1902</v>
      </c>
      <c r="D2961" s="45" t="s">
        <v>8698</v>
      </c>
      <c r="E2961" s="45" t="s">
        <v>7825</v>
      </c>
      <c r="F2961" s="45" t="s">
        <v>25071</v>
      </c>
      <c r="G2961" s="45" t="s">
        <v>8700</v>
      </c>
      <c r="H2961" s="45" t="s">
        <v>22298</v>
      </c>
      <c r="I2961" s="45" t="s">
        <v>22298</v>
      </c>
      <c r="J2961" s="45" t="s">
        <v>22299</v>
      </c>
      <c r="K2961" s="45" t="s">
        <v>25072</v>
      </c>
      <c r="L2961" s="46"/>
    </row>
    <row r="2962" spans="1:12" s="47" customFormat="1" ht="12.75" customHeight="1" x14ac:dyDescent="0.2">
      <c r="A2962" s="45">
        <v>923271143</v>
      </c>
      <c r="B2962" s="45" t="s">
        <v>25073</v>
      </c>
      <c r="C2962" s="45" t="s">
        <v>25074</v>
      </c>
      <c r="D2962" s="45" t="s">
        <v>7745</v>
      </c>
      <c r="E2962" s="45" t="s">
        <v>7746</v>
      </c>
      <c r="F2962" s="45" t="s">
        <v>25075</v>
      </c>
      <c r="G2962" s="45" t="s">
        <v>9769</v>
      </c>
      <c r="H2962" s="45" t="s">
        <v>25076</v>
      </c>
      <c r="I2962" s="45" t="s">
        <v>25077</v>
      </c>
      <c r="J2962" s="45" t="s">
        <v>5989</v>
      </c>
      <c r="K2962" s="45" t="s">
        <v>25078</v>
      </c>
      <c r="L2962" s="46"/>
    </row>
    <row r="2963" spans="1:12" s="47" customFormat="1" ht="12.75" customHeight="1" x14ac:dyDescent="0.2">
      <c r="A2963" s="45">
        <v>923271144</v>
      </c>
      <c r="B2963" s="45" t="s">
        <v>25079</v>
      </c>
      <c r="C2963" s="45" t="s">
        <v>2031</v>
      </c>
      <c r="D2963" s="45" t="s">
        <v>9086</v>
      </c>
      <c r="E2963" s="45" t="s">
        <v>8622</v>
      </c>
      <c r="F2963" s="45" t="s">
        <v>25080</v>
      </c>
      <c r="G2963" s="45" t="s">
        <v>9088</v>
      </c>
      <c r="H2963" s="45" t="s">
        <v>25081</v>
      </c>
      <c r="I2963" s="45" t="s">
        <v>25082</v>
      </c>
      <c r="J2963" s="45" t="s">
        <v>25083</v>
      </c>
      <c r="K2963" s="45" t="s">
        <v>25084</v>
      </c>
      <c r="L2963" s="46"/>
    </row>
    <row r="2964" spans="1:12" s="47" customFormat="1" ht="12.75" customHeight="1" x14ac:dyDescent="0.2">
      <c r="A2964" s="45">
        <v>923271146</v>
      </c>
      <c r="B2964" s="45" t="s">
        <v>25085</v>
      </c>
      <c r="C2964" s="45" t="s">
        <v>1706</v>
      </c>
      <c r="D2964" s="45" t="s">
        <v>7569</v>
      </c>
      <c r="E2964" s="45" t="s">
        <v>7570</v>
      </c>
      <c r="F2964" s="45" t="s">
        <v>25086</v>
      </c>
      <c r="G2964" s="45" t="s">
        <v>9126</v>
      </c>
      <c r="H2964" s="45" t="s">
        <v>25087</v>
      </c>
      <c r="I2964" s="45" t="s">
        <v>25088</v>
      </c>
      <c r="J2964" s="45" t="s">
        <v>25089</v>
      </c>
      <c r="K2964" s="45" t="s">
        <v>25090</v>
      </c>
      <c r="L2964" s="46"/>
    </row>
    <row r="2965" spans="1:12" s="47" customFormat="1" ht="12.75" customHeight="1" x14ac:dyDescent="0.2">
      <c r="A2965" s="45">
        <v>923271158</v>
      </c>
      <c r="B2965" s="45" t="s">
        <v>25091</v>
      </c>
      <c r="C2965" s="45" t="s">
        <v>759</v>
      </c>
      <c r="D2965" s="45" t="s">
        <v>15574</v>
      </c>
      <c r="E2965" s="45" t="s">
        <v>7585</v>
      </c>
      <c r="F2965" s="45" t="s">
        <v>25092</v>
      </c>
      <c r="G2965" s="45" t="s">
        <v>15576</v>
      </c>
      <c r="H2965" s="45" t="s">
        <v>25093</v>
      </c>
      <c r="I2965" s="45" t="s">
        <v>25094</v>
      </c>
      <c r="J2965" s="45" t="s">
        <v>4510</v>
      </c>
      <c r="K2965" s="45" t="s">
        <v>8373</v>
      </c>
      <c r="L2965" s="46"/>
    </row>
    <row r="2966" spans="1:12" s="47" customFormat="1" ht="12.75" customHeight="1" x14ac:dyDescent="0.2">
      <c r="A2966" s="45">
        <v>923271159</v>
      </c>
      <c r="B2966" s="45" t="s">
        <v>25095</v>
      </c>
      <c r="C2966" s="45" t="s">
        <v>728</v>
      </c>
      <c r="D2966" s="45" t="s">
        <v>19021</v>
      </c>
      <c r="E2966" s="45" t="s">
        <v>7585</v>
      </c>
      <c r="F2966" s="45" t="s">
        <v>25096</v>
      </c>
      <c r="G2966" s="45" t="s">
        <v>19023</v>
      </c>
      <c r="H2966" s="45" t="s">
        <v>25097</v>
      </c>
      <c r="I2966" s="45" t="s">
        <v>25097</v>
      </c>
      <c r="J2966" s="45" t="s">
        <v>4483</v>
      </c>
      <c r="K2966" s="45" t="s">
        <v>19026</v>
      </c>
      <c r="L2966" s="46"/>
    </row>
    <row r="2967" spans="1:12" s="47" customFormat="1" ht="12.75" customHeight="1" x14ac:dyDescent="0.2">
      <c r="A2967" s="45">
        <v>923271160</v>
      </c>
      <c r="B2967" s="45" t="s">
        <v>25098</v>
      </c>
      <c r="C2967" s="45" t="s">
        <v>1478</v>
      </c>
      <c r="D2967" s="45" t="s">
        <v>16550</v>
      </c>
      <c r="E2967" s="45" t="s">
        <v>7585</v>
      </c>
      <c r="F2967" s="45" t="s">
        <v>25099</v>
      </c>
      <c r="G2967" s="45" t="s">
        <v>16552</v>
      </c>
      <c r="H2967" s="45" t="s">
        <v>25100</v>
      </c>
      <c r="I2967" s="45" t="s">
        <v>25101</v>
      </c>
      <c r="J2967" s="45" t="s">
        <v>25102</v>
      </c>
      <c r="K2967" s="45" t="s">
        <v>8373</v>
      </c>
      <c r="L2967" s="46"/>
    </row>
    <row r="2968" spans="1:12" s="47" customFormat="1" ht="12.75" customHeight="1" x14ac:dyDescent="0.2">
      <c r="A2968" s="45">
        <v>923271161</v>
      </c>
      <c r="B2968" s="45" t="s">
        <v>25103</v>
      </c>
      <c r="C2968" s="45" t="s">
        <v>787</v>
      </c>
      <c r="D2968" s="45" t="s">
        <v>16400</v>
      </c>
      <c r="E2968" s="45" t="s">
        <v>7585</v>
      </c>
      <c r="F2968" s="45" t="s">
        <v>25104</v>
      </c>
      <c r="G2968" s="45" t="s">
        <v>16402</v>
      </c>
      <c r="H2968" s="45" t="s">
        <v>25105</v>
      </c>
      <c r="I2968" s="45" t="s">
        <v>25106</v>
      </c>
      <c r="J2968" s="45" t="s">
        <v>4536</v>
      </c>
      <c r="K2968" s="45" t="s">
        <v>25107</v>
      </c>
      <c r="L2968" s="46"/>
    </row>
    <row r="2969" spans="1:12" s="47" customFormat="1" ht="12.75" customHeight="1" x14ac:dyDescent="0.2">
      <c r="A2969" s="45">
        <v>923271162</v>
      </c>
      <c r="B2969" s="45" t="s">
        <v>25108</v>
      </c>
      <c r="C2969" s="45" t="s">
        <v>2648</v>
      </c>
      <c r="D2969" s="45" t="s">
        <v>11795</v>
      </c>
      <c r="E2969" s="45" t="s">
        <v>7616</v>
      </c>
      <c r="F2969" s="45" t="s">
        <v>25109</v>
      </c>
      <c r="G2969" s="45" t="s">
        <v>19372</v>
      </c>
      <c r="H2969" s="45" t="s">
        <v>25110</v>
      </c>
      <c r="I2969" s="45" t="s">
        <v>25111</v>
      </c>
      <c r="J2969" s="45" t="s">
        <v>25112</v>
      </c>
      <c r="K2969" s="45" t="s">
        <v>8373</v>
      </c>
      <c r="L2969" s="46"/>
    </row>
    <row r="2970" spans="1:12" s="47" customFormat="1" ht="12.75" customHeight="1" x14ac:dyDescent="0.2">
      <c r="A2970" s="45">
        <v>923271167</v>
      </c>
      <c r="B2970" s="45" t="s">
        <v>25113</v>
      </c>
      <c r="C2970" s="45" t="s">
        <v>1507</v>
      </c>
      <c r="D2970" s="45" t="s">
        <v>19779</v>
      </c>
      <c r="E2970" s="45" t="s">
        <v>7825</v>
      </c>
      <c r="F2970" s="45" t="s">
        <v>25114</v>
      </c>
      <c r="G2970" s="45" t="s">
        <v>19781</v>
      </c>
      <c r="H2970" s="45" t="s">
        <v>25115</v>
      </c>
      <c r="I2970" s="45" t="s">
        <v>25116</v>
      </c>
      <c r="J2970" s="45" t="s">
        <v>5247</v>
      </c>
      <c r="K2970" s="45" t="s">
        <v>25117</v>
      </c>
      <c r="L2970" s="46"/>
    </row>
    <row r="2971" spans="1:12" s="47" customFormat="1" ht="12.75" customHeight="1" x14ac:dyDescent="0.2">
      <c r="A2971" s="45">
        <v>923271169</v>
      </c>
      <c r="B2971" s="45" t="s">
        <v>25118</v>
      </c>
      <c r="C2971" s="45" t="s">
        <v>1912</v>
      </c>
      <c r="D2971" s="45" t="s">
        <v>10035</v>
      </c>
      <c r="E2971" s="45" t="s">
        <v>7660</v>
      </c>
      <c r="F2971" s="45" t="s">
        <v>25119</v>
      </c>
      <c r="G2971" s="45" t="s">
        <v>10037</v>
      </c>
      <c r="H2971" s="45" t="s">
        <v>25120</v>
      </c>
      <c r="I2971" s="45" t="s">
        <v>25120</v>
      </c>
      <c r="J2971" s="45" t="s">
        <v>25121</v>
      </c>
      <c r="K2971" s="45" t="s">
        <v>25122</v>
      </c>
      <c r="L2971" s="46"/>
    </row>
    <row r="2972" spans="1:12" s="47" customFormat="1" ht="12.75" customHeight="1" x14ac:dyDescent="0.2">
      <c r="A2972" s="45">
        <v>923271176</v>
      </c>
      <c r="B2972" s="45" t="s">
        <v>25123</v>
      </c>
      <c r="C2972" s="45" t="s">
        <v>3033</v>
      </c>
      <c r="D2972" s="45" t="s">
        <v>7950</v>
      </c>
      <c r="E2972" s="45" t="s">
        <v>7660</v>
      </c>
      <c r="F2972" s="45" t="s">
        <v>25124</v>
      </c>
      <c r="G2972" s="45" t="s">
        <v>12391</v>
      </c>
      <c r="H2972" s="45" t="s">
        <v>25125</v>
      </c>
      <c r="I2972" s="45" t="s">
        <v>25126</v>
      </c>
      <c r="J2972" s="45" t="s">
        <v>25127</v>
      </c>
      <c r="K2972" s="45" t="s">
        <v>25128</v>
      </c>
      <c r="L2972" s="46"/>
    </row>
    <row r="2973" spans="1:12" s="47" customFormat="1" ht="12.75" customHeight="1" x14ac:dyDescent="0.2">
      <c r="A2973" s="45">
        <v>923271191</v>
      </c>
      <c r="B2973" s="45" t="s">
        <v>25129</v>
      </c>
      <c r="C2973" s="45" t="s">
        <v>725</v>
      </c>
      <c r="D2973" s="45" t="s">
        <v>16710</v>
      </c>
      <c r="E2973" s="45" t="s">
        <v>7585</v>
      </c>
      <c r="F2973" s="45" t="s">
        <v>25130</v>
      </c>
      <c r="G2973" s="45" t="s">
        <v>16712</v>
      </c>
      <c r="H2973" s="45" t="s">
        <v>16713</v>
      </c>
      <c r="I2973" s="45" t="s">
        <v>16713</v>
      </c>
      <c r="J2973" s="45" t="s">
        <v>25131</v>
      </c>
      <c r="K2973" s="45" t="s">
        <v>8373</v>
      </c>
      <c r="L2973" s="46"/>
    </row>
    <row r="2974" spans="1:12" s="47" customFormat="1" ht="12.75" customHeight="1" x14ac:dyDescent="0.2">
      <c r="A2974" s="45">
        <v>923271192</v>
      </c>
      <c r="B2974" s="45" t="s">
        <v>25132</v>
      </c>
      <c r="C2974" s="45" t="s">
        <v>1058</v>
      </c>
      <c r="D2974" s="45" t="s">
        <v>17390</v>
      </c>
      <c r="E2974" s="45" t="s">
        <v>7633</v>
      </c>
      <c r="F2974" s="45" t="s">
        <v>25133</v>
      </c>
      <c r="G2974" s="45" t="s">
        <v>17392</v>
      </c>
      <c r="H2974" s="45" t="s">
        <v>25134</v>
      </c>
      <c r="I2974" s="45" t="s">
        <v>25135</v>
      </c>
      <c r="J2974" s="45" t="s">
        <v>25136</v>
      </c>
      <c r="K2974" s="45" t="s">
        <v>25137</v>
      </c>
      <c r="L2974" s="46"/>
    </row>
    <row r="2975" spans="1:12" s="47" customFormat="1" ht="12.75" customHeight="1" x14ac:dyDescent="0.2">
      <c r="A2975" s="45">
        <v>923271193</v>
      </c>
      <c r="B2975" s="45" t="s">
        <v>25138</v>
      </c>
      <c r="C2975" s="45" t="s">
        <v>2622</v>
      </c>
      <c r="D2975" s="45" t="s">
        <v>11795</v>
      </c>
      <c r="E2975" s="45" t="s">
        <v>7616</v>
      </c>
      <c r="F2975" s="45" t="s">
        <v>25139</v>
      </c>
      <c r="G2975" s="45" t="s">
        <v>19372</v>
      </c>
      <c r="H2975" s="45" t="s">
        <v>25140</v>
      </c>
      <c r="I2975" s="45" t="s">
        <v>25141</v>
      </c>
      <c r="J2975" s="45" t="s">
        <v>6321</v>
      </c>
      <c r="K2975" s="45" t="s">
        <v>25142</v>
      </c>
      <c r="L2975" s="46"/>
    </row>
    <row r="2976" spans="1:12" s="47" customFormat="1" ht="12.75" customHeight="1" x14ac:dyDescent="0.2">
      <c r="A2976" s="45">
        <v>923271195</v>
      </c>
      <c r="B2976" s="45" t="s">
        <v>25143</v>
      </c>
      <c r="C2976" s="45" t="s">
        <v>1756</v>
      </c>
      <c r="D2976" s="45" t="s">
        <v>8408</v>
      </c>
      <c r="E2976" s="45" t="s">
        <v>7585</v>
      </c>
      <c r="F2976" s="45" t="s">
        <v>25144</v>
      </c>
      <c r="G2976" s="45" t="s">
        <v>25145</v>
      </c>
      <c r="H2976" s="45" t="s">
        <v>25146</v>
      </c>
      <c r="I2976" s="45" t="s">
        <v>25147</v>
      </c>
      <c r="J2976" s="45" t="s">
        <v>5492</v>
      </c>
      <c r="K2976" s="45" t="s">
        <v>25148</v>
      </c>
      <c r="L2976" s="46"/>
    </row>
    <row r="2977" spans="1:12" s="47" customFormat="1" ht="12.75" customHeight="1" x14ac:dyDescent="0.2">
      <c r="A2977" s="45">
        <v>923271196</v>
      </c>
      <c r="B2977" s="45" t="s">
        <v>25149</v>
      </c>
      <c r="C2977" s="45" t="s">
        <v>1763</v>
      </c>
      <c r="D2977" s="45" t="s">
        <v>18231</v>
      </c>
      <c r="E2977" s="45" t="s">
        <v>7607</v>
      </c>
      <c r="F2977" s="45" t="s">
        <v>25150</v>
      </c>
      <c r="G2977" s="45" t="s">
        <v>9799</v>
      </c>
      <c r="H2977" s="45" t="s">
        <v>25151</v>
      </c>
      <c r="I2977" s="45" t="s">
        <v>25152</v>
      </c>
      <c r="J2977" s="45" t="s">
        <v>5499</v>
      </c>
      <c r="K2977" s="45" t="s">
        <v>25153</v>
      </c>
      <c r="L2977" s="46"/>
    </row>
    <row r="2978" spans="1:12" s="47" customFormat="1" ht="12.75" customHeight="1" x14ac:dyDescent="0.2">
      <c r="A2978" s="45">
        <v>923271197</v>
      </c>
      <c r="B2978" s="45" t="s">
        <v>25154</v>
      </c>
      <c r="C2978" s="45" t="s">
        <v>1879</v>
      </c>
      <c r="D2978" s="45" t="s">
        <v>12213</v>
      </c>
      <c r="E2978" s="45" t="s">
        <v>7811</v>
      </c>
      <c r="F2978" s="45" t="s">
        <v>25155</v>
      </c>
      <c r="G2978" s="45" t="s">
        <v>13882</v>
      </c>
      <c r="H2978" s="45" t="s">
        <v>25156</v>
      </c>
      <c r="I2978" s="45" t="s">
        <v>10452</v>
      </c>
      <c r="J2978" s="45" t="s">
        <v>5614</v>
      </c>
      <c r="K2978" s="45" t="s">
        <v>25157</v>
      </c>
      <c r="L2978" s="46"/>
    </row>
    <row r="2979" spans="1:12" s="47" customFormat="1" ht="12.75" customHeight="1" x14ac:dyDescent="0.2">
      <c r="A2979" s="45">
        <v>923271198</v>
      </c>
      <c r="B2979" s="45" t="s">
        <v>25158</v>
      </c>
      <c r="C2979" s="45" t="s">
        <v>1941</v>
      </c>
      <c r="D2979" s="45" t="s">
        <v>10263</v>
      </c>
      <c r="E2979" s="45" t="s">
        <v>7811</v>
      </c>
      <c r="F2979" s="45" t="s">
        <v>25159</v>
      </c>
      <c r="G2979" s="45" t="s">
        <v>10264</v>
      </c>
      <c r="H2979" s="45" t="s">
        <v>25160</v>
      </c>
      <c r="I2979" s="45" t="s">
        <v>25161</v>
      </c>
      <c r="J2979" s="45" t="s">
        <v>25162</v>
      </c>
      <c r="K2979" s="45" t="s">
        <v>25163</v>
      </c>
      <c r="L2979" s="46"/>
    </row>
    <row r="2980" spans="1:12" s="47" customFormat="1" ht="12.75" customHeight="1" x14ac:dyDescent="0.2">
      <c r="A2980" s="45">
        <v>923271210</v>
      </c>
      <c r="B2980" s="45" t="s">
        <v>25164</v>
      </c>
      <c r="C2980" s="45" t="s">
        <v>1953</v>
      </c>
      <c r="D2980" s="45" t="s">
        <v>17868</v>
      </c>
      <c r="E2980" s="45" t="s">
        <v>8361</v>
      </c>
      <c r="F2980" s="45" t="s">
        <v>25165</v>
      </c>
      <c r="G2980" s="45" t="s">
        <v>17870</v>
      </c>
      <c r="H2980" s="45" t="s">
        <v>25166</v>
      </c>
      <c r="I2980" s="45" t="s">
        <v>25166</v>
      </c>
      <c r="J2980" s="45" t="s">
        <v>25167</v>
      </c>
      <c r="K2980" s="45" t="s">
        <v>8373</v>
      </c>
      <c r="L2980" s="46"/>
    </row>
    <row r="2981" spans="1:12" s="47" customFormat="1" ht="12.75" customHeight="1" x14ac:dyDescent="0.2">
      <c r="A2981" s="45">
        <v>923271211</v>
      </c>
      <c r="B2981" s="45" t="s">
        <v>25168</v>
      </c>
      <c r="C2981" s="45" t="s">
        <v>2456</v>
      </c>
      <c r="D2981" s="45" t="s">
        <v>11147</v>
      </c>
      <c r="E2981" s="45" t="s">
        <v>7786</v>
      </c>
      <c r="F2981" s="45" t="s">
        <v>25169</v>
      </c>
      <c r="G2981" s="45" t="s">
        <v>11149</v>
      </c>
      <c r="H2981" s="45" t="s">
        <v>25170</v>
      </c>
      <c r="I2981" s="45" t="s">
        <v>25171</v>
      </c>
      <c r="J2981" s="45" t="s">
        <v>6155</v>
      </c>
      <c r="K2981" s="45" t="s">
        <v>25172</v>
      </c>
      <c r="L2981" s="46"/>
    </row>
    <row r="2982" spans="1:12" s="47" customFormat="1" ht="12.75" customHeight="1" x14ac:dyDescent="0.2">
      <c r="A2982" s="45">
        <v>923271213</v>
      </c>
      <c r="B2982" s="45" t="s">
        <v>25173</v>
      </c>
      <c r="C2982" s="45" t="s">
        <v>1745</v>
      </c>
      <c r="D2982" s="45" t="s">
        <v>10062</v>
      </c>
      <c r="E2982" s="45" t="s">
        <v>7651</v>
      </c>
      <c r="F2982" s="45" t="s">
        <v>14850</v>
      </c>
      <c r="G2982" s="45" t="s">
        <v>10064</v>
      </c>
      <c r="H2982" s="45" t="s">
        <v>25174</v>
      </c>
      <c r="I2982" s="45" t="s">
        <v>25175</v>
      </c>
      <c r="J2982" s="45" t="s">
        <v>25176</v>
      </c>
      <c r="K2982" s="45" t="s">
        <v>8373</v>
      </c>
      <c r="L2982" s="46"/>
    </row>
    <row r="2983" spans="1:12" s="47" customFormat="1" ht="12.75" customHeight="1" x14ac:dyDescent="0.2">
      <c r="A2983" s="45">
        <v>923271214</v>
      </c>
      <c r="B2983" s="45" t="s">
        <v>25177</v>
      </c>
      <c r="C2983" s="45" t="s">
        <v>249</v>
      </c>
      <c r="D2983" s="45" t="s">
        <v>12507</v>
      </c>
      <c r="E2983" s="45" t="s">
        <v>7660</v>
      </c>
      <c r="F2983" s="45" t="s">
        <v>25178</v>
      </c>
      <c r="G2983" s="45" t="s">
        <v>12384</v>
      </c>
      <c r="H2983" s="45" t="s">
        <v>25179</v>
      </c>
      <c r="I2983" s="45" t="s">
        <v>25179</v>
      </c>
      <c r="J2983" s="45" t="s">
        <v>4010</v>
      </c>
      <c r="K2983" s="45" t="s">
        <v>25180</v>
      </c>
      <c r="L2983" s="46"/>
    </row>
    <row r="2984" spans="1:12" s="47" customFormat="1" ht="12.75" customHeight="1" x14ac:dyDescent="0.2">
      <c r="A2984" s="45">
        <v>923271215</v>
      </c>
      <c r="B2984" s="45" t="s">
        <v>25181</v>
      </c>
      <c r="C2984" s="45" t="s">
        <v>712</v>
      </c>
      <c r="D2984" s="45" t="s">
        <v>16818</v>
      </c>
      <c r="E2984" s="45" t="s">
        <v>7585</v>
      </c>
      <c r="F2984" s="45" t="s">
        <v>25182</v>
      </c>
      <c r="G2984" s="45" t="s">
        <v>25183</v>
      </c>
      <c r="H2984" s="45" t="s">
        <v>25184</v>
      </c>
      <c r="I2984" s="45" t="s">
        <v>25185</v>
      </c>
      <c r="J2984" s="45" t="s">
        <v>25186</v>
      </c>
      <c r="K2984" s="45" t="s">
        <v>25187</v>
      </c>
      <c r="L2984" s="46"/>
    </row>
    <row r="2985" spans="1:12" s="47" customFormat="1" ht="12.75" customHeight="1" x14ac:dyDescent="0.2">
      <c r="A2985" s="45">
        <v>923271216</v>
      </c>
      <c r="B2985" s="45" t="s">
        <v>25188</v>
      </c>
      <c r="C2985" s="45" t="s">
        <v>1144</v>
      </c>
      <c r="D2985" s="45" t="s">
        <v>8368</v>
      </c>
      <c r="E2985" s="45" t="s">
        <v>7633</v>
      </c>
      <c r="F2985" s="45" t="s">
        <v>25189</v>
      </c>
      <c r="G2985" s="45" t="s">
        <v>8370</v>
      </c>
      <c r="H2985" s="45" t="s">
        <v>25190</v>
      </c>
      <c r="I2985" s="45" t="s">
        <v>25191</v>
      </c>
      <c r="J2985" s="45" t="s">
        <v>4892</v>
      </c>
      <c r="K2985" s="45" t="s">
        <v>25192</v>
      </c>
      <c r="L2985" s="46"/>
    </row>
    <row r="2986" spans="1:12" s="47" customFormat="1" ht="12.75" customHeight="1" x14ac:dyDescent="0.2">
      <c r="A2986" s="45">
        <v>923271217</v>
      </c>
      <c r="B2986" s="45" t="s">
        <v>25193</v>
      </c>
      <c r="C2986" s="45" t="s">
        <v>1298</v>
      </c>
      <c r="D2986" s="45" t="s">
        <v>15278</v>
      </c>
      <c r="E2986" s="45" t="s">
        <v>7786</v>
      </c>
      <c r="F2986" s="45" t="s">
        <v>25194</v>
      </c>
      <c r="G2986" s="45" t="s">
        <v>15280</v>
      </c>
      <c r="H2986" s="45" t="s">
        <v>25195</v>
      </c>
      <c r="I2986" s="45" t="s">
        <v>25195</v>
      </c>
      <c r="J2986" s="45" t="s">
        <v>5040</v>
      </c>
      <c r="K2986" s="45" t="s">
        <v>25196</v>
      </c>
      <c r="L2986" s="46"/>
    </row>
    <row r="2987" spans="1:12" s="47" customFormat="1" ht="12.75" customHeight="1" x14ac:dyDescent="0.2">
      <c r="A2987" s="45">
        <v>923271218</v>
      </c>
      <c r="B2987" s="45" t="s">
        <v>25197</v>
      </c>
      <c r="C2987" s="45" t="s">
        <v>1471</v>
      </c>
      <c r="D2987" s="45" t="s">
        <v>13092</v>
      </c>
      <c r="E2987" s="45" t="s">
        <v>8622</v>
      </c>
      <c r="F2987" s="45" t="s">
        <v>25198</v>
      </c>
      <c r="G2987" s="45" t="s">
        <v>13094</v>
      </c>
      <c r="H2987" s="45" t="s">
        <v>25199</v>
      </c>
      <c r="I2987" s="45" t="s">
        <v>25200</v>
      </c>
      <c r="J2987" s="45" t="s">
        <v>25201</v>
      </c>
      <c r="K2987" s="45" t="s">
        <v>25202</v>
      </c>
      <c r="L2987" s="46"/>
    </row>
    <row r="2988" spans="1:12" s="47" customFormat="1" ht="12.75" customHeight="1" x14ac:dyDescent="0.2">
      <c r="A2988" s="45">
        <v>923271219</v>
      </c>
      <c r="B2988" s="45" t="s">
        <v>8154</v>
      </c>
      <c r="C2988" s="45" t="s">
        <v>3125</v>
      </c>
      <c r="D2988" s="45" t="s">
        <v>7399</v>
      </c>
      <c r="E2988" s="45" t="s">
        <v>7400</v>
      </c>
      <c r="F2988" s="45" t="s">
        <v>25203</v>
      </c>
      <c r="G2988" s="45" t="s">
        <v>8156</v>
      </c>
      <c r="H2988" s="45" t="s">
        <v>8282</v>
      </c>
      <c r="I2988" s="45" t="s">
        <v>8283</v>
      </c>
      <c r="J2988" s="45" t="s">
        <v>25204</v>
      </c>
      <c r="K2988" s="45" t="s">
        <v>8373</v>
      </c>
      <c r="L2988" s="46"/>
    </row>
    <row r="2989" spans="1:12" s="47" customFormat="1" ht="12.75" customHeight="1" x14ac:dyDescent="0.2">
      <c r="A2989" s="45">
        <v>923271221</v>
      </c>
      <c r="B2989" s="45" t="s">
        <v>25205</v>
      </c>
      <c r="C2989" s="45" t="s">
        <v>1702</v>
      </c>
      <c r="D2989" s="45" t="s">
        <v>9931</v>
      </c>
      <c r="E2989" s="45" t="s">
        <v>7651</v>
      </c>
      <c r="F2989" s="45" t="s">
        <v>25206</v>
      </c>
      <c r="G2989" s="45" t="s">
        <v>9933</v>
      </c>
      <c r="H2989" s="45" t="s">
        <v>25207</v>
      </c>
      <c r="I2989" s="45" t="s">
        <v>25207</v>
      </c>
      <c r="J2989" s="45" t="s">
        <v>5440</v>
      </c>
      <c r="K2989" s="45" t="s">
        <v>25208</v>
      </c>
      <c r="L2989" s="46"/>
    </row>
    <row r="2990" spans="1:12" s="47" customFormat="1" ht="12.75" customHeight="1" x14ac:dyDescent="0.2">
      <c r="A2990" s="45">
        <v>923271222</v>
      </c>
      <c r="B2990" s="45" t="s">
        <v>25209</v>
      </c>
      <c r="C2990" s="45" t="s">
        <v>912</v>
      </c>
      <c r="D2990" s="45" t="s">
        <v>16797</v>
      </c>
      <c r="E2990" s="45" t="s">
        <v>7825</v>
      </c>
      <c r="F2990" s="45" t="s">
        <v>25210</v>
      </c>
      <c r="G2990" s="45" t="s">
        <v>16799</v>
      </c>
      <c r="H2990" s="45" t="s">
        <v>25211</v>
      </c>
      <c r="I2990" s="45" t="s">
        <v>25211</v>
      </c>
      <c r="J2990" s="45" t="s">
        <v>25212</v>
      </c>
      <c r="K2990" s="45" t="s">
        <v>25213</v>
      </c>
      <c r="L2990" s="46"/>
    </row>
    <row r="2991" spans="1:12" s="47" customFormat="1" ht="12.75" customHeight="1" x14ac:dyDescent="0.2">
      <c r="A2991" s="45">
        <v>923271223</v>
      </c>
      <c r="B2991" s="45" t="s">
        <v>25214</v>
      </c>
      <c r="C2991" s="45" t="s">
        <v>1798</v>
      </c>
      <c r="D2991" s="45" t="s">
        <v>14177</v>
      </c>
      <c r="E2991" s="45" t="s">
        <v>7585</v>
      </c>
      <c r="F2991" s="45" t="s">
        <v>25215</v>
      </c>
      <c r="G2991" s="45" t="s">
        <v>14179</v>
      </c>
      <c r="H2991" s="45" t="s">
        <v>25216</v>
      </c>
      <c r="I2991" s="45" t="s">
        <v>25217</v>
      </c>
      <c r="J2991" s="45" t="s">
        <v>5534</v>
      </c>
      <c r="K2991" s="45" t="s">
        <v>25218</v>
      </c>
      <c r="L2991" s="46"/>
    </row>
    <row r="2992" spans="1:12" s="47" customFormat="1" ht="12.75" customHeight="1" x14ac:dyDescent="0.2">
      <c r="A2992" s="45">
        <v>923271234</v>
      </c>
      <c r="B2992" s="45" t="s">
        <v>25219</v>
      </c>
      <c r="C2992" s="45" t="s">
        <v>1433</v>
      </c>
      <c r="D2992" s="45" t="s">
        <v>18195</v>
      </c>
      <c r="E2992" s="45" t="s">
        <v>7811</v>
      </c>
      <c r="F2992" s="45" t="s">
        <v>25220</v>
      </c>
      <c r="G2992" s="45" t="s">
        <v>25221</v>
      </c>
      <c r="H2992" s="45" t="s">
        <v>25222</v>
      </c>
      <c r="I2992" s="45" t="s">
        <v>25223</v>
      </c>
      <c r="J2992" s="45" t="s">
        <v>25224</v>
      </c>
      <c r="K2992" s="45" t="s">
        <v>25225</v>
      </c>
      <c r="L2992" s="46"/>
    </row>
    <row r="2993" spans="1:12" s="47" customFormat="1" ht="12.75" customHeight="1" x14ac:dyDescent="0.2">
      <c r="A2993" s="45">
        <v>923271235</v>
      </c>
      <c r="B2993" s="45" t="s">
        <v>25226</v>
      </c>
      <c r="C2993" s="45" t="s">
        <v>783</v>
      </c>
      <c r="D2993" s="45" t="s">
        <v>18832</v>
      </c>
      <c r="E2993" s="45" t="s">
        <v>7585</v>
      </c>
      <c r="F2993" s="45" t="s">
        <v>18832</v>
      </c>
      <c r="G2993" s="45" t="s">
        <v>18834</v>
      </c>
      <c r="H2993" s="45" t="s">
        <v>25227</v>
      </c>
      <c r="I2993" s="45" t="s">
        <v>25227</v>
      </c>
      <c r="J2993" s="45" t="s">
        <v>25228</v>
      </c>
      <c r="K2993" s="45" t="s">
        <v>25229</v>
      </c>
      <c r="L2993" s="46"/>
    </row>
    <row r="2994" spans="1:12" s="47" customFormat="1" ht="12.75" customHeight="1" x14ac:dyDescent="0.2">
      <c r="A2994" s="45">
        <v>923271236</v>
      </c>
      <c r="B2994" s="45" t="s">
        <v>25230</v>
      </c>
      <c r="C2994" s="45" t="s">
        <v>957</v>
      </c>
      <c r="D2994" s="45" t="s">
        <v>19264</v>
      </c>
      <c r="E2994" s="45" t="s">
        <v>7633</v>
      </c>
      <c r="F2994" s="45" t="s">
        <v>25231</v>
      </c>
      <c r="G2994" s="45" t="s">
        <v>25232</v>
      </c>
      <c r="H2994" s="45" t="s">
        <v>25233</v>
      </c>
      <c r="I2994" s="45" t="s">
        <v>25234</v>
      </c>
      <c r="J2994" s="45" t="s">
        <v>5741</v>
      </c>
      <c r="K2994" s="45" t="s">
        <v>25235</v>
      </c>
      <c r="L2994" s="46"/>
    </row>
    <row r="2995" spans="1:12" s="47" customFormat="1" ht="12.75" customHeight="1" x14ac:dyDescent="0.2">
      <c r="A2995" s="45">
        <v>923271237</v>
      </c>
      <c r="B2995" s="45" t="s">
        <v>25236</v>
      </c>
      <c r="C2995" s="45" t="s">
        <v>1775</v>
      </c>
      <c r="D2995" s="45" t="s">
        <v>11318</v>
      </c>
      <c r="E2995" s="45" t="s">
        <v>7660</v>
      </c>
      <c r="F2995" s="45" t="s">
        <v>25237</v>
      </c>
      <c r="G2995" s="45" t="s">
        <v>11320</v>
      </c>
      <c r="H2995" s="45" t="s">
        <v>13509</v>
      </c>
      <c r="I2995" s="45" t="s">
        <v>13509</v>
      </c>
      <c r="J2995" s="45" t="s">
        <v>5511</v>
      </c>
      <c r="K2995" s="45" t="s">
        <v>8373</v>
      </c>
      <c r="L2995" s="46"/>
    </row>
    <row r="2996" spans="1:12" s="47" customFormat="1" ht="12.75" customHeight="1" x14ac:dyDescent="0.2">
      <c r="A2996" s="45">
        <v>923271259</v>
      </c>
      <c r="B2996" s="45" t="s">
        <v>25238</v>
      </c>
      <c r="C2996" s="45" t="s">
        <v>1736</v>
      </c>
      <c r="D2996" s="45" t="s">
        <v>12699</v>
      </c>
      <c r="E2996" s="45" t="s">
        <v>7868</v>
      </c>
      <c r="F2996" s="45" t="s">
        <v>25239</v>
      </c>
      <c r="G2996" s="45" t="s">
        <v>25240</v>
      </c>
      <c r="H2996" s="45" t="s">
        <v>25241</v>
      </c>
      <c r="I2996" s="45" t="s">
        <v>25242</v>
      </c>
      <c r="J2996" s="45" t="s">
        <v>5473</v>
      </c>
      <c r="K2996" s="45" t="s">
        <v>25243</v>
      </c>
      <c r="L2996" s="46"/>
    </row>
    <row r="2997" spans="1:12" s="47" customFormat="1" ht="12.75" customHeight="1" x14ac:dyDescent="0.2">
      <c r="A2997" s="45">
        <v>923271260</v>
      </c>
      <c r="B2997" s="45" t="s">
        <v>25244</v>
      </c>
      <c r="C2997" s="45" t="s">
        <v>1828</v>
      </c>
      <c r="D2997" s="45" t="s">
        <v>12376</v>
      </c>
      <c r="E2997" s="45" t="s">
        <v>7660</v>
      </c>
      <c r="F2997" s="45" t="s">
        <v>25245</v>
      </c>
      <c r="G2997" s="45" t="s">
        <v>18157</v>
      </c>
      <c r="H2997" s="45" t="s">
        <v>25246</v>
      </c>
      <c r="I2997" s="45" t="s">
        <v>25246</v>
      </c>
      <c r="J2997" s="45" t="s">
        <v>5564</v>
      </c>
      <c r="K2997" s="45" t="s">
        <v>25247</v>
      </c>
      <c r="L2997" s="46"/>
    </row>
    <row r="2998" spans="1:12" s="47" customFormat="1" ht="12.75" customHeight="1" x14ac:dyDescent="0.2">
      <c r="A2998" s="45">
        <v>923271261</v>
      </c>
      <c r="B2998" s="45" t="s">
        <v>25248</v>
      </c>
      <c r="C2998" s="45" t="s">
        <v>768</v>
      </c>
      <c r="D2998" s="45" t="s">
        <v>14572</v>
      </c>
      <c r="E2998" s="45" t="s">
        <v>8622</v>
      </c>
      <c r="F2998" s="45" t="s">
        <v>25249</v>
      </c>
      <c r="G2998" s="45" t="s">
        <v>25250</v>
      </c>
      <c r="H2998" s="45" t="s">
        <v>25251</v>
      </c>
      <c r="I2998" s="45" t="s">
        <v>25252</v>
      </c>
      <c r="J2998" s="45" t="s">
        <v>25253</v>
      </c>
      <c r="K2998" s="45" t="s">
        <v>25254</v>
      </c>
      <c r="L2998" s="46"/>
    </row>
    <row r="2999" spans="1:12" s="47" customFormat="1" ht="12.75" customHeight="1" x14ac:dyDescent="0.2">
      <c r="A2999" s="45">
        <v>923271262</v>
      </c>
      <c r="B2999" s="45" t="s">
        <v>25255</v>
      </c>
      <c r="C2999" s="45" t="s">
        <v>953</v>
      </c>
      <c r="D2999" s="45" t="s">
        <v>18869</v>
      </c>
      <c r="E2999" s="45" t="s">
        <v>7633</v>
      </c>
      <c r="F2999" s="45" t="s">
        <v>25002</v>
      </c>
      <c r="G2999" s="45" t="s">
        <v>18871</v>
      </c>
      <c r="H2999" s="45" t="s">
        <v>25256</v>
      </c>
      <c r="I2999" s="45" t="s">
        <v>25257</v>
      </c>
      <c r="J2999" s="45" t="s">
        <v>4700</v>
      </c>
      <c r="K2999" s="45" t="s">
        <v>25258</v>
      </c>
      <c r="L2999" s="46"/>
    </row>
    <row r="3000" spans="1:12" s="47" customFormat="1" ht="12.75" customHeight="1" x14ac:dyDescent="0.2">
      <c r="A3000" s="45">
        <v>923271263</v>
      </c>
      <c r="B3000" s="45" t="s">
        <v>25259</v>
      </c>
      <c r="C3000" s="45" t="s">
        <v>773</v>
      </c>
      <c r="D3000" s="45" t="s">
        <v>17949</v>
      </c>
      <c r="E3000" s="45" t="s">
        <v>7585</v>
      </c>
      <c r="F3000" s="45" t="s">
        <v>25260</v>
      </c>
      <c r="G3000" s="45" t="s">
        <v>17951</v>
      </c>
      <c r="H3000" s="45" t="s">
        <v>25261</v>
      </c>
      <c r="I3000" s="45" t="s">
        <v>25262</v>
      </c>
      <c r="J3000" s="45" t="s">
        <v>25263</v>
      </c>
      <c r="K3000" s="45" t="s">
        <v>8373</v>
      </c>
      <c r="L3000" s="46"/>
    </row>
    <row r="3001" spans="1:12" s="47" customFormat="1" ht="12.75" customHeight="1" x14ac:dyDescent="0.2">
      <c r="A3001" s="45">
        <v>923271264</v>
      </c>
      <c r="B3001" s="45" t="s">
        <v>25264</v>
      </c>
      <c r="C3001" s="45" t="s">
        <v>1428</v>
      </c>
      <c r="D3001" s="45" t="s">
        <v>8375</v>
      </c>
      <c r="E3001" s="45" t="s">
        <v>7585</v>
      </c>
      <c r="F3001" s="45" t="s">
        <v>25265</v>
      </c>
      <c r="G3001" s="45" t="s">
        <v>22377</v>
      </c>
      <c r="H3001" s="45" t="s">
        <v>25266</v>
      </c>
      <c r="I3001" s="45" t="s">
        <v>25267</v>
      </c>
      <c r="J3001" s="45" t="s">
        <v>25268</v>
      </c>
      <c r="K3001" s="45" t="s">
        <v>25269</v>
      </c>
      <c r="L3001" s="46"/>
    </row>
    <row r="3002" spans="1:12" s="47" customFormat="1" ht="12.75" customHeight="1" x14ac:dyDescent="0.2">
      <c r="A3002" s="45">
        <v>923271265</v>
      </c>
      <c r="B3002" s="45" t="s">
        <v>25270</v>
      </c>
      <c r="C3002" s="45" t="s">
        <v>1053</v>
      </c>
      <c r="D3002" s="45" t="s">
        <v>14333</v>
      </c>
      <c r="E3002" s="45" t="s">
        <v>8622</v>
      </c>
      <c r="F3002" s="45" t="s">
        <v>25271</v>
      </c>
      <c r="G3002" s="45" t="s">
        <v>14335</v>
      </c>
      <c r="H3002" s="45" t="s">
        <v>25272</v>
      </c>
      <c r="I3002" s="45" t="s">
        <v>25272</v>
      </c>
      <c r="J3002" s="45" t="s">
        <v>4800</v>
      </c>
      <c r="K3002" s="45" t="s">
        <v>25273</v>
      </c>
      <c r="L3002" s="46"/>
    </row>
    <row r="3003" spans="1:12" s="47" customFormat="1" ht="12.75" customHeight="1" x14ac:dyDescent="0.2">
      <c r="A3003" s="45">
        <v>923271266</v>
      </c>
      <c r="B3003" s="45" t="s">
        <v>25274</v>
      </c>
      <c r="C3003" s="45" t="s">
        <v>694</v>
      </c>
      <c r="D3003" s="45" t="s">
        <v>19815</v>
      </c>
      <c r="E3003" s="45" t="s">
        <v>7585</v>
      </c>
      <c r="F3003" s="45" t="s">
        <v>25275</v>
      </c>
      <c r="G3003" s="45" t="s">
        <v>19817</v>
      </c>
      <c r="H3003" s="45" t="s">
        <v>25276</v>
      </c>
      <c r="I3003" s="45" t="s">
        <v>25276</v>
      </c>
      <c r="J3003" s="45" t="s">
        <v>4450</v>
      </c>
      <c r="K3003" s="45" t="s">
        <v>8373</v>
      </c>
      <c r="L3003" s="46"/>
    </row>
    <row r="3004" spans="1:12" s="47" customFormat="1" ht="12.75" customHeight="1" x14ac:dyDescent="0.2">
      <c r="A3004" s="45">
        <v>923271267</v>
      </c>
      <c r="B3004" s="45" t="s">
        <v>25277</v>
      </c>
      <c r="C3004" s="45" t="s">
        <v>977</v>
      </c>
      <c r="D3004" s="45" t="s">
        <v>14949</v>
      </c>
      <c r="E3004" s="45" t="s">
        <v>8361</v>
      </c>
      <c r="F3004" s="45" t="s">
        <v>25278</v>
      </c>
      <c r="G3004" s="45" t="s">
        <v>14951</v>
      </c>
      <c r="H3004" s="45" t="s">
        <v>25279</v>
      </c>
      <c r="I3004" s="45" t="s">
        <v>25279</v>
      </c>
      <c r="J3004" s="45" t="s">
        <v>4724</v>
      </c>
      <c r="K3004" s="45" t="s">
        <v>25280</v>
      </c>
      <c r="L3004" s="46"/>
    </row>
    <row r="3005" spans="1:12" s="47" customFormat="1" ht="12.75" customHeight="1" x14ac:dyDescent="0.2">
      <c r="A3005" s="45">
        <v>923271268</v>
      </c>
      <c r="B3005" s="45" t="s">
        <v>25281</v>
      </c>
      <c r="C3005" s="45" t="s">
        <v>1097</v>
      </c>
      <c r="D3005" s="45" t="s">
        <v>15780</v>
      </c>
      <c r="E3005" s="45" t="s">
        <v>8361</v>
      </c>
      <c r="F3005" s="45" t="s">
        <v>25282</v>
      </c>
      <c r="G3005" s="45" t="s">
        <v>20004</v>
      </c>
      <c r="H3005" s="45" t="s">
        <v>25283</v>
      </c>
      <c r="I3005" s="45" t="s">
        <v>25284</v>
      </c>
      <c r="J3005" s="45" t="s">
        <v>4845</v>
      </c>
      <c r="K3005" s="45" t="s">
        <v>25285</v>
      </c>
      <c r="L3005" s="46"/>
    </row>
    <row r="3006" spans="1:12" s="47" customFormat="1" ht="12.75" customHeight="1" x14ac:dyDescent="0.2">
      <c r="A3006" s="45">
        <v>923271269</v>
      </c>
      <c r="B3006" s="45" t="s">
        <v>25286</v>
      </c>
      <c r="C3006" s="45" t="s">
        <v>1866</v>
      </c>
      <c r="D3006" s="45" t="s">
        <v>16164</v>
      </c>
      <c r="E3006" s="45" t="s">
        <v>7811</v>
      </c>
      <c r="F3006" s="45" t="s">
        <v>25287</v>
      </c>
      <c r="G3006" s="45" t="s">
        <v>16166</v>
      </c>
      <c r="H3006" s="45" t="s">
        <v>25288</v>
      </c>
      <c r="I3006" s="45" t="s">
        <v>25289</v>
      </c>
      <c r="J3006" s="45" t="s">
        <v>5601</v>
      </c>
      <c r="K3006" s="45" t="s">
        <v>25290</v>
      </c>
      <c r="L3006" s="46"/>
    </row>
    <row r="3007" spans="1:12" s="47" customFormat="1" ht="12.75" customHeight="1" x14ac:dyDescent="0.2">
      <c r="A3007" s="45">
        <v>923271271</v>
      </c>
      <c r="B3007" s="45" t="s">
        <v>25291</v>
      </c>
      <c r="C3007" s="45" t="s">
        <v>315</v>
      </c>
      <c r="D3007" s="45" t="s">
        <v>16993</v>
      </c>
      <c r="E3007" s="45" t="s">
        <v>7592</v>
      </c>
      <c r="F3007" s="45" t="s">
        <v>25292</v>
      </c>
      <c r="G3007" s="45" t="s">
        <v>7594</v>
      </c>
      <c r="H3007" s="45" t="s">
        <v>25293</v>
      </c>
      <c r="I3007" s="45" t="s">
        <v>24880</v>
      </c>
      <c r="J3007" s="45" t="s">
        <v>25294</v>
      </c>
      <c r="K3007" s="45" t="s">
        <v>8373</v>
      </c>
      <c r="L3007" s="46"/>
    </row>
    <row r="3008" spans="1:12" s="47" customFormat="1" ht="12.75" customHeight="1" x14ac:dyDescent="0.2">
      <c r="A3008" s="45">
        <v>923271276</v>
      </c>
      <c r="B3008" s="45" t="s">
        <v>25295</v>
      </c>
      <c r="C3008" s="45" t="s">
        <v>1338</v>
      </c>
      <c r="D3008" s="45" t="s">
        <v>10872</v>
      </c>
      <c r="E3008" s="45" t="s">
        <v>7625</v>
      </c>
      <c r="F3008" s="45" t="s">
        <v>25296</v>
      </c>
      <c r="G3008" s="45" t="s">
        <v>11434</v>
      </c>
      <c r="H3008" s="45" t="s">
        <v>25297</v>
      </c>
      <c r="I3008" s="45" t="s">
        <v>10452</v>
      </c>
      <c r="J3008" s="45" t="s">
        <v>25298</v>
      </c>
      <c r="K3008" s="45" t="s">
        <v>25299</v>
      </c>
      <c r="L3008" s="46"/>
    </row>
    <row r="3009" spans="1:12" s="47" customFormat="1" ht="12.75" customHeight="1" x14ac:dyDescent="0.2">
      <c r="A3009" s="45">
        <v>923271277</v>
      </c>
      <c r="B3009" s="45" t="s">
        <v>25300</v>
      </c>
      <c r="C3009" s="45" t="s">
        <v>780</v>
      </c>
      <c r="D3009" s="45" t="s">
        <v>14579</v>
      </c>
      <c r="E3009" s="45" t="s">
        <v>8622</v>
      </c>
      <c r="F3009" s="45" t="s">
        <v>25301</v>
      </c>
      <c r="G3009" s="45" t="s">
        <v>14335</v>
      </c>
      <c r="H3009" s="45" t="s">
        <v>25302</v>
      </c>
      <c r="I3009" s="45" t="s">
        <v>25303</v>
      </c>
      <c r="J3009" s="45" t="s">
        <v>25304</v>
      </c>
      <c r="K3009" s="45" t="s">
        <v>25305</v>
      </c>
      <c r="L3009" s="46"/>
    </row>
    <row r="3010" spans="1:12" s="47" customFormat="1" ht="12.75" customHeight="1" x14ac:dyDescent="0.2">
      <c r="A3010" s="45">
        <v>923271278</v>
      </c>
      <c r="B3010" s="45" t="s">
        <v>25306</v>
      </c>
      <c r="C3010" s="45" t="s">
        <v>678</v>
      </c>
      <c r="D3010" s="45" t="s">
        <v>13171</v>
      </c>
      <c r="E3010" s="45" t="s">
        <v>8622</v>
      </c>
      <c r="F3010" s="45" t="s">
        <v>25307</v>
      </c>
      <c r="G3010" s="45" t="s">
        <v>13173</v>
      </c>
      <c r="H3010" s="45" t="s">
        <v>25308</v>
      </c>
      <c r="I3010" s="45" t="s">
        <v>25309</v>
      </c>
      <c r="J3010" s="45" t="s">
        <v>25310</v>
      </c>
      <c r="K3010" s="45" t="s">
        <v>8373</v>
      </c>
      <c r="L3010" s="46"/>
    </row>
    <row r="3011" spans="1:12" s="47" customFormat="1" ht="12.75" customHeight="1" x14ac:dyDescent="0.2">
      <c r="A3011" s="45">
        <v>923271279</v>
      </c>
      <c r="B3011" s="45" t="s">
        <v>25311</v>
      </c>
      <c r="C3011" s="45" t="s">
        <v>987</v>
      </c>
      <c r="D3011" s="45" t="s">
        <v>12782</v>
      </c>
      <c r="E3011" s="45" t="s">
        <v>8622</v>
      </c>
      <c r="F3011" s="45" t="s">
        <v>25312</v>
      </c>
      <c r="G3011" s="45" t="s">
        <v>12784</v>
      </c>
      <c r="H3011" s="45" t="s">
        <v>25313</v>
      </c>
      <c r="I3011" s="45" t="s">
        <v>25303</v>
      </c>
      <c r="J3011" s="45" t="s">
        <v>25314</v>
      </c>
      <c r="K3011" s="45" t="s">
        <v>8373</v>
      </c>
      <c r="L3011" s="46"/>
    </row>
    <row r="3012" spans="1:12" s="47" customFormat="1" ht="12.75" customHeight="1" x14ac:dyDescent="0.2">
      <c r="A3012" s="45">
        <v>923271280</v>
      </c>
      <c r="B3012" s="45" t="s">
        <v>25315</v>
      </c>
      <c r="C3012" s="45" t="s">
        <v>707</v>
      </c>
      <c r="D3012" s="45" t="s">
        <v>17670</v>
      </c>
      <c r="E3012" s="45" t="s">
        <v>8622</v>
      </c>
      <c r="F3012" s="45" t="s">
        <v>25316</v>
      </c>
      <c r="G3012" s="45" t="s">
        <v>17672</v>
      </c>
      <c r="H3012" s="45" t="s">
        <v>25317</v>
      </c>
      <c r="I3012" s="45" t="s">
        <v>25318</v>
      </c>
      <c r="J3012" s="45" t="s">
        <v>4463</v>
      </c>
      <c r="K3012" s="45" t="s">
        <v>8373</v>
      </c>
      <c r="L3012" s="46"/>
    </row>
    <row r="3013" spans="1:12" s="47" customFormat="1" ht="12.75" customHeight="1" x14ac:dyDescent="0.2">
      <c r="A3013" s="45">
        <v>923271281</v>
      </c>
      <c r="B3013" s="45" t="s">
        <v>25319</v>
      </c>
      <c r="C3013" s="45" t="s">
        <v>1091</v>
      </c>
      <c r="D3013" s="45" t="s">
        <v>14311</v>
      </c>
      <c r="E3013" s="45" t="s">
        <v>7633</v>
      </c>
      <c r="F3013" s="45" t="s">
        <v>25320</v>
      </c>
      <c r="G3013" s="45" t="s">
        <v>14313</v>
      </c>
      <c r="H3013" s="45" t="s">
        <v>25321</v>
      </c>
      <c r="I3013" s="45" t="s">
        <v>25322</v>
      </c>
      <c r="J3013" s="45" t="s">
        <v>4838</v>
      </c>
      <c r="K3013" s="45" t="s">
        <v>25323</v>
      </c>
      <c r="L3013" s="46"/>
    </row>
    <row r="3014" spans="1:12" s="47" customFormat="1" ht="12.75" customHeight="1" x14ac:dyDescent="0.2">
      <c r="A3014" s="45">
        <v>923271285</v>
      </c>
      <c r="B3014" s="45" t="s">
        <v>25324</v>
      </c>
      <c r="C3014" s="45" t="s">
        <v>692</v>
      </c>
      <c r="D3014" s="45" t="s">
        <v>15189</v>
      </c>
      <c r="E3014" s="45" t="s">
        <v>8622</v>
      </c>
      <c r="F3014" s="45" t="s">
        <v>25325</v>
      </c>
      <c r="G3014" s="45" t="s">
        <v>15191</v>
      </c>
      <c r="H3014" s="45" t="s">
        <v>25326</v>
      </c>
      <c r="I3014" s="45" t="s">
        <v>25326</v>
      </c>
      <c r="J3014" s="45" t="s">
        <v>25327</v>
      </c>
      <c r="K3014" s="45" t="s">
        <v>8373</v>
      </c>
      <c r="L3014" s="46"/>
    </row>
    <row r="3015" spans="1:12" s="47" customFormat="1" ht="12.75" customHeight="1" x14ac:dyDescent="0.2">
      <c r="A3015" s="45">
        <v>923271286</v>
      </c>
      <c r="B3015" s="45" t="s">
        <v>25328</v>
      </c>
      <c r="C3015" s="45" t="s">
        <v>25329</v>
      </c>
      <c r="D3015" s="45" t="s">
        <v>17876</v>
      </c>
      <c r="E3015" s="45" t="s">
        <v>8361</v>
      </c>
      <c r="F3015" s="45" t="s">
        <v>25330</v>
      </c>
      <c r="G3015" s="45" t="s">
        <v>17878</v>
      </c>
      <c r="H3015" s="45" t="s">
        <v>25331</v>
      </c>
      <c r="I3015" s="45" t="s">
        <v>25332</v>
      </c>
      <c r="J3015" s="45" t="s">
        <v>25333</v>
      </c>
      <c r="K3015" s="45" t="s">
        <v>25334</v>
      </c>
      <c r="L3015" s="46"/>
    </row>
    <row r="3016" spans="1:12" s="47" customFormat="1" ht="12.75" customHeight="1" x14ac:dyDescent="0.2">
      <c r="A3016" s="45">
        <v>923271287</v>
      </c>
      <c r="B3016" s="45" t="s">
        <v>25335</v>
      </c>
      <c r="C3016" s="45" t="s">
        <v>2051</v>
      </c>
      <c r="D3016" s="45" t="s">
        <v>8228</v>
      </c>
      <c r="E3016" s="45" t="s">
        <v>8218</v>
      </c>
      <c r="F3016" s="45" t="s">
        <v>25336</v>
      </c>
      <c r="G3016" s="45" t="s">
        <v>24754</v>
      </c>
      <c r="H3016" s="45" t="s">
        <v>25337</v>
      </c>
      <c r="I3016" s="45" t="s">
        <v>25338</v>
      </c>
      <c r="J3016" s="45" t="s">
        <v>5778</v>
      </c>
      <c r="K3016" s="45" t="s">
        <v>25339</v>
      </c>
      <c r="L3016" s="46"/>
    </row>
    <row r="3017" spans="1:12" s="47" customFormat="1" ht="12.75" customHeight="1" x14ac:dyDescent="0.2">
      <c r="A3017" s="45">
        <v>923271288</v>
      </c>
      <c r="B3017" s="45" t="s">
        <v>25340</v>
      </c>
      <c r="C3017" s="45" t="s">
        <v>2203</v>
      </c>
      <c r="D3017" s="45" t="s">
        <v>8591</v>
      </c>
      <c r="E3017" s="45" t="s">
        <v>7660</v>
      </c>
      <c r="F3017" s="45" t="s">
        <v>25341</v>
      </c>
      <c r="G3017" s="45" t="s">
        <v>12815</v>
      </c>
      <c r="H3017" s="45" t="s">
        <v>25342</v>
      </c>
      <c r="I3017" s="45" t="s">
        <v>25343</v>
      </c>
      <c r="J3017" s="45" t="s">
        <v>25344</v>
      </c>
      <c r="K3017" s="45" t="s">
        <v>8373</v>
      </c>
      <c r="L3017" s="46"/>
    </row>
    <row r="3018" spans="1:12" s="47" customFormat="1" ht="12.75" customHeight="1" x14ac:dyDescent="0.2">
      <c r="A3018" s="45">
        <v>923271289</v>
      </c>
      <c r="B3018" s="45" t="s">
        <v>25345</v>
      </c>
      <c r="C3018" s="45" t="s">
        <v>816</v>
      </c>
      <c r="D3018" s="45" t="s">
        <v>18628</v>
      </c>
      <c r="E3018" s="45" t="s">
        <v>7585</v>
      </c>
      <c r="F3018" s="45" t="s">
        <v>25346</v>
      </c>
      <c r="G3018" s="45" t="s">
        <v>25347</v>
      </c>
      <c r="H3018" s="45" t="s">
        <v>25348</v>
      </c>
      <c r="I3018" s="45" t="s">
        <v>25349</v>
      </c>
      <c r="J3018" s="45" t="s">
        <v>4564</v>
      </c>
      <c r="K3018" s="45" t="s">
        <v>25350</v>
      </c>
      <c r="L3018" s="46"/>
    </row>
    <row r="3019" spans="1:12" s="47" customFormat="1" ht="12.75" customHeight="1" x14ac:dyDescent="0.2">
      <c r="A3019" s="45">
        <v>923271290</v>
      </c>
      <c r="B3019" s="45" t="s">
        <v>25351</v>
      </c>
      <c r="C3019" s="45" t="s">
        <v>1889</v>
      </c>
      <c r="D3019" s="45" t="s">
        <v>12937</v>
      </c>
      <c r="E3019" s="45" t="s">
        <v>7811</v>
      </c>
      <c r="F3019" s="45" t="s">
        <v>25352</v>
      </c>
      <c r="G3019" s="45" t="s">
        <v>12939</v>
      </c>
      <c r="H3019" s="45" t="s">
        <v>25353</v>
      </c>
      <c r="I3019" s="45" t="s">
        <v>25353</v>
      </c>
      <c r="J3019" s="45" t="s">
        <v>25354</v>
      </c>
      <c r="K3019" s="45" t="s">
        <v>25355</v>
      </c>
      <c r="L3019" s="46"/>
    </row>
    <row r="3020" spans="1:12" s="47" customFormat="1" ht="12.75" customHeight="1" x14ac:dyDescent="0.2">
      <c r="A3020" s="45">
        <v>923271345</v>
      </c>
      <c r="B3020" s="45" t="s">
        <v>25356</v>
      </c>
      <c r="C3020" s="45" t="s">
        <v>1293</v>
      </c>
      <c r="D3020" s="45" t="s">
        <v>17251</v>
      </c>
      <c r="E3020" s="45" t="s">
        <v>7633</v>
      </c>
      <c r="F3020" s="45" t="s">
        <v>25357</v>
      </c>
      <c r="G3020" s="45" t="s">
        <v>25358</v>
      </c>
      <c r="H3020" s="45" t="s">
        <v>25359</v>
      </c>
      <c r="I3020" s="45" t="s">
        <v>25360</v>
      </c>
      <c r="J3020" s="45" t="s">
        <v>25361</v>
      </c>
      <c r="K3020" s="45" t="s">
        <v>25362</v>
      </c>
      <c r="L3020" s="46"/>
    </row>
    <row r="3021" spans="1:12" s="47" customFormat="1" ht="12.75" customHeight="1" x14ac:dyDescent="0.2">
      <c r="A3021" s="45">
        <v>923271346</v>
      </c>
      <c r="B3021" s="45" t="s">
        <v>25363</v>
      </c>
      <c r="C3021" s="45" t="s">
        <v>1094</v>
      </c>
      <c r="D3021" s="45" t="s">
        <v>18754</v>
      </c>
      <c r="E3021" s="45" t="s">
        <v>7633</v>
      </c>
      <c r="F3021" s="45" t="s">
        <v>25364</v>
      </c>
      <c r="G3021" s="45" t="s">
        <v>18756</v>
      </c>
      <c r="H3021" s="45" t="s">
        <v>25365</v>
      </c>
      <c r="I3021" s="45" t="s">
        <v>25366</v>
      </c>
      <c r="J3021" s="45" t="s">
        <v>4842</v>
      </c>
      <c r="K3021" s="45" t="s">
        <v>18760</v>
      </c>
      <c r="L3021" s="46"/>
    </row>
    <row r="3022" spans="1:12" s="47" customFormat="1" ht="12.75" customHeight="1" x14ac:dyDescent="0.2">
      <c r="A3022" s="45">
        <v>923271347</v>
      </c>
      <c r="B3022" s="45" t="s">
        <v>25367</v>
      </c>
      <c r="C3022" s="45" t="s">
        <v>1321</v>
      </c>
      <c r="D3022" s="45" t="s">
        <v>15825</v>
      </c>
      <c r="E3022" s="45" t="s">
        <v>7633</v>
      </c>
      <c r="F3022" s="45" t="s">
        <v>25368</v>
      </c>
      <c r="G3022" s="45" t="s">
        <v>15827</v>
      </c>
      <c r="H3022" s="45" t="s">
        <v>25369</v>
      </c>
      <c r="I3022" s="45" t="s">
        <v>25369</v>
      </c>
      <c r="J3022" s="45" t="s">
        <v>25370</v>
      </c>
      <c r="K3022" s="45" t="s">
        <v>25371</v>
      </c>
      <c r="L3022" s="46"/>
    </row>
    <row r="3023" spans="1:12" s="47" customFormat="1" ht="12.75" customHeight="1" x14ac:dyDescent="0.2">
      <c r="A3023" s="45">
        <v>923271348</v>
      </c>
      <c r="B3023" s="45" t="s">
        <v>25372</v>
      </c>
      <c r="C3023" s="45" t="s">
        <v>1191</v>
      </c>
      <c r="D3023" s="45" t="s">
        <v>15786</v>
      </c>
      <c r="E3023" s="45" t="s">
        <v>8361</v>
      </c>
      <c r="F3023" s="45" t="s">
        <v>25373</v>
      </c>
      <c r="G3023" s="45" t="s">
        <v>15788</v>
      </c>
      <c r="H3023" s="45" t="s">
        <v>25374</v>
      </c>
      <c r="I3023" s="45" t="s">
        <v>25374</v>
      </c>
      <c r="J3023" s="45" t="s">
        <v>4938</v>
      </c>
      <c r="K3023" s="45" t="s">
        <v>25375</v>
      </c>
      <c r="L3023" s="46"/>
    </row>
    <row r="3024" spans="1:12" s="47" customFormat="1" ht="12.75" customHeight="1" x14ac:dyDescent="0.2">
      <c r="A3024" s="45">
        <v>923271349</v>
      </c>
      <c r="B3024" s="45" t="s">
        <v>25376</v>
      </c>
      <c r="C3024" s="45" t="s">
        <v>754</v>
      </c>
      <c r="D3024" s="45" t="s">
        <v>14484</v>
      </c>
      <c r="E3024" s="45" t="s">
        <v>7585</v>
      </c>
      <c r="F3024" s="45" t="s">
        <v>25377</v>
      </c>
      <c r="G3024" s="45" t="s">
        <v>14486</v>
      </c>
      <c r="H3024" s="45" t="s">
        <v>25378</v>
      </c>
      <c r="I3024" s="45" t="s">
        <v>25378</v>
      </c>
      <c r="J3024" s="45" t="s">
        <v>4507</v>
      </c>
      <c r="K3024" s="45" t="s">
        <v>25379</v>
      </c>
      <c r="L3024" s="46"/>
    </row>
    <row r="3025" spans="1:12" s="47" customFormat="1" ht="12.75" customHeight="1" x14ac:dyDescent="0.2">
      <c r="A3025" s="45">
        <v>923271350</v>
      </c>
      <c r="B3025" s="45" t="s">
        <v>25380</v>
      </c>
      <c r="C3025" s="45" t="s">
        <v>2448</v>
      </c>
      <c r="D3025" s="45" t="s">
        <v>7785</v>
      </c>
      <c r="E3025" s="45" t="s">
        <v>7786</v>
      </c>
      <c r="F3025" s="45" t="s">
        <v>25381</v>
      </c>
      <c r="G3025" s="45" t="s">
        <v>11149</v>
      </c>
      <c r="H3025" s="45" t="s">
        <v>25382</v>
      </c>
      <c r="I3025" s="45" t="s">
        <v>25383</v>
      </c>
      <c r="J3025" s="45" t="s">
        <v>6147</v>
      </c>
      <c r="K3025" s="45" t="s">
        <v>8373</v>
      </c>
      <c r="L3025" s="46"/>
    </row>
    <row r="3026" spans="1:12" s="47" customFormat="1" ht="12.75" customHeight="1" x14ac:dyDescent="0.2">
      <c r="A3026" s="45">
        <v>923271351</v>
      </c>
      <c r="B3026" s="45" t="s">
        <v>25384</v>
      </c>
      <c r="C3026" s="45" t="s">
        <v>2454</v>
      </c>
      <c r="D3026" s="45" t="s">
        <v>17597</v>
      </c>
      <c r="E3026" s="45" t="s">
        <v>7860</v>
      </c>
      <c r="F3026" s="45" t="s">
        <v>25385</v>
      </c>
      <c r="G3026" s="45" t="s">
        <v>9015</v>
      </c>
      <c r="H3026" s="45" t="s">
        <v>25386</v>
      </c>
      <c r="I3026" s="45" t="s">
        <v>25386</v>
      </c>
      <c r="J3026" s="45" t="s">
        <v>25387</v>
      </c>
      <c r="K3026" s="45" t="s">
        <v>25388</v>
      </c>
      <c r="L3026" s="46"/>
    </row>
    <row r="3027" spans="1:12" s="47" customFormat="1" ht="12.75" customHeight="1" x14ac:dyDescent="0.2">
      <c r="A3027" s="45">
        <v>923271352</v>
      </c>
      <c r="B3027" s="45" t="s">
        <v>25389</v>
      </c>
      <c r="C3027" s="45" t="s">
        <v>1538</v>
      </c>
      <c r="D3027" s="45" t="s">
        <v>8845</v>
      </c>
      <c r="E3027" s="45" t="s">
        <v>8352</v>
      </c>
      <c r="F3027" s="45" t="s">
        <v>25390</v>
      </c>
      <c r="G3027" s="45" t="s">
        <v>9429</v>
      </c>
      <c r="H3027" s="45" t="s">
        <v>25391</v>
      </c>
      <c r="I3027" s="45" t="s">
        <v>25392</v>
      </c>
      <c r="J3027" s="45" t="s">
        <v>5278</v>
      </c>
      <c r="K3027" s="45" t="s">
        <v>25393</v>
      </c>
      <c r="L3027" s="46"/>
    </row>
    <row r="3028" spans="1:12" s="47" customFormat="1" ht="12.75" customHeight="1" x14ac:dyDescent="0.2">
      <c r="A3028" s="45">
        <v>923271358</v>
      </c>
      <c r="B3028" s="45" t="s">
        <v>25394</v>
      </c>
      <c r="C3028" s="45" t="s">
        <v>3618</v>
      </c>
      <c r="D3028" s="45" t="s">
        <v>7903</v>
      </c>
      <c r="E3028" s="45" t="s">
        <v>7904</v>
      </c>
      <c r="F3028" s="45" t="s">
        <v>25395</v>
      </c>
      <c r="G3028" s="45" t="s">
        <v>8034</v>
      </c>
      <c r="H3028" s="45" t="s">
        <v>25396</v>
      </c>
      <c r="I3028" s="45" t="s">
        <v>25397</v>
      </c>
      <c r="J3028" s="45" t="s">
        <v>7238</v>
      </c>
      <c r="K3028" s="45" t="s">
        <v>25398</v>
      </c>
      <c r="L3028" s="46"/>
    </row>
    <row r="3029" spans="1:12" s="47" customFormat="1" ht="12.75" customHeight="1" x14ac:dyDescent="0.2">
      <c r="A3029" s="45">
        <v>923271369</v>
      </c>
      <c r="B3029" s="45" t="s">
        <v>25399</v>
      </c>
      <c r="C3029" s="45" t="s">
        <v>25400</v>
      </c>
      <c r="D3029" s="45" t="s">
        <v>7903</v>
      </c>
      <c r="E3029" s="45" t="s">
        <v>7904</v>
      </c>
      <c r="F3029" s="45" t="s">
        <v>25401</v>
      </c>
      <c r="G3029" s="45" t="s">
        <v>8034</v>
      </c>
      <c r="H3029" s="45" t="s">
        <v>25402</v>
      </c>
      <c r="I3029" s="45" t="s">
        <v>25402</v>
      </c>
      <c r="J3029" s="45" t="s">
        <v>25403</v>
      </c>
      <c r="K3029" s="45" t="s">
        <v>8373</v>
      </c>
      <c r="L3029" s="46"/>
    </row>
    <row r="3030" spans="1:12" s="47" customFormat="1" ht="12.75" customHeight="1" x14ac:dyDescent="0.2">
      <c r="A3030" s="45">
        <v>923271370</v>
      </c>
      <c r="B3030" s="45" t="s">
        <v>25404</v>
      </c>
      <c r="C3030" s="45" t="s">
        <v>819</v>
      </c>
      <c r="D3030" s="45" t="s">
        <v>14411</v>
      </c>
      <c r="E3030" s="45" t="s">
        <v>7585</v>
      </c>
      <c r="F3030" s="45" t="s">
        <v>25405</v>
      </c>
      <c r="G3030" s="45" t="s">
        <v>14413</v>
      </c>
      <c r="H3030" s="45" t="s">
        <v>25406</v>
      </c>
      <c r="I3030" s="45" t="s">
        <v>25407</v>
      </c>
      <c r="J3030" s="45" t="s">
        <v>25408</v>
      </c>
      <c r="K3030" s="45" t="s">
        <v>8373</v>
      </c>
      <c r="L3030" s="46"/>
    </row>
    <row r="3031" spans="1:12" s="47" customFormat="1" ht="12.75" customHeight="1" x14ac:dyDescent="0.2">
      <c r="A3031" s="45">
        <v>923271372</v>
      </c>
      <c r="B3031" s="45" t="s">
        <v>25409</v>
      </c>
      <c r="C3031" s="45" t="s">
        <v>1851</v>
      </c>
      <c r="D3031" s="45" t="s">
        <v>9938</v>
      </c>
      <c r="E3031" s="45" t="s">
        <v>7660</v>
      </c>
      <c r="F3031" s="45" t="s">
        <v>25410</v>
      </c>
      <c r="G3031" s="45" t="s">
        <v>9940</v>
      </c>
      <c r="H3031" s="45" t="s">
        <v>25411</v>
      </c>
      <c r="I3031" s="45" t="s">
        <v>25411</v>
      </c>
      <c r="J3031" s="45" t="s">
        <v>25412</v>
      </c>
      <c r="K3031" s="45" t="s">
        <v>25413</v>
      </c>
      <c r="L3031" s="46"/>
    </row>
    <row r="3032" spans="1:12" s="47" customFormat="1" ht="12.75" customHeight="1" x14ac:dyDescent="0.2">
      <c r="A3032" s="45">
        <v>923271453</v>
      </c>
      <c r="B3032" s="45" t="s">
        <v>25414</v>
      </c>
      <c r="C3032" s="45" t="s">
        <v>1021</v>
      </c>
      <c r="D3032" s="45" t="s">
        <v>13212</v>
      </c>
      <c r="E3032" s="45" t="s">
        <v>8352</v>
      </c>
      <c r="F3032" s="45" t="s">
        <v>25415</v>
      </c>
      <c r="G3032" s="45" t="s">
        <v>13214</v>
      </c>
      <c r="H3032" s="45" t="s">
        <v>25416</v>
      </c>
      <c r="I3032" s="45" t="s">
        <v>25417</v>
      </c>
      <c r="J3032" s="45" t="s">
        <v>25418</v>
      </c>
      <c r="K3032" s="45" t="s">
        <v>25419</v>
      </c>
      <c r="L3032" s="46"/>
    </row>
    <row r="3033" spans="1:12" s="47" customFormat="1" ht="12.75" customHeight="1" x14ac:dyDescent="0.2">
      <c r="A3033" s="45">
        <v>923271454</v>
      </c>
      <c r="B3033" s="45" t="s">
        <v>25420</v>
      </c>
      <c r="C3033" s="45" t="s">
        <v>1275</v>
      </c>
      <c r="D3033" s="45" t="s">
        <v>19599</v>
      </c>
      <c r="E3033" s="45" t="s">
        <v>7633</v>
      </c>
      <c r="F3033" s="45" t="s">
        <v>25421</v>
      </c>
      <c r="G3033" s="45" t="s">
        <v>19601</v>
      </c>
      <c r="H3033" s="45" t="s">
        <v>25422</v>
      </c>
      <c r="I3033" s="45" t="s">
        <v>25423</v>
      </c>
      <c r="J3033" s="45" t="s">
        <v>25424</v>
      </c>
      <c r="K3033" s="45" t="s">
        <v>25425</v>
      </c>
      <c r="L3033" s="46"/>
    </row>
    <row r="3034" spans="1:12" s="47" customFormat="1" ht="12.75" customHeight="1" x14ac:dyDescent="0.2">
      <c r="A3034" s="45">
        <v>923271455</v>
      </c>
      <c r="B3034" s="45" t="s">
        <v>25426</v>
      </c>
      <c r="C3034" s="45" t="s">
        <v>786</v>
      </c>
      <c r="D3034" s="45" t="s">
        <v>19028</v>
      </c>
      <c r="E3034" s="45" t="s">
        <v>7585</v>
      </c>
      <c r="F3034" s="45" t="s">
        <v>25427</v>
      </c>
      <c r="G3034" s="45" t="s">
        <v>25428</v>
      </c>
      <c r="H3034" s="45" t="s">
        <v>25429</v>
      </c>
      <c r="I3034" s="45" t="s">
        <v>25430</v>
      </c>
      <c r="J3034" s="45" t="s">
        <v>25431</v>
      </c>
      <c r="K3034" s="45" t="s">
        <v>25432</v>
      </c>
      <c r="L3034" s="46"/>
    </row>
    <row r="3035" spans="1:12" s="47" customFormat="1" ht="12.75" customHeight="1" x14ac:dyDescent="0.2">
      <c r="A3035" s="45">
        <v>923271456</v>
      </c>
      <c r="B3035" s="45" t="s">
        <v>25433</v>
      </c>
      <c r="C3035" s="45" t="s">
        <v>958</v>
      </c>
      <c r="D3035" s="45" t="s">
        <v>14922</v>
      </c>
      <c r="E3035" s="45" t="s">
        <v>7633</v>
      </c>
      <c r="F3035" s="45" t="s">
        <v>25434</v>
      </c>
      <c r="G3035" s="45" t="s">
        <v>14924</v>
      </c>
      <c r="H3035" s="45" t="s">
        <v>25435</v>
      </c>
      <c r="I3035" s="45" t="s">
        <v>25435</v>
      </c>
      <c r="J3035" s="45" t="s">
        <v>4705</v>
      </c>
      <c r="K3035" s="45" t="s">
        <v>25436</v>
      </c>
      <c r="L3035" s="46"/>
    </row>
    <row r="3036" spans="1:12" s="47" customFormat="1" ht="12.75" customHeight="1" x14ac:dyDescent="0.2">
      <c r="A3036" s="45">
        <v>923271462</v>
      </c>
      <c r="B3036" s="45" t="s">
        <v>25437</v>
      </c>
      <c r="C3036" s="45" t="s">
        <v>1963</v>
      </c>
      <c r="D3036" s="45" t="s">
        <v>8476</v>
      </c>
      <c r="E3036" s="45" t="s">
        <v>7660</v>
      </c>
      <c r="F3036" s="45" t="s">
        <v>25438</v>
      </c>
      <c r="G3036" s="45" t="s">
        <v>8478</v>
      </c>
      <c r="H3036" s="45" t="s">
        <v>25439</v>
      </c>
      <c r="I3036" s="45" t="s">
        <v>25440</v>
      </c>
      <c r="J3036" s="45" t="s">
        <v>25441</v>
      </c>
      <c r="K3036" s="45" t="s">
        <v>25442</v>
      </c>
      <c r="L3036" s="46"/>
    </row>
    <row r="3037" spans="1:12" s="47" customFormat="1" ht="12.75" customHeight="1" x14ac:dyDescent="0.2">
      <c r="A3037" s="45">
        <v>923271463</v>
      </c>
      <c r="B3037" s="45" t="s">
        <v>25443</v>
      </c>
      <c r="C3037" s="45" t="s">
        <v>1805</v>
      </c>
      <c r="D3037" s="45" t="s">
        <v>7650</v>
      </c>
      <c r="E3037" s="45" t="s">
        <v>7651</v>
      </c>
      <c r="F3037" s="45" t="s">
        <v>25444</v>
      </c>
      <c r="G3037" s="45" t="s">
        <v>22794</v>
      </c>
      <c r="H3037" s="45" t="s">
        <v>25445</v>
      </c>
      <c r="I3037" s="45" t="s">
        <v>25446</v>
      </c>
      <c r="J3037" s="45" t="s">
        <v>25447</v>
      </c>
      <c r="K3037" s="45" t="s">
        <v>25448</v>
      </c>
      <c r="L3037" s="46"/>
    </row>
    <row r="3038" spans="1:12" s="47" customFormat="1" ht="12.75" customHeight="1" x14ac:dyDescent="0.2">
      <c r="A3038" s="45">
        <v>923271464</v>
      </c>
      <c r="B3038" s="45" t="s">
        <v>25449</v>
      </c>
      <c r="C3038" s="45" t="s">
        <v>1523</v>
      </c>
      <c r="D3038" s="45" t="s">
        <v>11856</v>
      </c>
      <c r="E3038" s="45" t="s">
        <v>7660</v>
      </c>
      <c r="F3038" s="45" t="s">
        <v>25450</v>
      </c>
      <c r="G3038" s="45" t="s">
        <v>11858</v>
      </c>
      <c r="H3038" s="45" t="s">
        <v>25451</v>
      </c>
      <c r="I3038" s="45" t="s">
        <v>25452</v>
      </c>
      <c r="J3038" s="45" t="s">
        <v>5263</v>
      </c>
      <c r="K3038" s="45" t="s">
        <v>25453</v>
      </c>
      <c r="L3038" s="46"/>
    </row>
    <row r="3039" spans="1:12" s="47" customFormat="1" ht="12.75" customHeight="1" x14ac:dyDescent="0.2">
      <c r="A3039" s="45">
        <v>923271465</v>
      </c>
      <c r="B3039" s="45" t="s">
        <v>25454</v>
      </c>
      <c r="C3039" s="45" t="s">
        <v>1627</v>
      </c>
      <c r="D3039" s="45" t="s">
        <v>14000</v>
      </c>
      <c r="E3039" s="45" t="s">
        <v>7825</v>
      </c>
      <c r="F3039" s="45" t="s">
        <v>25455</v>
      </c>
      <c r="G3039" s="45" t="s">
        <v>14002</v>
      </c>
      <c r="H3039" s="45" t="s">
        <v>25456</v>
      </c>
      <c r="I3039" s="45" t="s">
        <v>25457</v>
      </c>
      <c r="J3039" s="45" t="s">
        <v>5365</v>
      </c>
      <c r="K3039" s="45" t="s">
        <v>25458</v>
      </c>
      <c r="L3039" s="46"/>
    </row>
    <row r="3040" spans="1:12" s="47" customFormat="1" ht="12.75" customHeight="1" x14ac:dyDescent="0.2">
      <c r="A3040" s="45">
        <v>923271472</v>
      </c>
      <c r="B3040" s="45" t="s">
        <v>25459</v>
      </c>
      <c r="C3040" s="45" t="s">
        <v>1946</v>
      </c>
      <c r="D3040" s="45" t="s">
        <v>9894</v>
      </c>
      <c r="E3040" s="45" t="s">
        <v>7904</v>
      </c>
      <c r="F3040" s="45" t="s">
        <v>25460</v>
      </c>
      <c r="G3040" s="45" t="s">
        <v>9896</v>
      </c>
      <c r="H3040" s="45" t="s">
        <v>25461</v>
      </c>
      <c r="I3040" s="45" t="s">
        <v>25461</v>
      </c>
      <c r="J3040" s="45" t="s">
        <v>25462</v>
      </c>
      <c r="K3040" s="45" t="s">
        <v>25463</v>
      </c>
      <c r="L3040" s="46"/>
    </row>
    <row r="3041" spans="1:12" s="47" customFormat="1" ht="12.75" customHeight="1" x14ac:dyDescent="0.2">
      <c r="A3041" s="45">
        <v>923271473</v>
      </c>
      <c r="B3041" s="45" t="s">
        <v>25464</v>
      </c>
      <c r="C3041" s="45" t="s">
        <v>2096</v>
      </c>
      <c r="D3041" s="45" t="s">
        <v>7810</v>
      </c>
      <c r="E3041" s="45" t="s">
        <v>7811</v>
      </c>
      <c r="F3041" s="45" t="s">
        <v>25465</v>
      </c>
      <c r="G3041" s="45" t="s">
        <v>9248</v>
      </c>
      <c r="H3041" s="45" t="s">
        <v>25466</v>
      </c>
      <c r="I3041" s="45" t="s">
        <v>25467</v>
      </c>
      <c r="J3041" s="45" t="s">
        <v>25468</v>
      </c>
      <c r="K3041" s="45" t="s">
        <v>8373</v>
      </c>
      <c r="L3041" s="46"/>
    </row>
    <row r="3042" spans="1:12" s="47" customFormat="1" ht="12.75" customHeight="1" x14ac:dyDescent="0.2">
      <c r="A3042" s="45">
        <v>923271474</v>
      </c>
      <c r="B3042" s="45" t="s">
        <v>25469</v>
      </c>
      <c r="C3042" s="45" t="s">
        <v>806</v>
      </c>
      <c r="D3042" s="45" t="s">
        <v>14867</v>
      </c>
      <c r="E3042" s="45" t="s">
        <v>7585</v>
      </c>
      <c r="F3042" s="45" t="s">
        <v>12659</v>
      </c>
      <c r="G3042" s="45" t="s">
        <v>12962</v>
      </c>
      <c r="H3042" s="45" t="s">
        <v>25470</v>
      </c>
      <c r="I3042" s="45" t="s">
        <v>25470</v>
      </c>
      <c r="J3042" s="45" t="s">
        <v>25471</v>
      </c>
      <c r="K3042" s="45" t="s">
        <v>8373</v>
      </c>
      <c r="L3042" s="46"/>
    </row>
    <row r="3043" spans="1:12" s="47" customFormat="1" ht="12.75" customHeight="1" x14ac:dyDescent="0.2">
      <c r="A3043" s="45">
        <v>923271475</v>
      </c>
      <c r="B3043" s="45" t="s">
        <v>25472</v>
      </c>
      <c r="C3043" s="45" t="s">
        <v>3337</v>
      </c>
      <c r="D3043" s="45" t="s">
        <v>25473</v>
      </c>
      <c r="E3043" s="45" t="s">
        <v>7860</v>
      </c>
      <c r="F3043" s="45" t="s">
        <v>25474</v>
      </c>
      <c r="G3043" s="45" t="s">
        <v>11414</v>
      </c>
      <c r="H3043" s="45" t="s">
        <v>25475</v>
      </c>
      <c r="I3043" s="45" t="s">
        <v>25476</v>
      </c>
      <c r="J3043" s="45" t="s">
        <v>6970</v>
      </c>
      <c r="K3043" s="45" t="s">
        <v>25477</v>
      </c>
      <c r="L3043" s="46"/>
    </row>
    <row r="3044" spans="1:12" s="47" customFormat="1" ht="12.75" customHeight="1" x14ac:dyDescent="0.2">
      <c r="A3044" s="45">
        <v>923271489</v>
      </c>
      <c r="B3044" s="45" t="s">
        <v>25478</v>
      </c>
      <c r="C3044" s="45" t="s">
        <v>3014</v>
      </c>
      <c r="D3044" s="45" t="s">
        <v>25479</v>
      </c>
      <c r="E3044" s="45" t="s">
        <v>8361</v>
      </c>
      <c r="F3044" s="45" t="s">
        <v>25480</v>
      </c>
      <c r="G3044" s="45" t="s">
        <v>25481</v>
      </c>
      <c r="H3044" s="45" t="s">
        <v>25482</v>
      </c>
      <c r="I3044" s="45" t="s">
        <v>25483</v>
      </c>
      <c r="J3044" s="45" t="s">
        <v>25484</v>
      </c>
      <c r="K3044" s="45" t="s">
        <v>8373</v>
      </c>
      <c r="L3044" s="46"/>
    </row>
    <row r="3045" spans="1:12" s="47" customFormat="1" ht="12.75" customHeight="1" x14ac:dyDescent="0.2">
      <c r="A3045" s="45">
        <v>923271490</v>
      </c>
      <c r="B3045" s="45" t="s">
        <v>25485</v>
      </c>
      <c r="C3045" s="45" t="s">
        <v>3604</v>
      </c>
      <c r="D3045" s="45" t="s">
        <v>25486</v>
      </c>
      <c r="E3045" s="45" t="s">
        <v>7860</v>
      </c>
      <c r="F3045" s="45" t="s">
        <v>25487</v>
      </c>
      <c r="G3045" s="45" t="s">
        <v>25488</v>
      </c>
      <c r="H3045" s="45" t="s">
        <v>25489</v>
      </c>
      <c r="I3045" s="45" t="s">
        <v>25489</v>
      </c>
      <c r="J3045" s="45" t="s">
        <v>25490</v>
      </c>
      <c r="K3045" s="45" t="s">
        <v>25491</v>
      </c>
      <c r="L3045" s="46"/>
    </row>
    <row r="3046" spans="1:12" s="47" customFormat="1" ht="12.75" customHeight="1" x14ac:dyDescent="0.2">
      <c r="A3046" s="45">
        <v>923271491</v>
      </c>
      <c r="B3046" s="45" t="s">
        <v>25492</v>
      </c>
      <c r="C3046" s="45" t="s">
        <v>2683</v>
      </c>
      <c r="D3046" s="45" t="s">
        <v>11147</v>
      </c>
      <c r="E3046" s="45" t="s">
        <v>7786</v>
      </c>
      <c r="F3046" s="45" t="s">
        <v>25493</v>
      </c>
      <c r="G3046" s="45" t="s">
        <v>11149</v>
      </c>
      <c r="H3046" s="45" t="s">
        <v>25494</v>
      </c>
      <c r="I3046" s="45" t="s">
        <v>25495</v>
      </c>
      <c r="J3046" s="45" t="s">
        <v>6382</v>
      </c>
      <c r="K3046" s="45" t="s">
        <v>25496</v>
      </c>
      <c r="L3046" s="46"/>
    </row>
    <row r="3047" spans="1:12" s="47" customFormat="1" ht="12.75" customHeight="1" x14ac:dyDescent="0.2">
      <c r="A3047" s="45">
        <v>923271504</v>
      </c>
      <c r="B3047" s="45" t="s">
        <v>25497</v>
      </c>
      <c r="C3047" s="45" t="s">
        <v>1966</v>
      </c>
      <c r="D3047" s="45" t="s">
        <v>11720</v>
      </c>
      <c r="E3047" s="45" t="s">
        <v>7616</v>
      </c>
      <c r="F3047" s="45" t="s">
        <v>25498</v>
      </c>
      <c r="G3047" s="45" t="s">
        <v>11722</v>
      </c>
      <c r="H3047" s="45" t="s">
        <v>25499</v>
      </c>
      <c r="I3047" s="45" t="s">
        <v>15958</v>
      </c>
      <c r="J3047" s="45" t="s">
        <v>5696</v>
      </c>
      <c r="K3047" s="45" t="s">
        <v>25500</v>
      </c>
      <c r="L3047" s="46"/>
    </row>
    <row r="3048" spans="1:12" s="47" customFormat="1" ht="12.75" customHeight="1" x14ac:dyDescent="0.2">
      <c r="A3048" s="45">
        <v>923271505</v>
      </c>
      <c r="B3048" s="45" t="s">
        <v>25501</v>
      </c>
      <c r="C3048" s="45" t="s">
        <v>1859</v>
      </c>
      <c r="D3048" s="45" t="s">
        <v>7399</v>
      </c>
      <c r="E3048" s="45" t="s">
        <v>7400</v>
      </c>
      <c r="F3048" s="45" t="s">
        <v>25502</v>
      </c>
      <c r="G3048" s="45" t="s">
        <v>7408</v>
      </c>
      <c r="H3048" s="45" t="s">
        <v>25503</v>
      </c>
      <c r="I3048" s="45" t="s">
        <v>25504</v>
      </c>
      <c r="J3048" s="45" t="s">
        <v>25505</v>
      </c>
      <c r="K3048" s="45" t="s">
        <v>25506</v>
      </c>
      <c r="L3048" s="46"/>
    </row>
    <row r="3049" spans="1:12" s="47" customFormat="1" ht="12.75" customHeight="1" x14ac:dyDescent="0.2">
      <c r="A3049" s="45">
        <v>923271506</v>
      </c>
      <c r="B3049" s="45" t="s">
        <v>25507</v>
      </c>
      <c r="C3049" s="45" t="s">
        <v>2152</v>
      </c>
      <c r="D3049" s="45" t="s">
        <v>19395</v>
      </c>
      <c r="E3049" s="45" t="s">
        <v>7578</v>
      </c>
      <c r="F3049" s="45" t="s">
        <v>25508</v>
      </c>
      <c r="G3049" s="45" t="s">
        <v>19397</v>
      </c>
      <c r="H3049" s="45" t="s">
        <v>25509</v>
      </c>
      <c r="I3049" s="45" t="s">
        <v>25509</v>
      </c>
      <c r="J3049" s="45" t="s">
        <v>25510</v>
      </c>
      <c r="K3049" s="45" t="s">
        <v>8373</v>
      </c>
      <c r="L3049" s="46"/>
    </row>
    <row r="3050" spans="1:12" s="47" customFormat="1" ht="12.75" customHeight="1" x14ac:dyDescent="0.2">
      <c r="A3050" s="45">
        <v>923271519</v>
      </c>
      <c r="B3050" s="45" t="s">
        <v>25511</v>
      </c>
      <c r="C3050" s="45" t="s">
        <v>25512</v>
      </c>
      <c r="D3050" s="45" t="s">
        <v>8980</v>
      </c>
      <c r="E3050" s="45" t="s">
        <v>8361</v>
      </c>
      <c r="F3050" s="45" t="s">
        <v>25513</v>
      </c>
      <c r="G3050" s="45" t="s">
        <v>7503</v>
      </c>
      <c r="H3050" s="45" t="s">
        <v>25514</v>
      </c>
      <c r="I3050" s="45" t="s">
        <v>25515</v>
      </c>
      <c r="J3050" s="45" t="s">
        <v>25516</v>
      </c>
      <c r="K3050" s="45" t="s">
        <v>25517</v>
      </c>
      <c r="L3050" s="46"/>
    </row>
    <row r="3051" spans="1:12" s="47" customFormat="1" ht="12.75" customHeight="1" x14ac:dyDescent="0.2">
      <c r="A3051" s="45">
        <v>923271522</v>
      </c>
      <c r="B3051" s="45" t="s">
        <v>25518</v>
      </c>
      <c r="C3051" s="45" t="s">
        <v>1914</v>
      </c>
      <c r="D3051" s="45" t="s">
        <v>7745</v>
      </c>
      <c r="E3051" s="45" t="s">
        <v>7746</v>
      </c>
      <c r="F3051" s="45" t="s">
        <v>25519</v>
      </c>
      <c r="G3051" s="45" t="s">
        <v>9769</v>
      </c>
      <c r="H3051" s="45" t="s">
        <v>25520</v>
      </c>
      <c r="I3051" s="45" t="s">
        <v>25520</v>
      </c>
      <c r="J3051" s="45" t="s">
        <v>25521</v>
      </c>
      <c r="K3051" s="45" t="s">
        <v>8373</v>
      </c>
      <c r="L3051" s="46"/>
    </row>
    <row r="3052" spans="1:12" s="47" customFormat="1" ht="12.75" customHeight="1" x14ac:dyDescent="0.2">
      <c r="A3052" s="45">
        <v>923271560</v>
      </c>
      <c r="B3052" s="45" t="s">
        <v>25522</v>
      </c>
      <c r="C3052" s="45" t="s">
        <v>700</v>
      </c>
      <c r="D3052" s="45" t="s">
        <v>19507</v>
      </c>
      <c r="E3052" s="45" t="s">
        <v>7607</v>
      </c>
      <c r="F3052" s="45" t="s">
        <v>25523</v>
      </c>
      <c r="G3052" s="45" t="s">
        <v>25524</v>
      </c>
      <c r="H3052" s="45" t="s">
        <v>25525</v>
      </c>
      <c r="I3052" s="45" t="s">
        <v>25526</v>
      </c>
      <c r="J3052" s="45" t="s">
        <v>4456</v>
      </c>
      <c r="K3052" s="45" t="s">
        <v>25527</v>
      </c>
      <c r="L3052" s="46"/>
    </row>
    <row r="3053" spans="1:12" s="47" customFormat="1" ht="12.75" customHeight="1" x14ac:dyDescent="0.2">
      <c r="A3053" s="45">
        <v>923271561</v>
      </c>
      <c r="B3053" s="45" t="s">
        <v>25528</v>
      </c>
      <c r="C3053" s="45" t="s">
        <v>832</v>
      </c>
      <c r="D3053" s="45" t="s">
        <v>17898</v>
      </c>
      <c r="E3053" s="45" t="s">
        <v>7607</v>
      </c>
      <c r="F3053" s="45" t="s">
        <v>25529</v>
      </c>
      <c r="G3053" s="45" t="s">
        <v>17900</v>
      </c>
      <c r="H3053" s="45" t="s">
        <v>25530</v>
      </c>
      <c r="I3053" s="45" t="s">
        <v>25531</v>
      </c>
      <c r="J3053" s="45" t="s">
        <v>25532</v>
      </c>
      <c r="K3053" s="45" t="s">
        <v>25533</v>
      </c>
      <c r="L3053" s="46"/>
    </row>
    <row r="3054" spans="1:12" s="47" customFormat="1" ht="12.75" customHeight="1" x14ac:dyDescent="0.2">
      <c r="A3054" s="45">
        <v>923271563</v>
      </c>
      <c r="B3054" s="45" t="s">
        <v>25534</v>
      </c>
      <c r="C3054" s="45" t="s">
        <v>2762</v>
      </c>
      <c r="D3054" s="45" t="s">
        <v>8599</v>
      </c>
      <c r="E3054" s="45" t="s">
        <v>8600</v>
      </c>
      <c r="F3054" s="45" t="s">
        <v>25535</v>
      </c>
      <c r="G3054" s="45" t="s">
        <v>8602</v>
      </c>
      <c r="H3054" s="45" t="s">
        <v>25536</v>
      </c>
      <c r="I3054" s="45" t="s">
        <v>25537</v>
      </c>
      <c r="J3054" s="45" t="s">
        <v>25538</v>
      </c>
      <c r="K3054" s="45" t="s">
        <v>8373</v>
      </c>
      <c r="L3054" s="46"/>
    </row>
    <row r="3055" spans="1:12" s="47" customFormat="1" ht="12.75" customHeight="1" x14ac:dyDescent="0.2">
      <c r="A3055" s="45">
        <v>923271564</v>
      </c>
      <c r="B3055" s="45" t="s">
        <v>25539</v>
      </c>
      <c r="C3055" s="45" t="s">
        <v>1515</v>
      </c>
      <c r="D3055" s="45" t="s">
        <v>8980</v>
      </c>
      <c r="E3055" s="45" t="s">
        <v>8361</v>
      </c>
      <c r="F3055" s="45" t="s">
        <v>25540</v>
      </c>
      <c r="G3055" s="45" t="s">
        <v>9537</v>
      </c>
      <c r="H3055" s="45" t="s">
        <v>25541</v>
      </c>
      <c r="I3055" s="45" t="s">
        <v>25542</v>
      </c>
      <c r="J3055" s="45" t="s">
        <v>25543</v>
      </c>
      <c r="K3055" s="45" t="s">
        <v>25544</v>
      </c>
      <c r="L3055" s="46"/>
    </row>
    <row r="3056" spans="1:12" s="47" customFormat="1" ht="12.75" customHeight="1" x14ac:dyDescent="0.2">
      <c r="A3056" s="45">
        <v>923271565</v>
      </c>
      <c r="B3056" s="45" t="s">
        <v>25545</v>
      </c>
      <c r="C3056" s="45" t="s">
        <v>1521</v>
      </c>
      <c r="D3056" s="45" t="s">
        <v>7859</v>
      </c>
      <c r="E3056" s="45" t="s">
        <v>7860</v>
      </c>
      <c r="F3056" s="45" t="s">
        <v>25546</v>
      </c>
      <c r="G3056" s="45" t="s">
        <v>7862</v>
      </c>
      <c r="H3056" s="45" t="s">
        <v>25547</v>
      </c>
      <c r="I3056" s="45" t="s">
        <v>25547</v>
      </c>
      <c r="J3056" s="45" t="s">
        <v>25548</v>
      </c>
      <c r="K3056" s="45" t="s">
        <v>25549</v>
      </c>
      <c r="L3056" s="46"/>
    </row>
    <row r="3057" spans="1:12" s="47" customFormat="1" ht="12.75" customHeight="1" x14ac:dyDescent="0.2">
      <c r="A3057" s="45">
        <v>923271567</v>
      </c>
      <c r="B3057" s="45" t="s">
        <v>25550</v>
      </c>
      <c r="C3057" s="45" t="s">
        <v>160</v>
      </c>
      <c r="D3057" s="45" t="s">
        <v>7606</v>
      </c>
      <c r="E3057" s="45" t="s">
        <v>7607</v>
      </c>
      <c r="F3057" s="45" t="s">
        <v>25551</v>
      </c>
      <c r="G3057" s="45" t="s">
        <v>14600</v>
      </c>
      <c r="H3057" s="45" t="s">
        <v>25552</v>
      </c>
      <c r="I3057" s="45" t="s">
        <v>25553</v>
      </c>
      <c r="J3057" s="45" t="s">
        <v>25554</v>
      </c>
      <c r="K3057" s="45" t="s">
        <v>25555</v>
      </c>
      <c r="L3057" s="46"/>
    </row>
    <row r="3058" spans="1:12" s="47" customFormat="1" ht="12.75" customHeight="1" x14ac:dyDescent="0.2">
      <c r="A3058" s="45">
        <v>923271572</v>
      </c>
      <c r="B3058" s="45" t="s">
        <v>25556</v>
      </c>
      <c r="C3058" s="45" t="s">
        <v>753</v>
      </c>
      <c r="D3058" s="45" t="s">
        <v>19237</v>
      </c>
      <c r="E3058" s="45" t="s">
        <v>7585</v>
      </c>
      <c r="F3058" s="45" t="s">
        <v>25557</v>
      </c>
      <c r="G3058" s="45" t="s">
        <v>19239</v>
      </c>
      <c r="H3058" s="45" t="s">
        <v>25558</v>
      </c>
      <c r="I3058" s="45" t="s">
        <v>25559</v>
      </c>
      <c r="J3058" s="45" t="s">
        <v>25560</v>
      </c>
      <c r="K3058" s="45" t="s">
        <v>8373</v>
      </c>
      <c r="L3058" s="46"/>
    </row>
    <row r="3059" spans="1:12" s="47" customFormat="1" ht="12.75" customHeight="1" x14ac:dyDescent="0.2">
      <c r="A3059" s="45">
        <v>923271573</v>
      </c>
      <c r="B3059" s="45" t="s">
        <v>25561</v>
      </c>
      <c r="C3059" s="45" t="s">
        <v>1536</v>
      </c>
      <c r="D3059" s="45" t="s">
        <v>7762</v>
      </c>
      <c r="E3059" s="45" t="s">
        <v>7763</v>
      </c>
      <c r="F3059" s="45" t="s">
        <v>25562</v>
      </c>
      <c r="G3059" s="45" t="s">
        <v>7765</v>
      </c>
      <c r="H3059" s="45" t="s">
        <v>25563</v>
      </c>
      <c r="I3059" s="45" t="s">
        <v>25563</v>
      </c>
      <c r="J3059" s="45" t="s">
        <v>25564</v>
      </c>
      <c r="K3059" s="45" t="s">
        <v>25565</v>
      </c>
      <c r="L3059" s="46"/>
    </row>
    <row r="3060" spans="1:12" s="47" customFormat="1" ht="12.75" customHeight="1" x14ac:dyDescent="0.2">
      <c r="A3060" s="45">
        <v>923271577</v>
      </c>
      <c r="B3060" s="45" t="s">
        <v>25566</v>
      </c>
      <c r="C3060" s="45" t="s">
        <v>1645</v>
      </c>
      <c r="D3060" s="45" t="s">
        <v>8431</v>
      </c>
      <c r="E3060" s="45" t="s">
        <v>7585</v>
      </c>
      <c r="F3060" s="45" t="s">
        <v>25567</v>
      </c>
      <c r="G3060" s="45" t="s">
        <v>8433</v>
      </c>
      <c r="H3060" s="45" t="s">
        <v>17960</v>
      </c>
      <c r="I3060" s="45" t="s">
        <v>25568</v>
      </c>
      <c r="J3060" s="45" t="s">
        <v>5383</v>
      </c>
      <c r="K3060" s="45" t="s">
        <v>8373</v>
      </c>
      <c r="L3060" s="46"/>
    </row>
    <row r="3061" spans="1:12" s="47" customFormat="1" ht="12.75" customHeight="1" x14ac:dyDescent="0.2">
      <c r="A3061" s="45">
        <v>923271578</v>
      </c>
      <c r="B3061" s="45" t="s">
        <v>25569</v>
      </c>
      <c r="C3061" s="45" t="s">
        <v>1716</v>
      </c>
      <c r="D3061" s="45" t="s">
        <v>7950</v>
      </c>
      <c r="E3061" s="45" t="s">
        <v>7660</v>
      </c>
      <c r="F3061" s="45" t="s">
        <v>25570</v>
      </c>
      <c r="G3061" s="45" t="s">
        <v>9307</v>
      </c>
      <c r="H3061" s="45" t="s">
        <v>25120</v>
      </c>
      <c r="I3061" s="45" t="s">
        <v>25120</v>
      </c>
      <c r="J3061" s="45" t="s">
        <v>25121</v>
      </c>
      <c r="K3061" s="45" t="s">
        <v>25122</v>
      </c>
      <c r="L3061" s="46"/>
    </row>
    <row r="3062" spans="1:12" s="47" customFormat="1" ht="12.75" customHeight="1" x14ac:dyDescent="0.2">
      <c r="A3062" s="45">
        <v>923271579</v>
      </c>
      <c r="B3062" s="45" t="s">
        <v>25571</v>
      </c>
      <c r="C3062" s="45" t="s">
        <v>1949</v>
      </c>
      <c r="D3062" s="45" t="s">
        <v>19395</v>
      </c>
      <c r="E3062" s="45" t="s">
        <v>7578</v>
      </c>
      <c r="F3062" s="45" t="s">
        <v>25572</v>
      </c>
      <c r="G3062" s="45" t="s">
        <v>19397</v>
      </c>
      <c r="H3062" s="45" t="s">
        <v>25573</v>
      </c>
      <c r="I3062" s="45" t="s">
        <v>25574</v>
      </c>
      <c r="J3062" s="45" t="s">
        <v>5680</v>
      </c>
      <c r="K3062" s="45" t="s">
        <v>8373</v>
      </c>
      <c r="L3062" s="46"/>
    </row>
    <row r="3063" spans="1:12" s="47" customFormat="1" ht="12.75" customHeight="1" x14ac:dyDescent="0.2">
      <c r="A3063" s="45">
        <v>923271580</v>
      </c>
      <c r="B3063" s="45" t="s">
        <v>25575</v>
      </c>
      <c r="C3063" s="45" t="s">
        <v>903</v>
      </c>
      <c r="D3063" s="45" t="s">
        <v>17277</v>
      </c>
      <c r="E3063" s="45" t="s">
        <v>7607</v>
      </c>
      <c r="F3063" s="45" t="s">
        <v>25576</v>
      </c>
      <c r="G3063" s="45" t="s">
        <v>17279</v>
      </c>
      <c r="H3063" s="45" t="s">
        <v>25577</v>
      </c>
      <c r="I3063" s="45" t="s">
        <v>25577</v>
      </c>
      <c r="J3063" s="45" t="s">
        <v>4650</v>
      </c>
      <c r="K3063" s="45" t="s">
        <v>8373</v>
      </c>
      <c r="L3063" s="46"/>
    </row>
    <row r="3064" spans="1:12" s="47" customFormat="1" ht="12.75" customHeight="1" x14ac:dyDescent="0.2">
      <c r="A3064" s="45">
        <v>923271587</v>
      </c>
      <c r="B3064" s="45" t="s">
        <v>25578</v>
      </c>
      <c r="C3064" s="45" t="s">
        <v>2714</v>
      </c>
      <c r="D3064" s="45" t="s">
        <v>14772</v>
      </c>
      <c r="E3064" s="45" t="s">
        <v>8454</v>
      </c>
      <c r="F3064" s="45" t="s">
        <v>25579</v>
      </c>
      <c r="G3064" s="45" t="s">
        <v>14774</v>
      </c>
      <c r="H3064" s="45" t="s">
        <v>25580</v>
      </c>
      <c r="I3064" s="45" t="s">
        <v>25581</v>
      </c>
      <c r="J3064" s="45" t="s">
        <v>6413</v>
      </c>
      <c r="K3064" s="45" t="s">
        <v>8373</v>
      </c>
      <c r="L3064" s="46"/>
    </row>
    <row r="3065" spans="1:12" s="47" customFormat="1" ht="12.75" customHeight="1" x14ac:dyDescent="0.2">
      <c r="A3065" s="45">
        <v>923271593</v>
      </c>
      <c r="B3065" s="45" t="s">
        <v>25582</v>
      </c>
      <c r="C3065" s="45" t="s">
        <v>907</v>
      </c>
      <c r="D3065" s="45" t="s">
        <v>16220</v>
      </c>
      <c r="E3065" s="45" t="s">
        <v>7607</v>
      </c>
      <c r="F3065" s="45" t="s">
        <v>25583</v>
      </c>
      <c r="G3065" s="45" t="s">
        <v>16222</v>
      </c>
      <c r="H3065" s="45" t="s">
        <v>25584</v>
      </c>
      <c r="I3065" s="45" t="s">
        <v>25585</v>
      </c>
      <c r="J3065" s="45" t="s">
        <v>25586</v>
      </c>
      <c r="K3065" s="45" t="s">
        <v>25587</v>
      </c>
      <c r="L3065" s="46"/>
    </row>
    <row r="3066" spans="1:12" s="47" customFormat="1" ht="12.75" customHeight="1" x14ac:dyDescent="0.2">
      <c r="A3066" s="45">
        <v>923271597</v>
      </c>
      <c r="B3066" s="45" t="s">
        <v>25588</v>
      </c>
      <c r="C3066" s="45" t="s">
        <v>693</v>
      </c>
      <c r="D3066" s="45" t="s">
        <v>18613</v>
      </c>
      <c r="E3066" s="45" t="s">
        <v>7825</v>
      </c>
      <c r="F3066" s="45" t="s">
        <v>25589</v>
      </c>
      <c r="G3066" s="45" t="s">
        <v>18615</v>
      </c>
      <c r="H3066" s="45" t="s">
        <v>25590</v>
      </c>
      <c r="I3066" s="45" t="s">
        <v>25591</v>
      </c>
      <c r="J3066" s="45" t="s">
        <v>4449</v>
      </c>
      <c r="K3066" s="45" t="s">
        <v>25592</v>
      </c>
      <c r="L3066" s="46"/>
    </row>
    <row r="3067" spans="1:12" s="47" customFormat="1" ht="12.75" customHeight="1" x14ac:dyDescent="0.2">
      <c r="A3067" s="45">
        <v>923271598</v>
      </c>
      <c r="B3067" s="45" t="s">
        <v>25593</v>
      </c>
      <c r="C3067" s="45" t="s">
        <v>1448</v>
      </c>
      <c r="D3067" s="45" t="s">
        <v>19445</v>
      </c>
      <c r="E3067" s="45" t="s">
        <v>7817</v>
      </c>
      <c r="F3067" s="45" t="s">
        <v>25594</v>
      </c>
      <c r="G3067" s="45" t="s">
        <v>7819</v>
      </c>
      <c r="H3067" s="45" t="s">
        <v>25595</v>
      </c>
      <c r="I3067" s="45" t="s">
        <v>25596</v>
      </c>
      <c r="J3067" s="45" t="s">
        <v>25597</v>
      </c>
      <c r="K3067" s="45" t="s">
        <v>25598</v>
      </c>
      <c r="L3067" s="46"/>
    </row>
    <row r="3068" spans="1:12" s="47" customFormat="1" ht="12.75" customHeight="1" x14ac:dyDescent="0.2">
      <c r="A3068" s="45">
        <v>923271599</v>
      </c>
      <c r="B3068" s="45" t="s">
        <v>25599</v>
      </c>
      <c r="C3068" s="45" t="s">
        <v>902</v>
      </c>
      <c r="D3068" s="45" t="s">
        <v>15969</v>
      </c>
      <c r="E3068" s="45" t="s">
        <v>7607</v>
      </c>
      <c r="F3068" s="45" t="s">
        <v>25600</v>
      </c>
      <c r="G3068" s="45" t="s">
        <v>15971</v>
      </c>
      <c r="H3068" s="45" t="s">
        <v>25601</v>
      </c>
      <c r="I3068" s="45" t="s">
        <v>25602</v>
      </c>
      <c r="J3068" s="45" t="s">
        <v>25603</v>
      </c>
      <c r="K3068" s="45" t="s">
        <v>25604</v>
      </c>
      <c r="L3068" s="46"/>
    </row>
    <row r="3069" spans="1:12" s="47" customFormat="1" ht="12.75" customHeight="1" x14ac:dyDescent="0.2">
      <c r="A3069" s="45">
        <v>923271600</v>
      </c>
      <c r="B3069" s="45" t="s">
        <v>25605</v>
      </c>
      <c r="C3069" s="45" t="s">
        <v>2450</v>
      </c>
      <c r="D3069" s="45" t="s">
        <v>7785</v>
      </c>
      <c r="E3069" s="45" t="s">
        <v>7786</v>
      </c>
      <c r="F3069" s="45" t="s">
        <v>25606</v>
      </c>
      <c r="G3069" s="45" t="s">
        <v>7788</v>
      </c>
      <c r="H3069" s="45" t="s">
        <v>25607</v>
      </c>
      <c r="I3069" s="45" t="s">
        <v>25607</v>
      </c>
      <c r="J3069" s="45" t="s">
        <v>25608</v>
      </c>
      <c r="K3069" s="45" t="s">
        <v>25609</v>
      </c>
      <c r="L3069" s="46"/>
    </row>
    <row r="3070" spans="1:12" s="47" customFormat="1" ht="12.75" customHeight="1" x14ac:dyDescent="0.2">
      <c r="A3070" s="45">
        <v>923271603</v>
      </c>
      <c r="B3070" s="45" t="s">
        <v>25610</v>
      </c>
      <c r="C3070" s="45" t="s">
        <v>1754</v>
      </c>
      <c r="D3070" s="45" t="s">
        <v>15798</v>
      </c>
      <c r="E3070" s="45" t="s">
        <v>7607</v>
      </c>
      <c r="F3070" s="45" t="s">
        <v>25611</v>
      </c>
      <c r="G3070" s="45" t="s">
        <v>15800</v>
      </c>
      <c r="H3070" s="45" t="s">
        <v>25612</v>
      </c>
      <c r="I3070" s="45" t="s">
        <v>25613</v>
      </c>
      <c r="J3070" s="45" t="s">
        <v>25614</v>
      </c>
      <c r="K3070" s="45" t="s">
        <v>25615</v>
      </c>
      <c r="L3070" s="46"/>
    </row>
    <row r="3071" spans="1:12" s="47" customFormat="1" ht="12.75" customHeight="1" x14ac:dyDescent="0.2">
      <c r="A3071" s="45">
        <v>923271604</v>
      </c>
      <c r="B3071" s="45" t="s">
        <v>25616</v>
      </c>
      <c r="C3071" s="45" t="s">
        <v>1761</v>
      </c>
      <c r="D3071" s="45" t="s">
        <v>15586</v>
      </c>
      <c r="E3071" s="45" t="s">
        <v>8454</v>
      </c>
      <c r="F3071" s="45" t="s">
        <v>25617</v>
      </c>
      <c r="G3071" s="45" t="s">
        <v>15588</v>
      </c>
      <c r="H3071" s="45" t="s">
        <v>25618</v>
      </c>
      <c r="I3071" s="45" t="s">
        <v>25619</v>
      </c>
      <c r="J3071" s="45" t="s">
        <v>25620</v>
      </c>
      <c r="K3071" s="45" t="s">
        <v>25621</v>
      </c>
      <c r="L3071" s="46"/>
    </row>
    <row r="3072" spans="1:12" s="47" customFormat="1" ht="12.75" customHeight="1" x14ac:dyDescent="0.2">
      <c r="A3072" s="45">
        <v>923271605</v>
      </c>
      <c r="B3072" s="45" t="s">
        <v>25622</v>
      </c>
      <c r="C3072" s="45" t="s">
        <v>1759</v>
      </c>
      <c r="D3072" s="45" t="s">
        <v>18893</v>
      </c>
      <c r="E3072" s="45" t="s">
        <v>7660</v>
      </c>
      <c r="F3072" s="45" t="s">
        <v>25623</v>
      </c>
      <c r="G3072" s="45" t="s">
        <v>18895</v>
      </c>
      <c r="H3072" s="45" t="s">
        <v>25624</v>
      </c>
      <c r="I3072" s="45" t="s">
        <v>25624</v>
      </c>
      <c r="J3072" s="45" t="s">
        <v>5495</v>
      </c>
      <c r="K3072" s="45" t="s">
        <v>25625</v>
      </c>
      <c r="L3072" s="46"/>
    </row>
    <row r="3073" spans="1:12" s="47" customFormat="1" ht="12.75" customHeight="1" x14ac:dyDescent="0.2">
      <c r="A3073" s="45">
        <v>923271617</v>
      </c>
      <c r="B3073" s="45" t="s">
        <v>25626</v>
      </c>
      <c r="C3073" s="45" t="s">
        <v>2722</v>
      </c>
      <c r="D3073" s="45" t="s">
        <v>14785</v>
      </c>
      <c r="E3073" s="45" t="s">
        <v>8454</v>
      </c>
      <c r="F3073" s="45" t="s">
        <v>25627</v>
      </c>
      <c r="G3073" s="45" t="s">
        <v>14787</v>
      </c>
      <c r="H3073" s="45" t="s">
        <v>25628</v>
      </c>
      <c r="I3073" s="45" t="s">
        <v>25629</v>
      </c>
      <c r="J3073" s="45" t="s">
        <v>25630</v>
      </c>
      <c r="K3073" s="45" t="s">
        <v>25631</v>
      </c>
      <c r="L3073" s="46"/>
    </row>
    <row r="3074" spans="1:12" s="47" customFormat="1" ht="12.75" customHeight="1" x14ac:dyDescent="0.2">
      <c r="A3074" s="45">
        <v>923271618</v>
      </c>
      <c r="B3074" s="45" t="s">
        <v>25632</v>
      </c>
      <c r="C3074" s="45" t="s">
        <v>2559</v>
      </c>
      <c r="D3074" s="45" t="s">
        <v>7785</v>
      </c>
      <c r="E3074" s="45" t="s">
        <v>7786</v>
      </c>
      <c r="F3074" s="45" t="s">
        <v>25633</v>
      </c>
      <c r="G3074" s="45" t="s">
        <v>7788</v>
      </c>
      <c r="H3074" s="45" t="s">
        <v>25634</v>
      </c>
      <c r="I3074" s="45" t="s">
        <v>25635</v>
      </c>
      <c r="J3074" s="45" t="s">
        <v>25636</v>
      </c>
      <c r="K3074" s="45" t="s">
        <v>25637</v>
      </c>
      <c r="L3074" s="46"/>
    </row>
    <row r="3075" spans="1:12" s="47" customFormat="1" ht="12.75" customHeight="1" x14ac:dyDescent="0.2">
      <c r="A3075" s="45">
        <v>923271620</v>
      </c>
      <c r="B3075" s="45" t="s">
        <v>25638</v>
      </c>
      <c r="C3075" s="45" t="s">
        <v>133</v>
      </c>
      <c r="D3075" s="45" t="s">
        <v>12460</v>
      </c>
      <c r="E3075" s="45" t="s">
        <v>7660</v>
      </c>
      <c r="F3075" s="45" t="s">
        <v>25639</v>
      </c>
      <c r="G3075" s="45" t="s">
        <v>12462</v>
      </c>
      <c r="H3075" s="45" t="s">
        <v>7671</v>
      </c>
      <c r="I3075" s="45" t="s">
        <v>25640</v>
      </c>
      <c r="J3075" s="45" t="s">
        <v>3895</v>
      </c>
      <c r="K3075" s="45" t="s">
        <v>8373</v>
      </c>
      <c r="L3075" s="46"/>
    </row>
    <row r="3076" spans="1:12" s="47" customFormat="1" ht="12.75" customHeight="1" x14ac:dyDescent="0.2">
      <c r="A3076" s="45">
        <v>923271621</v>
      </c>
      <c r="B3076" s="45" t="s">
        <v>25641</v>
      </c>
      <c r="C3076" s="45" t="s">
        <v>161</v>
      </c>
      <c r="D3076" s="45" t="s">
        <v>7903</v>
      </c>
      <c r="E3076" s="45" t="s">
        <v>7904</v>
      </c>
      <c r="F3076" s="45" t="s">
        <v>25642</v>
      </c>
      <c r="G3076" s="45" t="s">
        <v>8034</v>
      </c>
      <c r="H3076" s="45" t="s">
        <v>25643</v>
      </c>
      <c r="I3076" s="45" t="s">
        <v>25644</v>
      </c>
      <c r="J3076" s="45" t="s">
        <v>25645</v>
      </c>
      <c r="K3076" s="45" t="s">
        <v>8373</v>
      </c>
      <c r="L3076" s="46"/>
    </row>
    <row r="3077" spans="1:12" s="47" customFormat="1" ht="12.75" customHeight="1" x14ac:dyDescent="0.2">
      <c r="A3077" s="45">
        <v>923271622</v>
      </c>
      <c r="B3077" s="45" t="s">
        <v>25646</v>
      </c>
      <c r="C3077" s="45" t="s">
        <v>25647</v>
      </c>
      <c r="D3077" s="45" t="s">
        <v>18324</v>
      </c>
      <c r="E3077" s="45" t="s">
        <v>7825</v>
      </c>
      <c r="F3077" s="45" t="s">
        <v>25648</v>
      </c>
      <c r="G3077" s="45" t="s">
        <v>18326</v>
      </c>
      <c r="H3077" s="45" t="s">
        <v>25649</v>
      </c>
      <c r="I3077" s="45" t="s">
        <v>25650</v>
      </c>
      <c r="J3077" s="45" t="s">
        <v>25651</v>
      </c>
      <c r="K3077" s="45" t="s">
        <v>8373</v>
      </c>
      <c r="L3077" s="46"/>
    </row>
    <row r="3078" spans="1:12" s="47" customFormat="1" ht="12.75" customHeight="1" x14ac:dyDescent="0.2">
      <c r="A3078" s="45">
        <v>923271631</v>
      </c>
      <c r="B3078" s="45" t="s">
        <v>25652</v>
      </c>
      <c r="C3078" s="45" t="s">
        <v>2650</v>
      </c>
      <c r="D3078" s="45" t="s">
        <v>9894</v>
      </c>
      <c r="E3078" s="45" t="s">
        <v>7904</v>
      </c>
      <c r="F3078" s="45" t="s">
        <v>25653</v>
      </c>
      <c r="G3078" s="45" t="s">
        <v>9896</v>
      </c>
      <c r="H3078" s="45" t="s">
        <v>25654</v>
      </c>
      <c r="I3078" s="45" t="s">
        <v>25655</v>
      </c>
      <c r="J3078" s="45" t="s">
        <v>25656</v>
      </c>
      <c r="K3078" s="45" t="s">
        <v>8373</v>
      </c>
      <c r="L3078" s="46"/>
    </row>
    <row r="3079" spans="1:12" s="47" customFormat="1" ht="12.75" customHeight="1" x14ac:dyDescent="0.2">
      <c r="A3079" s="45">
        <v>923271632</v>
      </c>
      <c r="B3079" s="45" t="s">
        <v>25657</v>
      </c>
      <c r="C3079" s="45" t="s">
        <v>838</v>
      </c>
      <c r="D3079" s="45" t="s">
        <v>7816</v>
      </c>
      <c r="E3079" s="45" t="s">
        <v>7817</v>
      </c>
      <c r="F3079" s="45" t="s">
        <v>25658</v>
      </c>
      <c r="G3079" s="45" t="s">
        <v>7819</v>
      </c>
      <c r="H3079" s="45" t="s">
        <v>25659</v>
      </c>
      <c r="I3079" s="45" t="s">
        <v>25660</v>
      </c>
      <c r="J3079" s="45" t="s">
        <v>25661</v>
      </c>
      <c r="K3079" s="45" t="s">
        <v>25662</v>
      </c>
      <c r="L3079" s="46"/>
    </row>
    <row r="3080" spans="1:12" s="47" customFormat="1" ht="12.75" customHeight="1" x14ac:dyDescent="0.2">
      <c r="A3080" s="45">
        <v>923271633</v>
      </c>
      <c r="B3080" s="45" t="s">
        <v>25663</v>
      </c>
      <c r="C3080" s="45" t="s">
        <v>683</v>
      </c>
      <c r="D3080" s="45" t="s">
        <v>16872</v>
      </c>
      <c r="E3080" s="45" t="s">
        <v>8361</v>
      </c>
      <c r="F3080" s="45" t="s">
        <v>25664</v>
      </c>
      <c r="G3080" s="45" t="s">
        <v>16874</v>
      </c>
      <c r="H3080" s="45" t="s">
        <v>25665</v>
      </c>
      <c r="I3080" s="45" t="s">
        <v>25665</v>
      </c>
      <c r="J3080" s="45" t="s">
        <v>25666</v>
      </c>
      <c r="K3080" s="45" t="s">
        <v>8373</v>
      </c>
      <c r="L3080" s="46"/>
    </row>
    <row r="3081" spans="1:12" s="47" customFormat="1" ht="12.75" customHeight="1" x14ac:dyDescent="0.2">
      <c r="A3081" s="45">
        <v>923271634</v>
      </c>
      <c r="B3081" s="45" t="s">
        <v>25667</v>
      </c>
      <c r="C3081" s="45" t="s">
        <v>1480</v>
      </c>
      <c r="D3081" s="45" t="s">
        <v>16018</v>
      </c>
      <c r="E3081" s="45" t="s">
        <v>7817</v>
      </c>
      <c r="F3081" s="45" t="s">
        <v>25668</v>
      </c>
      <c r="G3081" s="45" t="s">
        <v>16020</v>
      </c>
      <c r="H3081" s="45" t="s">
        <v>25669</v>
      </c>
      <c r="I3081" s="45" t="s">
        <v>25670</v>
      </c>
      <c r="J3081" s="45" t="s">
        <v>5220</v>
      </c>
      <c r="K3081" s="45" t="s">
        <v>25671</v>
      </c>
      <c r="L3081" s="46"/>
    </row>
    <row r="3082" spans="1:12" s="47" customFormat="1" ht="12.75" customHeight="1" x14ac:dyDescent="0.2">
      <c r="A3082" s="45">
        <v>923271636</v>
      </c>
      <c r="B3082" s="45" t="s">
        <v>25672</v>
      </c>
      <c r="C3082" s="45" t="s">
        <v>1518</v>
      </c>
      <c r="D3082" s="45" t="s">
        <v>16303</v>
      </c>
      <c r="E3082" s="45" t="s">
        <v>7904</v>
      </c>
      <c r="F3082" s="45" t="s">
        <v>25673</v>
      </c>
      <c r="G3082" s="45" t="s">
        <v>16305</v>
      </c>
      <c r="H3082" s="45" t="s">
        <v>25674</v>
      </c>
      <c r="I3082" s="45" t="s">
        <v>25674</v>
      </c>
      <c r="J3082" s="45" t="s">
        <v>25675</v>
      </c>
      <c r="K3082" s="45" t="s">
        <v>25676</v>
      </c>
      <c r="L3082" s="46"/>
    </row>
    <row r="3083" spans="1:12" s="47" customFormat="1" ht="12.75" customHeight="1" x14ac:dyDescent="0.2">
      <c r="A3083" s="45">
        <v>923271637</v>
      </c>
      <c r="B3083" s="45" t="s">
        <v>25677</v>
      </c>
      <c r="C3083" s="45" t="s">
        <v>1839</v>
      </c>
      <c r="D3083" s="45" t="s">
        <v>10343</v>
      </c>
      <c r="E3083" s="45" t="s">
        <v>7811</v>
      </c>
      <c r="F3083" s="45" t="s">
        <v>25678</v>
      </c>
      <c r="G3083" s="45" t="s">
        <v>10345</v>
      </c>
      <c r="H3083" s="45" t="s">
        <v>25679</v>
      </c>
      <c r="I3083" s="45" t="s">
        <v>25679</v>
      </c>
      <c r="J3083" s="45" t="s">
        <v>5575</v>
      </c>
      <c r="K3083" s="45" t="s">
        <v>8373</v>
      </c>
      <c r="L3083" s="46"/>
    </row>
    <row r="3084" spans="1:12" s="47" customFormat="1" ht="12.75" customHeight="1" x14ac:dyDescent="0.2">
      <c r="A3084" s="45">
        <v>923271639</v>
      </c>
      <c r="B3084" s="45" t="s">
        <v>25680</v>
      </c>
      <c r="C3084" s="45" t="s">
        <v>1472</v>
      </c>
      <c r="D3084" s="45" t="s">
        <v>15174</v>
      </c>
      <c r="E3084" s="45" t="s">
        <v>7585</v>
      </c>
      <c r="F3084" s="45" t="s">
        <v>25681</v>
      </c>
      <c r="G3084" s="45" t="s">
        <v>15176</v>
      </c>
      <c r="H3084" s="45" t="s">
        <v>25682</v>
      </c>
      <c r="I3084" s="45" t="s">
        <v>25683</v>
      </c>
      <c r="J3084" s="45" t="s">
        <v>25684</v>
      </c>
      <c r="K3084" s="45" t="s">
        <v>15180</v>
      </c>
      <c r="L3084" s="46"/>
    </row>
    <row r="3085" spans="1:12" s="47" customFormat="1" ht="12.75" customHeight="1" x14ac:dyDescent="0.2">
      <c r="A3085" s="45">
        <v>923271640</v>
      </c>
      <c r="B3085" s="45" t="s">
        <v>25685</v>
      </c>
      <c r="C3085" s="45" t="s">
        <v>827</v>
      </c>
      <c r="D3085" s="45" t="s">
        <v>14053</v>
      </c>
      <c r="E3085" s="45" t="s">
        <v>7868</v>
      </c>
      <c r="F3085" s="45" t="s">
        <v>25686</v>
      </c>
      <c r="G3085" s="45" t="s">
        <v>14055</v>
      </c>
      <c r="H3085" s="45" t="s">
        <v>25687</v>
      </c>
      <c r="I3085" s="45" t="s">
        <v>25688</v>
      </c>
      <c r="J3085" s="45" t="s">
        <v>25689</v>
      </c>
      <c r="K3085" s="45" t="s">
        <v>25690</v>
      </c>
      <c r="L3085" s="46"/>
    </row>
    <row r="3086" spans="1:12" s="47" customFormat="1" ht="12.75" customHeight="1" x14ac:dyDescent="0.2">
      <c r="A3086" s="45">
        <v>923271641</v>
      </c>
      <c r="B3086" s="45" t="s">
        <v>25691</v>
      </c>
      <c r="C3086" s="45" t="s">
        <v>1203</v>
      </c>
      <c r="D3086" s="45" t="s">
        <v>15798</v>
      </c>
      <c r="E3086" s="45" t="s">
        <v>7607</v>
      </c>
      <c r="F3086" s="45" t="s">
        <v>25692</v>
      </c>
      <c r="G3086" s="45" t="s">
        <v>15800</v>
      </c>
      <c r="H3086" s="45" t="s">
        <v>25693</v>
      </c>
      <c r="I3086" s="45" t="s">
        <v>25694</v>
      </c>
      <c r="J3086" s="45" t="s">
        <v>25695</v>
      </c>
      <c r="K3086" s="45" t="s">
        <v>25696</v>
      </c>
      <c r="L3086" s="46"/>
    </row>
    <row r="3087" spans="1:12" s="47" customFormat="1" ht="12.75" customHeight="1" x14ac:dyDescent="0.2">
      <c r="A3087" s="45">
        <v>923271642</v>
      </c>
      <c r="B3087" s="45" t="s">
        <v>25697</v>
      </c>
      <c r="C3087" s="45" t="s">
        <v>1932</v>
      </c>
      <c r="D3087" s="45" t="s">
        <v>11222</v>
      </c>
      <c r="E3087" s="45" t="s">
        <v>7578</v>
      </c>
      <c r="F3087" s="45" t="s">
        <v>25698</v>
      </c>
      <c r="G3087" s="45" t="s">
        <v>11224</v>
      </c>
      <c r="H3087" s="45" t="s">
        <v>25699</v>
      </c>
      <c r="I3087" s="45" t="s">
        <v>25700</v>
      </c>
      <c r="J3087" s="45" t="s">
        <v>5663</v>
      </c>
      <c r="K3087" s="45" t="s">
        <v>25701</v>
      </c>
      <c r="L3087" s="46"/>
    </row>
    <row r="3088" spans="1:12" s="47" customFormat="1" ht="12.75" customHeight="1" x14ac:dyDescent="0.2">
      <c r="A3088" s="45">
        <v>923271643</v>
      </c>
      <c r="B3088" s="45" t="s">
        <v>25702</v>
      </c>
      <c r="C3088" s="45" t="s">
        <v>1540</v>
      </c>
      <c r="D3088" s="45" t="s">
        <v>17186</v>
      </c>
      <c r="E3088" s="45" t="s">
        <v>8454</v>
      </c>
      <c r="F3088" s="45" t="s">
        <v>25703</v>
      </c>
      <c r="G3088" s="45" t="s">
        <v>17188</v>
      </c>
      <c r="H3088" s="45" t="s">
        <v>25704</v>
      </c>
      <c r="I3088" s="45" t="s">
        <v>25704</v>
      </c>
      <c r="J3088" s="45" t="s">
        <v>25705</v>
      </c>
      <c r="K3088" s="45" t="s">
        <v>25706</v>
      </c>
      <c r="L3088" s="46"/>
    </row>
    <row r="3089" spans="1:12" s="47" customFormat="1" ht="12.75" customHeight="1" x14ac:dyDescent="0.2">
      <c r="A3089" s="45">
        <v>923271644</v>
      </c>
      <c r="B3089" s="45" t="s">
        <v>25707</v>
      </c>
      <c r="C3089" s="45" t="s">
        <v>1944</v>
      </c>
      <c r="D3089" s="45" t="s">
        <v>15032</v>
      </c>
      <c r="E3089" s="45" t="s">
        <v>8454</v>
      </c>
      <c r="F3089" s="45" t="s">
        <v>25708</v>
      </c>
      <c r="G3089" s="45" t="s">
        <v>15034</v>
      </c>
      <c r="H3089" s="45" t="s">
        <v>25709</v>
      </c>
      <c r="I3089" s="45" t="s">
        <v>25709</v>
      </c>
      <c r="J3089" s="45" t="s">
        <v>25710</v>
      </c>
      <c r="K3089" s="45" t="s">
        <v>25711</v>
      </c>
      <c r="L3089" s="46"/>
    </row>
    <row r="3090" spans="1:12" s="47" customFormat="1" ht="12.75" customHeight="1" x14ac:dyDescent="0.2">
      <c r="A3090" s="45">
        <v>923271645</v>
      </c>
      <c r="B3090" s="45" t="s">
        <v>25712</v>
      </c>
      <c r="C3090" s="45" t="s">
        <v>1524</v>
      </c>
      <c r="D3090" s="45" t="s">
        <v>19507</v>
      </c>
      <c r="E3090" s="45" t="s">
        <v>7607</v>
      </c>
      <c r="F3090" s="45" t="s">
        <v>25713</v>
      </c>
      <c r="G3090" s="45" t="s">
        <v>25524</v>
      </c>
      <c r="H3090" s="45" t="s">
        <v>19511</v>
      </c>
      <c r="I3090" s="45" t="s">
        <v>25714</v>
      </c>
      <c r="J3090" s="45" t="s">
        <v>25715</v>
      </c>
      <c r="K3090" s="45" t="s">
        <v>8373</v>
      </c>
      <c r="L3090" s="46"/>
    </row>
    <row r="3091" spans="1:12" s="47" customFormat="1" ht="12.75" customHeight="1" x14ac:dyDescent="0.2">
      <c r="A3091" s="45">
        <v>923271646</v>
      </c>
      <c r="B3091" s="45" t="s">
        <v>25716</v>
      </c>
      <c r="C3091" s="45" t="s">
        <v>1646</v>
      </c>
      <c r="D3091" s="45" t="s">
        <v>12412</v>
      </c>
      <c r="E3091" s="45" t="s">
        <v>7660</v>
      </c>
      <c r="F3091" s="45" t="s">
        <v>25717</v>
      </c>
      <c r="G3091" s="45" t="s">
        <v>12414</v>
      </c>
      <c r="H3091" s="45" t="s">
        <v>25718</v>
      </c>
      <c r="I3091" s="45" t="s">
        <v>14881</v>
      </c>
      <c r="J3091" s="45" t="s">
        <v>5384</v>
      </c>
      <c r="K3091" s="45" t="s">
        <v>8373</v>
      </c>
      <c r="L3091" s="46"/>
    </row>
    <row r="3092" spans="1:12" s="47" customFormat="1" ht="12.75" customHeight="1" x14ac:dyDescent="0.2">
      <c r="A3092" s="45">
        <v>923271647</v>
      </c>
      <c r="B3092" s="45" t="s">
        <v>25719</v>
      </c>
      <c r="C3092" s="45" t="s">
        <v>2662</v>
      </c>
      <c r="D3092" s="45" t="s">
        <v>7659</v>
      </c>
      <c r="E3092" s="45" t="s">
        <v>7660</v>
      </c>
      <c r="F3092" s="45" t="s">
        <v>25720</v>
      </c>
      <c r="G3092" s="45" t="s">
        <v>7662</v>
      </c>
      <c r="H3092" s="45" t="s">
        <v>25721</v>
      </c>
      <c r="I3092" s="45" t="s">
        <v>25722</v>
      </c>
      <c r="J3092" s="45" t="s">
        <v>25723</v>
      </c>
      <c r="K3092" s="45" t="s">
        <v>25724</v>
      </c>
      <c r="L3092" s="46"/>
    </row>
    <row r="3093" spans="1:12" s="47" customFormat="1" ht="12.75" customHeight="1" x14ac:dyDescent="0.2">
      <c r="A3093" s="45">
        <v>923271648</v>
      </c>
      <c r="B3093" s="45" t="s">
        <v>25725</v>
      </c>
      <c r="C3093" s="45" t="s">
        <v>2536</v>
      </c>
      <c r="D3093" s="45" t="s">
        <v>7399</v>
      </c>
      <c r="E3093" s="45" t="s">
        <v>7400</v>
      </c>
      <c r="F3093" s="45" t="s">
        <v>25726</v>
      </c>
      <c r="G3093" s="45" t="s">
        <v>7408</v>
      </c>
      <c r="H3093" s="45" t="s">
        <v>25727</v>
      </c>
      <c r="I3093" s="45" t="s">
        <v>25728</v>
      </c>
      <c r="J3093" s="45" t="s">
        <v>25729</v>
      </c>
      <c r="K3093" s="45" t="s">
        <v>25730</v>
      </c>
      <c r="L3093" s="46"/>
    </row>
    <row r="3094" spans="1:12" s="47" customFormat="1" ht="12.75" customHeight="1" x14ac:dyDescent="0.2">
      <c r="A3094" s="45">
        <v>923271650</v>
      </c>
      <c r="B3094" s="45" t="s">
        <v>25731</v>
      </c>
      <c r="C3094" s="45" t="s">
        <v>2201</v>
      </c>
      <c r="D3094" s="45" t="s">
        <v>7399</v>
      </c>
      <c r="E3094" s="45" t="s">
        <v>7400</v>
      </c>
      <c r="F3094" s="45" t="s">
        <v>25732</v>
      </c>
      <c r="G3094" s="45" t="s">
        <v>7503</v>
      </c>
      <c r="H3094" s="45" t="s">
        <v>25733</v>
      </c>
      <c r="I3094" s="45" t="s">
        <v>25733</v>
      </c>
      <c r="J3094" s="45" t="s">
        <v>25734</v>
      </c>
      <c r="K3094" s="45" t="s">
        <v>25735</v>
      </c>
      <c r="L3094" s="46"/>
    </row>
    <row r="3095" spans="1:12" s="47" customFormat="1" ht="12.75" customHeight="1" x14ac:dyDescent="0.2">
      <c r="A3095" s="45">
        <v>923271651</v>
      </c>
      <c r="B3095" s="45" t="s">
        <v>25736</v>
      </c>
      <c r="C3095" s="45" t="s">
        <v>2050</v>
      </c>
      <c r="D3095" s="45" t="s">
        <v>12419</v>
      </c>
      <c r="E3095" s="45" t="s">
        <v>7660</v>
      </c>
      <c r="F3095" s="45" t="s">
        <v>25737</v>
      </c>
      <c r="G3095" s="45" t="s">
        <v>12421</v>
      </c>
      <c r="H3095" s="45" t="s">
        <v>25738</v>
      </c>
      <c r="I3095" s="45" t="s">
        <v>25738</v>
      </c>
      <c r="J3095" s="45" t="s">
        <v>25739</v>
      </c>
      <c r="K3095" s="45" t="s">
        <v>25740</v>
      </c>
      <c r="L3095" s="46"/>
    </row>
    <row r="3096" spans="1:12" s="47" customFormat="1" ht="12.75" customHeight="1" x14ac:dyDescent="0.2">
      <c r="A3096" s="45">
        <v>923271654</v>
      </c>
      <c r="B3096" s="45" t="s">
        <v>25741</v>
      </c>
      <c r="C3096" s="45" t="s">
        <v>1847</v>
      </c>
      <c r="D3096" s="45" t="s">
        <v>8655</v>
      </c>
      <c r="E3096" s="45" t="s">
        <v>7811</v>
      </c>
      <c r="F3096" s="45" t="s">
        <v>25742</v>
      </c>
      <c r="G3096" s="45" t="s">
        <v>13284</v>
      </c>
      <c r="H3096" s="45" t="s">
        <v>25743</v>
      </c>
      <c r="I3096" s="45" t="s">
        <v>25744</v>
      </c>
      <c r="J3096" s="45" t="s">
        <v>5583</v>
      </c>
      <c r="K3096" s="45" t="s">
        <v>13288</v>
      </c>
      <c r="L3096" s="46"/>
    </row>
    <row r="3097" spans="1:12" s="47" customFormat="1" ht="12.75" customHeight="1" x14ac:dyDescent="0.2">
      <c r="A3097" s="45">
        <v>923271655</v>
      </c>
      <c r="B3097" s="45" t="s">
        <v>25745</v>
      </c>
      <c r="C3097" s="45" t="s">
        <v>1551</v>
      </c>
      <c r="D3097" s="45" t="s">
        <v>10574</v>
      </c>
      <c r="E3097" s="45" t="s">
        <v>7616</v>
      </c>
      <c r="F3097" s="45" t="s">
        <v>25746</v>
      </c>
      <c r="G3097" s="45" t="s">
        <v>10576</v>
      </c>
      <c r="H3097" s="45" t="s">
        <v>25747</v>
      </c>
      <c r="I3097" s="45" t="s">
        <v>25747</v>
      </c>
      <c r="J3097" s="45" t="s">
        <v>25748</v>
      </c>
      <c r="K3097" s="45" t="s">
        <v>25749</v>
      </c>
      <c r="L3097" s="46"/>
    </row>
    <row r="3098" spans="1:12" s="47" customFormat="1" ht="12.75" customHeight="1" x14ac:dyDescent="0.2">
      <c r="A3098" s="45">
        <v>923271656</v>
      </c>
      <c r="B3098" s="45" t="s">
        <v>25750</v>
      </c>
      <c r="C3098" s="45" t="s">
        <v>1431</v>
      </c>
      <c r="D3098" s="45" t="s">
        <v>17914</v>
      </c>
      <c r="E3098" s="45" t="s">
        <v>7868</v>
      </c>
      <c r="F3098" s="45" t="s">
        <v>25751</v>
      </c>
      <c r="G3098" s="45" t="s">
        <v>17916</v>
      </c>
      <c r="H3098" s="45" t="s">
        <v>25752</v>
      </c>
      <c r="I3098" s="45" t="s">
        <v>25753</v>
      </c>
      <c r="J3098" s="45" t="s">
        <v>25754</v>
      </c>
      <c r="K3098" s="45" t="s">
        <v>25755</v>
      </c>
      <c r="L3098" s="46"/>
    </row>
    <row r="3099" spans="1:12" s="47" customFormat="1" ht="12.75" customHeight="1" x14ac:dyDescent="0.2">
      <c r="A3099" s="45">
        <v>923271657</v>
      </c>
      <c r="B3099" s="45" t="s">
        <v>25756</v>
      </c>
      <c r="C3099" s="45" t="s">
        <v>1867</v>
      </c>
      <c r="D3099" s="45" t="s">
        <v>10387</v>
      </c>
      <c r="E3099" s="45" t="s">
        <v>7811</v>
      </c>
      <c r="F3099" s="45" t="s">
        <v>25757</v>
      </c>
      <c r="G3099" s="45" t="s">
        <v>10389</v>
      </c>
      <c r="H3099" s="45" t="s">
        <v>25758</v>
      </c>
      <c r="I3099" s="45" t="s">
        <v>25758</v>
      </c>
      <c r="J3099" s="45" t="s">
        <v>5602</v>
      </c>
      <c r="K3099" s="45" t="s">
        <v>8373</v>
      </c>
      <c r="L3099" s="46"/>
    </row>
    <row r="3100" spans="1:12" s="47" customFormat="1" ht="12.75" customHeight="1" x14ac:dyDescent="0.2">
      <c r="A3100" s="45">
        <v>923271658</v>
      </c>
      <c r="B3100" s="45" t="s">
        <v>25759</v>
      </c>
      <c r="C3100" s="45" t="s">
        <v>1684</v>
      </c>
      <c r="D3100" s="45" t="s">
        <v>13440</v>
      </c>
      <c r="E3100" s="45" t="s">
        <v>8622</v>
      </c>
      <c r="F3100" s="45" t="s">
        <v>25760</v>
      </c>
      <c r="G3100" s="45" t="s">
        <v>13442</v>
      </c>
      <c r="H3100" s="45" t="s">
        <v>25761</v>
      </c>
      <c r="I3100" s="45" t="s">
        <v>25762</v>
      </c>
      <c r="J3100" s="45" t="s">
        <v>25763</v>
      </c>
      <c r="K3100" s="45" t="s">
        <v>8373</v>
      </c>
      <c r="L3100" s="46"/>
    </row>
    <row r="3101" spans="1:12" s="47" customFormat="1" ht="12.75" customHeight="1" x14ac:dyDescent="0.2">
      <c r="A3101" s="45">
        <v>923271659</v>
      </c>
      <c r="B3101" s="45" t="s">
        <v>25764</v>
      </c>
      <c r="C3101" s="45" t="s">
        <v>1864</v>
      </c>
      <c r="D3101" s="45" t="s">
        <v>14772</v>
      </c>
      <c r="E3101" s="45" t="s">
        <v>8454</v>
      </c>
      <c r="F3101" s="45" t="s">
        <v>25765</v>
      </c>
      <c r="G3101" s="45" t="s">
        <v>14774</v>
      </c>
      <c r="H3101" s="45" t="s">
        <v>25766</v>
      </c>
      <c r="I3101" s="45" t="s">
        <v>25581</v>
      </c>
      <c r="J3101" s="45" t="s">
        <v>5599</v>
      </c>
      <c r="K3101" s="45" t="s">
        <v>14777</v>
      </c>
      <c r="L3101" s="46"/>
    </row>
    <row r="3102" spans="1:12" s="47" customFormat="1" ht="12.75" customHeight="1" x14ac:dyDescent="0.2">
      <c r="A3102" s="45">
        <v>923271662</v>
      </c>
      <c r="B3102" s="45" t="s">
        <v>25767</v>
      </c>
      <c r="C3102" s="45" t="s">
        <v>1685</v>
      </c>
      <c r="D3102" s="45" t="s">
        <v>16951</v>
      </c>
      <c r="E3102" s="45" t="s">
        <v>7811</v>
      </c>
      <c r="F3102" s="45" t="s">
        <v>25768</v>
      </c>
      <c r="G3102" s="45" t="s">
        <v>20570</v>
      </c>
      <c r="H3102" s="45" t="s">
        <v>25769</v>
      </c>
      <c r="I3102" s="45" t="s">
        <v>25770</v>
      </c>
      <c r="J3102" s="45" t="s">
        <v>25771</v>
      </c>
      <c r="K3102" s="45" t="s">
        <v>16957</v>
      </c>
      <c r="L3102" s="46"/>
    </row>
    <row r="3103" spans="1:12" s="47" customFormat="1" ht="12.75" customHeight="1" x14ac:dyDescent="0.2">
      <c r="A3103" s="45">
        <v>923271663</v>
      </c>
      <c r="B3103" s="45" t="s">
        <v>25772</v>
      </c>
      <c r="C3103" s="45" t="s">
        <v>1950</v>
      </c>
      <c r="D3103" s="45" t="s">
        <v>18901</v>
      </c>
      <c r="E3103" s="45" t="s">
        <v>7578</v>
      </c>
      <c r="F3103" s="45" t="s">
        <v>25773</v>
      </c>
      <c r="G3103" s="45" t="s">
        <v>18903</v>
      </c>
      <c r="H3103" s="45" t="s">
        <v>25774</v>
      </c>
      <c r="I3103" s="45" t="s">
        <v>25774</v>
      </c>
      <c r="J3103" s="45" t="s">
        <v>25775</v>
      </c>
      <c r="K3103" s="45" t="s">
        <v>8373</v>
      </c>
      <c r="L3103" s="46"/>
    </row>
    <row r="3104" spans="1:12" s="47" customFormat="1" ht="12.75" customHeight="1" x14ac:dyDescent="0.2">
      <c r="A3104" s="45">
        <v>923271664</v>
      </c>
      <c r="B3104" s="45" t="s">
        <v>25776</v>
      </c>
      <c r="C3104" s="45" t="s">
        <v>1769</v>
      </c>
      <c r="D3104" s="45" t="s">
        <v>9508</v>
      </c>
      <c r="E3104" s="45" t="s">
        <v>7825</v>
      </c>
      <c r="F3104" s="45" t="s">
        <v>25777</v>
      </c>
      <c r="G3104" s="45" t="s">
        <v>9510</v>
      </c>
      <c r="H3104" s="45" t="s">
        <v>25778</v>
      </c>
      <c r="I3104" s="45" t="s">
        <v>25778</v>
      </c>
      <c r="J3104" s="45" t="s">
        <v>25779</v>
      </c>
      <c r="K3104" s="45" t="s">
        <v>8373</v>
      </c>
      <c r="L3104" s="46"/>
    </row>
    <row r="3105" spans="1:12" s="47" customFormat="1" ht="12.75" customHeight="1" x14ac:dyDescent="0.2">
      <c r="A3105" s="45">
        <v>923271665</v>
      </c>
      <c r="B3105" s="45" t="s">
        <v>25780</v>
      </c>
      <c r="C3105" s="45" t="s">
        <v>1894</v>
      </c>
      <c r="D3105" s="45" t="s">
        <v>18824</v>
      </c>
      <c r="E3105" s="45" t="s">
        <v>7811</v>
      </c>
      <c r="F3105" s="45" t="s">
        <v>25781</v>
      </c>
      <c r="G3105" s="45" t="s">
        <v>18826</v>
      </c>
      <c r="H3105" s="45" t="s">
        <v>25782</v>
      </c>
      <c r="I3105" s="45" t="s">
        <v>25783</v>
      </c>
      <c r="J3105" s="45" t="s">
        <v>5628</v>
      </c>
      <c r="K3105" s="45" t="s">
        <v>25784</v>
      </c>
      <c r="L3105" s="46"/>
    </row>
    <row r="3106" spans="1:12" s="47" customFormat="1" ht="12.75" customHeight="1" x14ac:dyDescent="0.2">
      <c r="A3106" s="45">
        <v>923271666</v>
      </c>
      <c r="B3106" s="45" t="s">
        <v>25785</v>
      </c>
      <c r="C3106" s="45" t="s">
        <v>2284</v>
      </c>
      <c r="D3106" s="45" t="s">
        <v>7606</v>
      </c>
      <c r="E3106" s="45" t="s">
        <v>7607</v>
      </c>
      <c r="F3106" s="45" t="s">
        <v>25786</v>
      </c>
      <c r="G3106" s="45" t="s">
        <v>11506</v>
      </c>
      <c r="H3106" s="45" t="s">
        <v>25787</v>
      </c>
      <c r="I3106" s="45" t="s">
        <v>25788</v>
      </c>
      <c r="J3106" s="45" t="s">
        <v>5992</v>
      </c>
      <c r="K3106" s="45" t="s">
        <v>25789</v>
      </c>
      <c r="L3106" s="46"/>
    </row>
    <row r="3107" spans="1:12" s="47" customFormat="1" ht="12.75" customHeight="1" x14ac:dyDescent="0.2">
      <c r="A3107" s="45">
        <v>923271667</v>
      </c>
      <c r="B3107" s="45" t="s">
        <v>25790</v>
      </c>
      <c r="C3107" s="45" t="s">
        <v>523</v>
      </c>
      <c r="D3107" s="45" t="s">
        <v>7859</v>
      </c>
      <c r="E3107" s="45" t="s">
        <v>7860</v>
      </c>
      <c r="F3107" s="45" t="s">
        <v>25791</v>
      </c>
      <c r="G3107" s="45" t="s">
        <v>9242</v>
      </c>
      <c r="H3107" s="45" t="s">
        <v>25792</v>
      </c>
      <c r="I3107" s="45" t="s">
        <v>25792</v>
      </c>
      <c r="J3107" s="45" t="s">
        <v>4280</v>
      </c>
      <c r="K3107" s="45" t="s">
        <v>8373</v>
      </c>
      <c r="L3107" s="46"/>
    </row>
    <row r="3108" spans="1:12" s="47" customFormat="1" ht="12.75" customHeight="1" x14ac:dyDescent="0.2">
      <c r="A3108" s="45">
        <v>923271668</v>
      </c>
      <c r="B3108" s="45" t="s">
        <v>25793</v>
      </c>
      <c r="C3108" s="45" t="s">
        <v>2577</v>
      </c>
      <c r="D3108" s="45" t="s">
        <v>7399</v>
      </c>
      <c r="E3108" s="45" t="s">
        <v>7400</v>
      </c>
      <c r="F3108" s="45" t="s">
        <v>25794</v>
      </c>
      <c r="G3108" s="45" t="s">
        <v>7408</v>
      </c>
      <c r="H3108" s="45" t="s">
        <v>25795</v>
      </c>
      <c r="I3108" s="45" t="s">
        <v>25796</v>
      </c>
      <c r="J3108" s="45" t="s">
        <v>25797</v>
      </c>
      <c r="K3108" s="45" t="s">
        <v>25798</v>
      </c>
      <c r="L3108" s="46"/>
    </row>
    <row r="3109" spans="1:12" s="47" customFormat="1" ht="12.75" customHeight="1" x14ac:dyDescent="0.2">
      <c r="A3109" s="45">
        <v>923271669</v>
      </c>
      <c r="B3109" s="45" t="s">
        <v>25799</v>
      </c>
      <c r="C3109" s="45" t="s">
        <v>2574</v>
      </c>
      <c r="D3109" s="45" t="s">
        <v>7399</v>
      </c>
      <c r="E3109" s="45" t="s">
        <v>7400</v>
      </c>
      <c r="F3109" s="45" t="s">
        <v>25800</v>
      </c>
      <c r="G3109" s="45" t="s">
        <v>7408</v>
      </c>
      <c r="H3109" s="45" t="s">
        <v>25801</v>
      </c>
      <c r="I3109" s="45" t="s">
        <v>25802</v>
      </c>
      <c r="J3109" s="45" t="s">
        <v>6272</v>
      </c>
      <c r="K3109" s="45" t="s">
        <v>25803</v>
      </c>
      <c r="L3109" s="46"/>
    </row>
    <row r="3110" spans="1:12" s="47" customFormat="1" ht="12.75" customHeight="1" x14ac:dyDescent="0.2">
      <c r="A3110" s="45">
        <v>923271671</v>
      </c>
      <c r="B3110" s="45" t="s">
        <v>25804</v>
      </c>
      <c r="C3110" s="45" t="s">
        <v>1554</v>
      </c>
      <c r="D3110" s="45" t="s">
        <v>11487</v>
      </c>
      <c r="E3110" s="45" t="s">
        <v>7616</v>
      </c>
      <c r="F3110" s="45" t="s">
        <v>25805</v>
      </c>
      <c r="G3110" s="45" t="s">
        <v>11489</v>
      </c>
      <c r="H3110" s="45" t="s">
        <v>25806</v>
      </c>
      <c r="I3110" s="45" t="s">
        <v>25806</v>
      </c>
      <c r="J3110" s="45" t="s">
        <v>5294</v>
      </c>
      <c r="K3110" s="45" t="s">
        <v>8373</v>
      </c>
      <c r="L3110" s="46"/>
    </row>
    <row r="3111" spans="1:12" s="47" customFormat="1" ht="12.75" customHeight="1" x14ac:dyDescent="0.2">
      <c r="A3111" s="45">
        <v>923271672</v>
      </c>
      <c r="B3111" s="45" t="s">
        <v>25807</v>
      </c>
      <c r="C3111" s="45" t="s">
        <v>1871</v>
      </c>
      <c r="D3111" s="45" t="s">
        <v>18345</v>
      </c>
      <c r="E3111" s="45" t="s">
        <v>7811</v>
      </c>
      <c r="F3111" s="45" t="s">
        <v>25808</v>
      </c>
      <c r="G3111" s="45" t="s">
        <v>18347</v>
      </c>
      <c r="H3111" s="45" t="s">
        <v>25809</v>
      </c>
      <c r="I3111" s="45" t="s">
        <v>25810</v>
      </c>
      <c r="J3111" s="45" t="s">
        <v>5606</v>
      </c>
      <c r="K3111" s="45" t="s">
        <v>25811</v>
      </c>
      <c r="L3111" s="46"/>
    </row>
    <row r="3112" spans="1:12" s="47" customFormat="1" ht="12.75" customHeight="1" x14ac:dyDescent="0.2">
      <c r="A3112" s="45">
        <v>923271673</v>
      </c>
      <c r="B3112" s="45" t="s">
        <v>25812</v>
      </c>
      <c r="C3112" s="45" t="s">
        <v>1687</v>
      </c>
      <c r="D3112" s="45" t="s">
        <v>14572</v>
      </c>
      <c r="E3112" s="45" t="s">
        <v>8622</v>
      </c>
      <c r="F3112" s="45" t="s">
        <v>25813</v>
      </c>
      <c r="G3112" s="45" t="s">
        <v>25250</v>
      </c>
      <c r="H3112" s="45" t="s">
        <v>25814</v>
      </c>
      <c r="I3112" s="45" t="s">
        <v>14576</v>
      </c>
      <c r="J3112" s="45" t="s">
        <v>5425</v>
      </c>
      <c r="K3112" s="45" t="s">
        <v>8373</v>
      </c>
      <c r="L3112" s="46"/>
    </row>
    <row r="3113" spans="1:12" s="47" customFormat="1" ht="12.75" customHeight="1" x14ac:dyDescent="0.2">
      <c r="A3113" s="45">
        <v>923271674</v>
      </c>
      <c r="B3113" s="45" t="s">
        <v>25815</v>
      </c>
      <c r="C3113" s="45" t="s">
        <v>1593</v>
      </c>
      <c r="D3113" s="45" t="s">
        <v>19599</v>
      </c>
      <c r="E3113" s="45" t="s">
        <v>7633</v>
      </c>
      <c r="F3113" s="45" t="s">
        <v>25816</v>
      </c>
      <c r="G3113" s="45" t="s">
        <v>19601</v>
      </c>
      <c r="H3113" s="45" t="s">
        <v>25817</v>
      </c>
      <c r="I3113" s="45" t="s">
        <v>25818</v>
      </c>
      <c r="J3113" s="45" t="s">
        <v>25819</v>
      </c>
      <c r="K3113" s="45" t="s">
        <v>8373</v>
      </c>
      <c r="L3113" s="46"/>
    </row>
    <row r="3114" spans="1:12" s="47" customFormat="1" ht="12.75" customHeight="1" x14ac:dyDescent="0.2">
      <c r="A3114" s="45">
        <v>923271675</v>
      </c>
      <c r="B3114" s="45" t="s">
        <v>25820</v>
      </c>
      <c r="C3114" s="45" t="s">
        <v>1527</v>
      </c>
      <c r="D3114" s="45" t="s">
        <v>14333</v>
      </c>
      <c r="E3114" s="45" t="s">
        <v>8622</v>
      </c>
      <c r="F3114" s="45" t="s">
        <v>25821</v>
      </c>
      <c r="G3114" s="45" t="s">
        <v>14335</v>
      </c>
      <c r="H3114" s="45" t="s">
        <v>25822</v>
      </c>
      <c r="I3114" s="45" t="s">
        <v>25823</v>
      </c>
      <c r="J3114" s="45" t="s">
        <v>25824</v>
      </c>
      <c r="K3114" s="45" t="s">
        <v>8373</v>
      </c>
      <c r="L3114" s="46"/>
    </row>
    <row r="3115" spans="1:12" s="47" customFormat="1" ht="12.75" customHeight="1" x14ac:dyDescent="0.2">
      <c r="A3115" s="45">
        <v>923271676</v>
      </c>
      <c r="B3115" s="45" t="s">
        <v>25825</v>
      </c>
      <c r="C3115" s="45" t="s">
        <v>2436</v>
      </c>
      <c r="D3115" s="45" t="s">
        <v>7606</v>
      </c>
      <c r="E3115" s="45" t="s">
        <v>7607</v>
      </c>
      <c r="F3115" s="45" t="s">
        <v>25826</v>
      </c>
      <c r="G3115" s="45" t="s">
        <v>7852</v>
      </c>
      <c r="H3115" s="45" t="s">
        <v>25827</v>
      </c>
      <c r="I3115" s="45" t="s">
        <v>25828</v>
      </c>
      <c r="J3115" s="45" t="s">
        <v>25829</v>
      </c>
      <c r="K3115" s="45" t="s">
        <v>25830</v>
      </c>
      <c r="L3115" s="46"/>
    </row>
    <row r="3116" spans="1:12" s="47" customFormat="1" ht="12.75" customHeight="1" x14ac:dyDescent="0.2">
      <c r="A3116" s="45">
        <v>923271679</v>
      </c>
      <c r="B3116" s="45" t="s">
        <v>25831</v>
      </c>
      <c r="C3116" s="45" t="s">
        <v>2601</v>
      </c>
      <c r="D3116" s="45" t="s">
        <v>7399</v>
      </c>
      <c r="E3116" s="45" t="s">
        <v>7400</v>
      </c>
      <c r="F3116" s="45" t="s">
        <v>25832</v>
      </c>
      <c r="G3116" s="45" t="s">
        <v>7408</v>
      </c>
      <c r="H3116" s="45" t="s">
        <v>25833</v>
      </c>
      <c r="I3116" s="45" t="s">
        <v>25833</v>
      </c>
      <c r="J3116" s="45" t="s">
        <v>25834</v>
      </c>
      <c r="K3116" s="45" t="s">
        <v>8373</v>
      </c>
      <c r="L3116" s="46"/>
    </row>
    <row r="3117" spans="1:12" s="47" customFormat="1" ht="12.75" customHeight="1" x14ac:dyDescent="0.2">
      <c r="A3117" s="45">
        <v>923271854</v>
      </c>
      <c r="B3117" s="45" t="s">
        <v>25835</v>
      </c>
      <c r="C3117" s="45" t="s">
        <v>1829</v>
      </c>
      <c r="D3117" s="45" t="s">
        <v>9836</v>
      </c>
      <c r="E3117" s="45" t="s">
        <v>7825</v>
      </c>
      <c r="F3117" s="45" t="s">
        <v>25836</v>
      </c>
      <c r="G3117" s="45" t="s">
        <v>18947</v>
      </c>
      <c r="H3117" s="45" t="s">
        <v>25837</v>
      </c>
      <c r="I3117" s="45" t="s">
        <v>25837</v>
      </c>
      <c r="J3117" s="45" t="s">
        <v>25838</v>
      </c>
      <c r="K3117" s="45" t="s">
        <v>25839</v>
      </c>
      <c r="L3117" s="46"/>
    </row>
    <row r="3118" spans="1:12" s="47" customFormat="1" ht="12.75" customHeight="1" x14ac:dyDescent="0.2">
      <c r="A3118" s="45">
        <v>923271856</v>
      </c>
      <c r="B3118" s="45" t="s">
        <v>25840</v>
      </c>
      <c r="C3118" s="45" t="s">
        <v>1647</v>
      </c>
      <c r="D3118" s="45" t="s">
        <v>8447</v>
      </c>
      <c r="E3118" s="45" t="s">
        <v>7825</v>
      </c>
      <c r="F3118" s="45" t="s">
        <v>25841</v>
      </c>
      <c r="G3118" s="45" t="s">
        <v>8449</v>
      </c>
      <c r="H3118" s="45" t="s">
        <v>25842</v>
      </c>
      <c r="I3118" s="45" t="s">
        <v>25843</v>
      </c>
      <c r="J3118" s="45" t="s">
        <v>25844</v>
      </c>
      <c r="K3118" s="45" t="s">
        <v>8373</v>
      </c>
      <c r="L3118" s="46"/>
    </row>
    <row r="3119" spans="1:12" s="47" customFormat="1" ht="12.75" customHeight="1" x14ac:dyDescent="0.2">
      <c r="A3119" s="45">
        <v>923271857</v>
      </c>
      <c r="B3119" s="45" t="s">
        <v>25845</v>
      </c>
      <c r="C3119" s="45" t="s">
        <v>1661</v>
      </c>
      <c r="D3119" s="45" t="s">
        <v>7903</v>
      </c>
      <c r="E3119" s="45" t="s">
        <v>7904</v>
      </c>
      <c r="F3119" s="45" t="s">
        <v>25846</v>
      </c>
      <c r="G3119" s="45" t="s">
        <v>17477</v>
      </c>
      <c r="H3119" s="45" t="s">
        <v>25847</v>
      </c>
      <c r="I3119" s="45" t="s">
        <v>25847</v>
      </c>
      <c r="J3119" s="45" t="s">
        <v>25848</v>
      </c>
      <c r="K3119" s="45" t="s">
        <v>25849</v>
      </c>
      <c r="L3119" s="46"/>
    </row>
    <row r="3120" spans="1:12" s="47" customFormat="1" ht="12.75" customHeight="1" x14ac:dyDescent="0.2">
      <c r="A3120" s="45">
        <v>923271858</v>
      </c>
      <c r="B3120" s="45" t="s">
        <v>25850</v>
      </c>
      <c r="C3120" s="45" t="s">
        <v>1803</v>
      </c>
      <c r="D3120" s="45" t="s">
        <v>8375</v>
      </c>
      <c r="E3120" s="45" t="s">
        <v>7585</v>
      </c>
      <c r="F3120" s="45" t="s">
        <v>25851</v>
      </c>
      <c r="G3120" s="45" t="s">
        <v>22377</v>
      </c>
      <c r="H3120" s="45" t="s">
        <v>25852</v>
      </c>
      <c r="I3120" s="45" t="s">
        <v>25853</v>
      </c>
      <c r="J3120" s="45" t="s">
        <v>5539</v>
      </c>
      <c r="K3120" s="45" t="s">
        <v>25854</v>
      </c>
      <c r="L3120" s="46"/>
    </row>
    <row r="3121" spans="1:12" s="47" customFormat="1" ht="12.75" customHeight="1" x14ac:dyDescent="0.2">
      <c r="A3121" s="45">
        <v>923271859</v>
      </c>
      <c r="B3121" s="45" t="s">
        <v>25855</v>
      </c>
      <c r="C3121" s="45" t="s">
        <v>1688</v>
      </c>
      <c r="D3121" s="45" t="s">
        <v>14785</v>
      </c>
      <c r="E3121" s="45" t="s">
        <v>8454</v>
      </c>
      <c r="F3121" s="45" t="s">
        <v>25856</v>
      </c>
      <c r="G3121" s="45" t="s">
        <v>14787</v>
      </c>
      <c r="H3121" s="45" t="s">
        <v>25629</v>
      </c>
      <c r="I3121" s="45" t="s">
        <v>25628</v>
      </c>
      <c r="J3121" s="45" t="s">
        <v>25857</v>
      </c>
      <c r="K3121" s="45" t="s">
        <v>25858</v>
      </c>
      <c r="L3121" s="46"/>
    </row>
    <row r="3122" spans="1:12" s="47" customFormat="1" ht="12.75" customHeight="1" x14ac:dyDescent="0.2">
      <c r="A3122" s="45">
        <v>923271860</v>
      </c>
      <c r="B3122" s="45" t="s">
        <v>25859</v>
      </c>
      <c r="C3122" s="45" t="s">
        <v>2226</v>
      </c>
      <c r="D3122" s="45" t="s">
        <v>7950</v>
      </c>
      <c r="E3122" s="45" t="s">
        <v>7660</v>
      </c>
      <c r="F3122" s="45" t="s">
        <v>25860</v>
      </c>
      <c r="G3122" s="45" t="s">
        <v>11915</v>
      </c>
      <c r="H3122" s="45" t="s">
        <v>25861</v>
      </c>
      <c r="I3122" s="45" t="s">
        <v>25861</v>
      </c>
      <c r="J3122" s="45" t="s">
        <v>25862</v>
      </c>
      <c r="K3122" s="45" t="s">
        <v>25863</v>
      </c>
      <c r="L3122" s="46"/>
    </row>
    <row r="3123" spans="1:12" s="47" customFormat="1" ht="12.75" customHeight="1" x14ac:dyDescent="0.2">
      <c r="A3123" s="45">
        <v>923271861</v>
      </c>
      <c r="B3123" s="45" t="s">
        <v>25864</v>
      </c>
      <c r="C3123" s="45" t="s">
        <v>157</v>
      </c>
      <c r="D3123" s="45" t="s">
        <v>7399</v>
      </c>
      <c r="E3123" s="45" t="s">
        <v>7400</v>
      </c>
      <c r="F3123" s="45" t="s">
        <v>25865</v>
      </c>
      <c r="G3123" s="45" t="s">
        <v>7713</v>
      </c>
      <c r="H3123" s="45" t="s">
        <v>25866</v>
      </c>
      <c r="I3123" s="45" t="s">
        <v>25867</v>
      </c>
      <c r="J3123" s="45" t="s">
        <v>3919</v>
      </c>
      <c r="K3123" s="45" t="s">
        <v>8373</v>
      </c>
      <c r="L3123" s="46"/>
    </row>
    <row r="3124" spans="1:12" s="47" customFormat="1" ht="12.75" customHeight="1" x14ac:dyDescent="0.2">
      <c r="A3124" s="45">
        <v>923271927</v>
      </c>
      <c r="B3124" s="45" t="s">
        <v>25868</v>
      </c>
      <c r="C3124" s="45" t="s">
        <v>1683</v>
      </c>
      <c r="D3124" s="45" t="s">
        <v>15511</v>
      </c>
      <c r="E3124" s="45" t="s">
        <v>8454</v>
      </c>
      <c r="F3124" s="45" t="s">
        <v>25869</v>
      </c>
      <c r="G3124" s="45" t="s">
        <v>15513</v>
      </c>
      <c r="H3124" s="45" t="s">
        <v>25870</v>
      </c>
      <c r="I3124" s="45" t="s">
        <v>25870</v>
      </c>
      <c r="J3124" s="45" t="s">
        <v>5421</v>
      </c>
      <c r="K3124" s="45" t="s">
        <v>8373</v>
      </c>
      <c r="L3124" s="46"/>
    </row>
    <row r="3125" spans="1:12" s="47" customFormat="1" ht="12.75" customHeight="1" x14ac:dyDescent="0.2">
      <c r="A3125" s="45">
        <v>923271928</v>
      </c>
      <c r="B3125" s="45" t="s">
        <v>25871</v>
      </c>
      <c r="C3125" s="45" t="s">
        <v>1832</v>
      </c>
      <c r="D3125" s="45" t="s">
        <v>10886</v>
      </c>
      <c r="E3125" s="45" t="s">
        <v>7616</v>
      </c>
      <c r="F3125" s="45" t="s">
        <v>25872</v>
      </c>
      <c r="G3125" s="45" t="s">
        <v>10888</v>
      </c>
      <c r="H3125" s="45" t="s">
        <v>25873</v>
      </c>
      <c r="I3125" s="45" t="s">
        <v>25873</v>
      </c>
      <c r="J3125" s="45" t="s">
        <v>25874</v>
      </c>
      <c r="K3125" s="45" t="s">
        <v>25875</v>
      </c>
      <c r="L3125" s="46"/>
    </row>
    <row r="3126" spans="1:12" s="47" customFormat="1" ht="12.75" customHeight="1" x14ac:dyDescent="0.2">
      <c r="A3126" s="45">
        <v>923271931</v>
      </c>
      <c r="B3126" s="45" t="s">
        <v>25876</v>
      </c>
      <c r="C3126" s="45" t="s">
        <v>1610</v>
      </c>
      <c r="D3126" s="45" t="s">
        <v>9817</v>
      </c>
      <c r="E3126" s="45" t="s">
        <v>7904</v>
      </c>
      <c r="F3126" s="45" t="s">
        <v>25877</v>
      </c>
      <c r="G3126" s="45" t="s">
        <v>9819</v>
      </c>
      <c r="H3126" s="45" t="s">
        <v>25878</v>
      </c>
      <c r="I3126" s="45" t="s">
        <v>25879</v>
      </c>
      <c r="J3126" s="45" t="s">
        <v>25880</v>
      </c>
      <c r="K3126" s="45" t="s">
        <v>25881</v>
      </c>
      <c r="L3126" s="46"/>
    </row>
    <row r="3127" spans="1:12" s="47" customFormat="1" ht="12.75" customHeight="1" x14ac:dyDescent="0.2">
      <c r="A3127" s="45">
        <v>923271970</v>
      </c>
      <c r="B3127" s="45" t="s">
        <v>25882</v>
      </c>
      <c r="C3127" s="45" t="s">
        <v>1245</v>
      </c>
      <c r="D3127" s="45" t="s">
        <v>17121</v>
      </c>
      <c r="E3127" s="45" t="s">
        <v>7607</v>
      </c>
      <c r="F3127" s="45" t="s">
        <v>25883</v>
      </c>
      <c r="G3127" s="45" t="s">
        <v>17123</v>
      </c>
      <c r="H3127" s="45" t="s">
        <v>25884</v>
      </c>
      <c r="I3127" s="45" t="s">
        <v>25885</v>
      </c>
      <c r="J3127" s="45" t="s">
        <v>4989</v>
      </c>
      <c r="K3127" s="45" t="s">
        <v>8373</v>
      </c>
      <c r="L3127" s="46"/>
    </row>
    <row r="3128" spans="1:12" s="47" customFormat="1" ht="12.75" customHeight="1" x14ac:dyDescent="0.2">
      <c r="A3128" s="45">
        <v>923271971</v>
      </c>
      <c r="B3128" s="45" t="s">
        <v>25886</v>
      </c>
      <c r="C3128" s="45" t="s">
        <v>2751</v>
      </c>
      <c r="D3128" s="45" t="s">
        <v>7668</v>
      </c>
      <c r="E3128" s="45" t="s">
        <v>7660</v>
      </c>
      <c r="F3128" s="45" t="s">
        <v>25887</v>
      </c>
      <c r="G3128" s="45" t="s">
        <v>7670</v>
      </c>
      <c r="H3128" s="45" t="s">
        <v>25888</v>
      </c>
      <c r="I3128" s="45" t="s">
        <v>25889</v>
      </c>
      <c r="J3128" s="45" t="s">
        <v>25890</v>
      </c>
      <c r="K3128" s="45" t="s">
        <v>25891</v>
      </c>
      <c r="L3128" s="46"/>
    </row>
    <row r="3129" spans="1:12" s="47" customFormat="1" ht="12.75" customHeight="1" x14ac:dyDescent="0.2">
      <c r="A3129" s="45">
        <v>923271977</v>
      </c>
      <c r="B3129" s="45" t="s">
        <v>25892</v>
      </c>
      <c r="C3129" s="45" t="s">
        <v>1697</v>
      </c>
      <c r="D3129" s="45" t="s">
        <v>19689</v>
      </c>
      <c r="E3129" s="45" t="s">
        <v>7825</v>
      </c>
      <c r="F3129" s="45" t="s">
        <v>25893</v>
      </c>
      <c r="G3129" s="45" t="s">
        <v>19691</v>
      </c>
      <c r="H3129" s="45" t="s">
        <v>25894</v>
      </c>
      <c r="I3129" s="45" t="s">
        <v>25895</v>
      </c>
      <c r="J3129" s="45" t="s">
        <v>25896</v>
      </c>
      <c r="K3129" s="45" t="s">
        <v>8373</v>
      </c>
      <c r="L3129" s="46"/>
    </row>
    <row r="3130" spans="1:12" s="47" customFormat="1" ht="12.75" customHeight="1" x14ac:dyDescent="0.2">
      <c r="A3130" s="45">
        <v>923271979</v>
      </c>
      <c r="B3130" s="45" t="s">
        <v>25897</v>
      </c>
      <c r="C3130" s="45" t="s">
        <v>1690</v>
      </c>
      <c r="D3130" s="45" t="s">
        <v>19669</v>
      </c>
      <c r="E3130" s="45" t="s">
        <v>7578</v>
      </c>
      <c r="F3130" s="45" t="s">
        <v>25898</v>
      </c>
      <c r="G3130" s="45" t="s">
        <v>24922</v>
      </c>
      <c r="H3130" s="45" t="s">
        <v>25899</v>
      </c>
      <c r="I3130" s="45" t="s">
        <v>25900</v>
      </c>
      <c r="J3130" s="45" t="s">
        <v>25901</v>
      </c>
      <c r="K3130" s="45" t="s">
        <v>8373</v>
      </c>
      <c r="L3130" s="46"/>
    </row>
    <row r="3131" spans="1:12" s="47" customFormat="1" ht="12.75" customHeight="1" x14ac:dyDescent="0.2">
      <c r="A3131" s="45">
        <v>923271980</v>
      </c>
      <c r="B3131" s="45" t="s">
        <v>25902</v>
      </c>
      <c r="C3131" s="45" t="s">
        <v>2684</v>
      </c>
      <c r="D3131" s="45" t="s">
        <v>14807</v>
      </c>
      <c r="E3131" s="45" t="s">
        <v>7825</v>
      </c>
      <c r="F3131" s="45" t="s">
        <v>25903</v>
      </c>
      <c r="G3131" s="45" t="s">
        <v>25904</v>
      </c>
      <c r="H3131" s="45" t="s">
        <v>25905</v>
      </c>
      <c r="I3131" s="45" t="s">
        <v>25905</v>
      </c>
      <c r="J3131" s="45" t="s">
        <v>25906</v>
      </c>
      <c r="K3131" s="45" t="s">
        <v>8373</v>
      </c>
      <c r="L3131" s="46"/>
    </row>
    <row r="3132" spans="1:12" s="47" customFormat="1" ht="12.75" customHeight="1" x14ac:dyDescent="0.2">
      <c r="A3132" s="45">
        <v>923271997</v>
      </c>
      <c r="B3132" s="45" t="s">
        <v>25907</v>
      </c>
      <c r="C3132" s="45" t="s">
        <v>1624</v>
      </c>
      <c r="D3132" s="45" t="s">
        <v>18808</v>
      </c>
      <c r="E3132" s="45" t="s">
        <v>7825</v>
      </c>
      <c r="F3132" s="45" t="s">
        <v>25908</v>
      </c>
      <c r="G3132" s="45" t="s">
        <v>18810</v>
      </c>
      <c r="H3132" s="45" t="s">
        <v>25909</v>
      </c>
      <c r="I3132" s="45" t="s">
        <v>25909</v>
      </c>
      <c r="J3132" s="45" t="s">
        <v>5362</v>
      </c>
      <c r="K3132" s="45" t="s">
        <v>25910</v>
      </c>
      <c r="L3132" s="46"/>
    </row>
    <row r="3133" spans="1:12" s="47" customFormat="1" ht="12.75" customHeight="1" x14ac:dyDescent="0.2">
      <c r="A3133" s="45">
        <v>923271998</v>
      </c>
      <c r="B3133" s="45" t="s">
        <v>25911</v>
      </c>
      <c r="C3133" s="45" t="s">
        <v>833</v>
      </c>
      <c r="D3133" s="45" t="s">
        <v>18909</v>
      </c>
      <c r="E3133" s="45" t="s">
        <v>7607</v>
      </c>
      <c r="F3133" s="45" t="s">
        <v>25912</v>
      </c>
      <c r="G3133" s="45" t="s">
        <v>18911</v>
      </c>
      <c r="H3133" s="45" t="s">
        <v>25913</v>
      </c>
      <c r="I3133" s="45" t="s">
        <v>25914</v>
      </c>
      <c r="J3133" s="45" t="s">
        <v>25915</v>
      </c>
      <c r="K3133" s="45" t="s">
        <v>25916</v>
      </c>
      <c r="L3133" s="46"/>
    </row>
    <row r="3134" spans="1:12" s="47" customFormat="1" ht="12.75" customHeight="1" x14ac:dyDescent="0.2">
      <c r="A3134" s="45">
        <v>923271999</v>
      </c>
      <c r="B3134" s="45" t="s">
        <v>25917</v>
      </c>
      <c r="C3134" s="45" t="s">
        <v>3029</v>
      </c>
      <c r="D3134" s="45" t="s">
        <v>7399</v>
      </c>
      <c r="E3134" s="45" t="s">
        <v>7400</v>
      </c>
      <c r="F3134" s="45" t="s">
        <v>25918</v>
      </c>
      <c r="G3134" s="45" t="s">
        <v>7422</v>
      </c>
      <c r="H3134" s="45" t="s">
        <v>25919</v>
      </c>
      <c r="I3134" s="45" t="s">
        <v>25919</v>
      </c>
      <c r="J3134" s="45" t="s">
        <v>25920</v>
      </c>
      <c r="K3134" s="45" t="s">
        <v>25921</v>
      </c>
      <c r="L3134" s="46"/>
    </row>
    <row r="3135" spans="1:12" s="47" customFormat="1" ht="12.75" customHeight="1" x14ac:dyDescent="0.2">
      <c r="A3135" s="45">
        <v>923272000</v>
      </c>
      <c r="B3135" s="45" t="s">
        <v>25922</v>
      </c>
      <c r="C3135" s="45" t="s">
        <v>25923</v>
      </c>
      <c r="D3135" s="45" t="s">
        <v>7399</v>
      </c>
      <c r="E3135" s="45" t="s">
        <v>7400</v>
      </c>
      <c r="F3135" s="45" t="s">
        <v>25924</v>
      </c>
      <c r="G3135" s="45" t="s">
        <v>7713</v>
      </c>
      <c r="H3135" s="45" t="s">
        <v>25925</v>
      </c>
      <c r="I3135" s="45" t="s">
        <v>25926</v>
      </c>
      <c r="J3135" s="45" t="s">
        <v>25927</v>
      </c>
      <c r="K3135" s="45" t="s">
        <v>25928</v>
      </c>
      <c r="L3135" s="46"/>
    </row>
    <row r="3136" spans="1:12" s="47" customFormat="1" ht="12.75" customHeight="1" x14ac:dyDescent="0.2">
      <c r="A3136" s="45">
        <v>923272001</v>
      </c>
      <c r="B3136" s="45" t="s">
        <v>25929</v>
      </c>
      <c r="C3136" s="45" t="s">
        <v>3028</v>
      </c>
      <c r="D3136" s="45" t="s">
        <v>7399</v>
      </c>
      <c r="E3136" s="45" t="s">
        <v>7400</v>
      </c>
      <c r="F3136" s="45" t="s">
        <v>25930</v>
      </c>
      <c r="G3136" s="45" t="s">
        <v>7713</v>
      </c>
      <c r="H3136" s="45" t="s">
        <v>25931</v>
      </c>
      <c r="I3136" s="45" t="s">
        <v>25932</v>
      </c>
      <c r="J3136" s="45" t="s">
        <v>25933</v>
      </c>
      <c r="K3136" s="45" t="s">
        <v>25934</v>
      </c>
      <c r="L3136" s="46"/>
    </row>
    <row r="3137" spans="1:12" s="47" customFormat="1" ht="12.75" customHeight="1" x14ac:dyDescent="0.2">
      <c r="A3137" s="45">
        <v>923272014</v>
      </c>
      <c r="B3137" s="45" t="s">
        <v>25935</v>
      </c>
      <c r="C3137" s="45" t="s">
        <v>1945</v>
      </c>
      <c r="D3137" s="45" t="s">
        <v>10789</v>
      </c>
      <c r="E3137" s="45" t="s">
        <v>7651</v>
      </c>
      <c r="F3137" s="45" t="s">
        <v>25936</v>
      </c>
      <c r="G3137" s="45" t="s">
        <v>10791</v>
      </c>
      <c r="H3137" s="45" t="s">
        <v>25937</v>
      </c>
      <c r="I3137" s="45" t="s">
        <v>17171</v>
      </c>
      <c r="J3137" s="45" t="s">
        <v>5676</v>
      </c>
      <c r="K3137" s="45" t="s">
        <v>8373</v>
      </c>
      <c r="L3137" s="46"/>
    </row>
    <row r="3138" spans="1:12" s="47" customFormat="1" ht="12.75" customHeight="1" x14ac:dyDescent="0.2">
      <c r="A3138" s="45">
        <v>923272015</v>
      </c>
      <c r="B3138" s="45" t="s">
        <v>25938</v>
      </c>
      <c r="C3138" s="45" t="s">
        <v>1548</v>
      </c>
      <c r="D3138" s="45" t="s">
        <v>7745</v>
      </c>
      <c r="E3138" s="45" t="s">
        <v>7746</v>
      </c>
      <c r="F3138" s="45" t="s">
        <v>24700</v>
      </c>
      <c r="G3138" s="45" t="s">
        <v>9769</v>
      </c>
      <c r="H3138" s="45" t="s">
        <v>25939</v>
      </c>
      <c r="I3138" s="45" t="s">
        <v>25940</v>
      </c>
      <c r="J3138" s="45" t="s">
        <v>25941</v>
      </c>
      <c r="K3138" s="45" t="s">
        <v>25942</v>
      </c>
      <c r="L3138" s="46"/>
    </row>
    <row r="3139" spans="1:12" s="47" customFormat="1" ht="12.75" customHeight="1" x14ac:dyDescent="0.2">
      <c r="A3139" s="45">
        <v>923272016</v>
      </c>
      <c r="B3139" s="45" t="s">
        <v>25943</v>
      </c>
      <c r="C3139" s="45" t="s">
        <v>1955</v>
      </c>
      <c r="D3139" s="45" t="s">
        <v>14827</v>
      </c>
      <c r="E3139" s="45" t="s">
        <v>7811</v>
      </c>
      <c r="F3139" s="45" t="s">
        <v>25944</v>
      </c>
      <c r="G3139" s="45" t="s">
        <v>14829</v>
      </c>
      <c r="H3139" s="45" t="s">
        <v>25945</v>
      </c>
      <c r="I3139" s="45" t="s">
        <v>14831</v>
      </c>
      <c r="J3139" s="45" t="s">
        <v>25946</v>
      </c>
      <c r="K3139" s="45" t="s">
        <v>8373</v>
      </c>
      <c r="L3139" s="46"/>
    </row>
    <row r="3140" spans="1:12" s="47" customFormat="1" ht="12.75" customHeight="1" x14ac:dyDescent="0.2">
      <c r="A3140" s="45">
        <v>923272017</v>
      </c>
      <c r="B3140" s="45" t="s">
        <v>25947</v>
      </c>
      <c r="C3140" s="45" t="s">
        <v>774</v>
      </c>
      <c r="D3140" s="45" t="s">
        <v>16790</v>
      </c>
      <c r="E3140" s="45" t="s">
        <v>7825</v>
      </c>
      <c r="F3140" s="45" t="s">
        <v>25948</v>
      </c>
      <c r="G3140" s="45" t="s">
        <v>16792</v>
      </c>
      <c r="H3140" s="45" t="s">
        <v>25949</v>
      </c>
      <c r="I3140" s="45" t="s">
        <v>25950</v>
      </c>
      <c r="J3140" s="45" t="s">
        <v>25951</v>
      </c>
      <c r="K3140" s="45" t="s">
        <v>25952</v>
      </c>
      <c r="L3140" s="46"/>
    </row>
    <row r="3141" spans="1:12" s="47" customFormat="1" ht="12.75" customHeight="1" x14ac:dyDescent="0.2">
      <c r="A3141" s="45">
        <v>923272021</v>
      </c>
      <c r="B3141" s="45" t="s">
        <v>25953</v>
      </c>
      <c r="C3141" s="45" t="s">
        <v>1582</v>
      </c>
      <c r="D3141" s="45" t="s">
        <v>11585</v>
      </c>
      <c r="E3141" s="45" t="s">
        <v>7616</v>
      </c>
      <c r="F3141" s="45" t="s">
        <v>25954</v>
      </c>
      <c r="G3141" s="45" t="s">
        <v>11587</v>
      </c>
      <c r="H3141" s="45" t="s">
        <v>25955</v>
      </c>
      <c r="I3141" s="45" t="s">
        <v>25956</v>
      </c>
      <c r="J3141" s="45" t="s">
        <v>25957</v>
      </c>
      <c r="K3141" s="45" t="s">
        <v>25958</v>
      </c>
      <c r="L3141" s="46"/>
    </row>
    <row r="3142" spans="1:12" s="47" customFormat="1" ht="12.75" customHeight="1" x14ac:dyDescent="0.2">
      <c r="A3142" s="45">
        <v>923272022</v>
      </c>
      <c r="B3142" s="45" t="s">
        <v>25959</v>
      </c>
      <c r="C3142" s="45" t="s">
        <v>25960</v>
      </c>
      <c r="D3142" s="45" t="s">
        <v>17527</v>
      </c>
      <c r="E3142" s="45" t="s">
        <v>7825</v>
      </c>
      <c r="F3142" s="45" t="s">
        <v>25961</v>
      </c>
      <c r="G3142" s="45" t="s">
        <v>17529</v>
      </c>
      <c r="H3142" s="45" t="s">
        <v>25962</v>
      </c>
      <c r="I3142" s="45" t="s">
        <v>17531</v>
      </c>
      <c r="J3142" s="45" t="s">
        <v>6458</v>
      </c>
      <c r="K3142" s="45" t="s">
        <v>8373</v>
      </c>
      <c r="L3142" s="46"/>
    </row>
    <row r="3143" spans="1:12" s="47" customFormat="1" ht="12.75" customHeight="1" x14ac:dyDescent="0.2">
      <c r="A3143" s="45">
        <v>923272024</v>
      </c>
      <c r="B3143" s="45" t="s">
        <v>25963</v>
      </c>
      <c r="C3143" s="45" t="s">
        <v>1635</v>
      </c>
      <c r="D3143" s="45" t="s">
        <v>8717</v>
      </c>
      <c r="E3143" s="45" t="s">
        <v>8389</v>
      </c>
      <c r="F3143" s="45" t="s">
        <v>25964</v>
      </c>
      <c r="G3143" s="45" t="s">
        <v>8719</v>
      </c>
      <c r="H3143" s="45" t="s">
        <v>25965</v>
      </c>
      <c r="I3143" s="45" t="s">
        <v>25965</v>
      </c>
      <c r="J3143" s="45" t="s">
        <v>5373</v>
      </c>
      <c r="K3143" s="45" t="s">
        <v>25966</v>
      </c>
      <c r="L3143" s="46"/>
    </row>
    <row r="3144" spans="1:12" s="47" customFormat="1" ht="12.75" customHeight="1" x14ac:dyDescent="0.2">
      <c r="A3144" s="45">
        <v>923272025</v>
      </c>
      <c r="B3144" s="45" t="s">
        <v>25967</v>
      </c>
      <c r="C3144" s="45" t="s">
        <v>2514</v>
      </c>
      <c r="D3144" s="45" t="s">
        <v>10558</v>
      </c>
      <c r="E3144" s="45" t="s">
        <v>7633</v>
      </c>
      <c r="F3144" s="45" t="s">
        <v>25968</v>
      </c>
      <c r="G3144" s="45" t="s">
        <v>10560</v>
      </c>
      <c r="H3144" s="45" t="s">
        <v>25969</v>
      </c>
      <c r="I3144" s="45" t="s">
        <v>25970</v>
      </c>
      <c r="J3144" s="45" t="s">
        <v>25971</v>
      </c>
      <c r="K3144" s="45" t="s">
        <v>25972</v>
      </c>
      <c r="L3144" s="46"/>
    </row>
    <row r="3145" spans="1:12" s="47" customFormat="1" ht="12.75" customHeight="1" x14ac:dyDescent="0.2">
      <c r="A3145" s="45">
        <v>923272026</v>
      </c>
      <c r="B3145" s="45" t="s">
        <v>25973</v>
      </c>
      <c r="C3145" s="45" t="s">
        <v>2499</v>
      </c>
      <c r="D3145" s="45" t="s">
        <v>10558</v>
      </c>
      <c r="E3145" s="45" t="s">
        <v>7633</v>
      </c>
      <c r="F3145" s="45" t="s">
        <v>25974</v>
      </c>
      <c r="G3145" s="45" t="s">
        <v>10560</v>
      </c>
      <c r="H3145" s="45" t="s">
        <v>25975</v>
      </c>
      <c r="I3145" s="45" t="s">
        <v>25975</v>
      </c>
      <c r="J3145" s="45" t="s">
        <v>6198</v>
      </c>
      <c r="K3145" s="45" t="s">
        <v>8373</v>
      </c>
      <c r="L3145" s="46"/>
    </row>
    <row r="3146" spans="1:12" s="47" customFormat="1" ht="12.75" customHeight="1" x14ac:dyDescent="0.2">
      <c r="A3146" s="45">
        <v>923272027</v>
      </c>
      <c r="B3146" s="45" t="s">
        <v>25976</v>
      </c>
      <c r="C3146" s="45" t="s">
        <v>782</v>
      </c>
      <c r="D3146" s="45" t="s">
        <v>13217</v>
      </c>
      <c r="E3146" s="45" t="s">
        <v>7585</v>
      </c>
      <c r="F3146" s="45" t="s">
        <v>25977</v>
      </c>
      <c r="G3146" s="45" t="s">
        <v>13219</v>
      </c>
      <c r="H3146" s="45" t="s">
        <v>25978</v>
      </c>
      <c r="I3146" s="45" t="s">
        <v>25978</v>
      </c>
      <c r="J3146" s="45" t="s">
        <v>25979</v>
      </c>
      <c r="K3146" s="45" t="s">
        <v>25980</v>
      </c>
      <c r="L3146" s="46"/>
    </row>
    <row r="3147" spans="1:12" s="47" customFormat="1" ht="12.75" customHeight="1" x14ac:dyDescent="0.2">
      <c r="A3147" s="45">
        <v>923272028</v>
      </c>
      <c r="B3147" s="45" t="s">
        <v>25981</v>
      </c>
      <c r="C3147" s="45" t="s">
        <v>867</v>
      </c>
      <c r="D3147" s="45" t="s">
        <v>8629</v>
      </c>
      <c r="E3147" s="45" t="s">
        <v>7825</v>
      </c>
      <c r="F3147" s="45" t="s">
        <v>25982</v>
      </c>
      <c r="G3147" s="45" t="s">
        <v>13381</v>
      </c>
      <c r="H3147" s="45" t="s">
        <v>25983</v>
      </c>
      <c r="I3147" s="45" t="s">
        <v>25984</v>
      </c>
      <c r="J3147" s="45" t="s">
        <v>25985</v>
      </c>
      <c r="K3147" s="45" t="s">
        <v>25986</v>
      </c>
      <c r="L3147" s="46"/>
    </row>
    <row r="3148" spans="1:12" s="47" customFormat="1" ht="12.75" customHeight="1" x14ac:dyDescent="0.2">
      <c r="A3148" s="45">
        <v>923272029</v>
      </c>
      <c r="B3148" s="45" t="s">
        <v>25987</v>
      </c>
      <c r="C3148" s="45" t="s">
        <v>900</v>
      </c>
      <c r="D3148" s="45" t="s">
        <v>15698</v>
      </c>
      <c r="E3148" s="45" t="s">
        <v>7607</v>
      </c>
      <c r="F3148" s="45" t="s">
        <v>25988</v>
      </c>
      <c r="G3148" s="45" t="s">
        <v>25989</v>
      </c>
      <c r="H3148" s="45" t="s">
        <v>25990</v>
      </c>
      <c r="I3148" s="45" t="s">
        <v>25991</v>
      </c>
      <c r="J3148" s="45" t="s">
        <v>20274</v>
      </c>
      <c r="K3148" s="45" t="s">
        <v>25992</v>
      </c>
      <c r="L3148" s="46"/>
    </row>
    <row r="3149" spans="1:12" s="47" customFormat="1" ht="12.75" customHeight="1" x14ac:dyDescent="0.2">
      <c r="A3149" s="45">
        <v>923272030</v>
      </c>
      <c r="B3149" s="45" t="s">
        <v>25993</v>
      </c>
      <c r="C3149" s="45" t="s">
        <v>1858</v>
      </c>
      <c r="D3149" s="45" t="s">
        <v>13906</v>
      </c>
      <c r="E3149" s="45" t="s">
        <v>8454</v>
      </c>
      <c r="F3149" s="45" t="s">
        <v>25994</v>
      </c>
      <c r="G3149" s="45" t="s">
        <v>13908</v>
      </c>
      <c r="H3149" s="45" t="s">
        <v>25995</v>
      </c>
      <c r="I3149" s="45" t="s">
        <v>23289</v>
      </c>
      <c r="J3149" s="45" t="s">
        <v>25996</v>
      </c>
      <c r="K3149" s="45" t="s">
        <v>25997</v>
      </c>
      <c r="L3149" s="46"/>
    </row>
    <row r="3150" spans="1:12" s="47" customFormat="1" ht="12.75" customHeight="1" x14ac:dyDescent="0.2">
      <c r="A3150" s="45">
        <v>923272031</v>
      </c>
      <c r="B3150" s="45" t="s">
        <v>25998</v>
      </c>
      <c r="C3150" s="45" t="s">
        <v>1571</v>
      </c>
      <c r="D3150" s="45" t="s">
        <v>18568</v>
      </c>
      <c r="E3150" s="45" t="s">
        <v>7585</v>
      </c>
      <c r="F3150" s="45" t="s">
        <v>25999</v>
      </c>
      <c r="G3150" s="45" t="s">
        <v>10396</v>
      </c>
      <c r="H3150" s="45" t="s">
        <v>18571</v>
      </c>
      <c r="I3150" s="45" t="s">
        <v>18571</v>
      </c>
      <c r="J3150" s="45" t="s">
        <v>5310</v>
      </c>
      <c r="K3150" s="45" t="s">
        <v>26000</v>
      </c>
      <c r="L3150" s="46"/>
    </row>
    <row r="3151" spans="1:12" s="47" customFormat="1" ht="12.75" customHeight="1" x14ac:dyDescent="0.2">
      <c r="A3151" s="45">
        <v>923272032</v>
      </c>
      <c r="B3151" s="45" t="s">
        <v>26001</v>
      </c>
      <c r="C3151" s="45" t="s">
        <v>1854</v>
      </c>
      <c r="D3151" s="45" t="s">
        <v>10770</v>
      </c>
      <c r="E3151" s="45" t="s">
        <v>7660</v>
      </c>
      <c r="F3151" s="45" t="s">
        <v>26002</v>
      </c>
      <c r="G3151" s="45" t="s">
        <v>10772</v>
      </c>
      <c r="H3151" s="45" t="s">
        <v>26003</v>
      </c>
      <c r="I3151" s="45" t="s">
        <v>26004</v>
      </c>
      <c r="J3151" s="45" t="s">
        <v>26005</v>
      </c>
      <c r="K3151" s="45" t="s">
        <v>8373</v>
      </c>
      <c r="L3151" s="46"/>
    </row>
    <row r="3152" spans="1:12" s="47" customFormat="1" ht="12.75" customHeight="1" x14ac:dyDescent="0.2">
      <c r="A3152" s="45">
        <v>923272033</v>
      </c>
      <c r="B3152" s="45" t="s">
        <v>26006</v>
      </c>
      <c r="C3152" s="45" t="s">
        <v>1569</v>
      </c>
      <c r="D3152" s="45" t="s">
        <v>13713</v>
      </c>
      <c r="E3152" s="45" t="s">
        <v>7585</v>
      </c>
      <c r="F3152" s="45" t="s">
        <v>26007</v>
      </c>
      <c r="G3152" s="45" t="s">
        <v>24804</v>
      </c>
      <c r="H3152" s="45" t="s">
        <v>26008</v>
      </c>
      <c r="I3152" s="45" t="s">
        <v>26009</v>
      </c>
      <c r="J3152" s="45" t="s">
        <v>26010</v>
      </c>
      <c r="K3152" s="45" t="s">
        <v>26011</v>
      </c>
      <c r="L3152" s="46"/>
    </row>
    <row r="3153" spans="1:12" s="47" customFormat="1" ht="12.75" customHeight="1" x14ac:dyDescent="0.2">
      <c r="A3153" s="45">
        <v>923272035</v>
      </c>
      <c r="B3153" s="45" t="s">
        <v>26012</v>
      </c>
      <c r="C3153" s="45" t="s">
        <v>1943</v>
      </c>
      <c r="D3153" s="45" t="s">
        <v>14731</v>
      </c>
      <c r="E3153" s="45" t="s">
        <v>7578</v>
      </c>
      <c r="F3153" s="45" t="s">
        <v>26013</v>
      </c>
      <c r="G3153" s="45" t="s">
        <v>14733</v>
      </c>
      <c r="H3153" s="45" t="s">
        <v>26014</v>
      </c>
      <c r="I3153" s="45" t="s">
        <v>26015</v>
      </c>
      <c r="J3153" s="45" t="s">
        <v>5674</v>
      </c>
      <c r="K3153" s="45" t="s">
        <v>8373</v>
      </c>
      <c r="L3153" s="46"/>
    </row>
    <row r="3154" spans="1:12" s="47" customFormat="1" ht="12.75" customHeight="1" x14ac:dyDescent="0.2">
      <c r="A3154" s="45">
        <v>923272036</v>
      </c>
      <c r="B3154" s="45" t="s">
        <v>26016</v>
      </c>
      <c r="C3154" s="45" t="s">
        <v>1956</v>
      </c>
      <c r="D3154" s="45" t="s">
        <v>9228</v>
      </c>
      <c r="E3154" s="45" t="s">
        <v>7651</v>
      </c>
      <c r="F3154" s="45" t="s">
        <v>26017</v>
      </c>
      <c r="G3154" s="45" t="s">
        <v>9230</v>
      </c>
      <c r="H3154" s="45" t="s">
        <v>26018</v>
      </c>
      <c r="I3154" s="45" t="s">
        <v>26018</v>
      </c>
      <c r="J3154" s="45" t="s">
        <v>5687</v>
      </c>
      <c r="K3154" s="45" t="s">
        <v>8373</v>
      </c>
      <c r="L3154" s="46"/>
    </row>
    <row r="3155" spans="1:12" s="47" customFormat="1" ht="12.75" customHeight="1" x14ac:dyDescent="0.2">
      <c r="A3155" s="45">
        <v>923272037</v>
      </c>
      <c r="B3155" s="45" t="s">
        <v>26019</v>
      </c>
      <c r="C3155" s="45" t="s">
        <v>3456</v>
      </c>
      <c r="D3155" s="45" t="s">
        <v>9369</v>
      </c>
      <c r="E3155" s="45" t="s">
        <v>8622</v>
      </c>
      <c r="F3155" s="45" t="s">
        <v>26020</v>
      </c>
      <c r="G3155" s="45" t="s">
        <v>13901</v>
      </c>
      <c r="H3155" s="45" t="s">
        <v>26021</v>
      </c>
      <c r="I3155" s="45" t="s">
        <v>26021</v>
      </c>
      <c r="J3155" s="45" t="s">
        <v>7083</v>
      </c>
      <c r="K3155" s="45" t="s">
        <v>26022</v>
      </c>
      <c r="L3155" s="46"/>
    </row>
    <row r="3156" spans="1:12" s="47" customFormat="1" ht="12.75" customHeight="1" x14ac:dyDescent="0.2">
      <c r="A3156" s="45">
        <v>923272064</v>
      </c>
      <c r="B3156" s="45" t="s">
        <v>26023</v>
      </c>
      <c r="C3156" s="45" t="s">
        <v>1598</v>
      </c>
      <c r="D3156" s="45" t="s">
        <v>10829</v>
      </c>
      <c r="E3156" s="45" t="s">
        <v>7585</v>
      </c>
      <c r="F3156" s="45" t="s">
        <v>26024</v>
      </c>
      <c r="G3156" s="45" t="s">
        <v>10831</v>
      </c>
      <c r="H3156" s="45" t="s">
        <v>26025</v>
      </c>
      <c r="I3156" s="45" t="s">
        <v>26025</v>
      </c>
      <c r="J3156" s="45" t="s">
        <v>26026</v>
      </c>
      <c r="K3156" s="45" t="s">
        <v>26027</v>
      </c>
      <c r="L3156" s="46"/>
    </row>
    <row r="3157" spans="1:12" s="47" customFormat="1" ht="12.75" customHeight="1" x14ac:dyDescent="0.2">
      <c r="A3157" s="45">
        <v>923272065</v>
      </c>
      <c r="B3157" s="45" t="s">
        <v>26028</v>
      </c>
      <c r="C3157" s="45" t="s">
        <v>1772</v>
      </c>
      <c r="D3157" s="45" t="s">
        <v>10144</v>
      </c>
      <c r="E3157" s="45" t="s">
        <v>7660</v>
      </c>
      <c r="F3157" s="45" t="s">
        <v>26029</v>
      </c>
      <c r="G3157" s="45" t="s">
        <v>10146</v>
      </c>
      <c r="H3157" s="45" t="s">
        <v>26030</v>
      </c>
      <c r="I3157" s="45" t="s">
        <v>26031</v>
      </c>
      <c r="J3157" s="45" t="s">
        <v>5508</v>
      </c>
      <c r="K3157" s="45" t="s">
        <v>8373</v>
      </c>
      <c r="L3157" s="46"/>
    </row>
    <row r="3158" spans="1:12" s="47" customFormat="1" ht="12.75" customHeight="1" x14ac:dyDescent="0.2">
      <c r="A3158" s="45">
        <v>923272066</v>
      </c>
      <c r="B3158" s="45" t="s">
        <v>26032</v>
      </c>
      <c r="C3158" s="45" t="s">
        <v>1658</v>
      </c>
      <c r="D3158" s="45" t="s">
        <v>9086</v>
      </c>
      <c r="E3158" s="45" t="s">
        <v>8622</v>
      </c>
      <c r="F3158" s="45" t="s">
        <v>26033</v>
      </c>
      <c r="G3158" s="45" t="s">
        <v>9088</v>
      </c>
      <c r="H3158" s="45" t="s">
        <v>26034</v>
      </c>
      <c r="I3158" s="45" t="s">
        <v>26034</v>
      </c>
      <c r="J3158" s="45" t="s">
        <v>26035</v>
      </c>
      <c r="K3158" s="45" t="s">
        <v>26036</v>
      </c>
      <c r="L3158" s="46"/>
    </row>
    <row r="3159" spans="1:12" s="47" customFormat="1" ht="12.75" customHeight="1" x14ac:dyDescent="0.2">
      <c r="A3159" s="45">
        <v>923272067</v>
      </c>
      <c r="B3159" s="45" t="s">
        <v>26037</v>
      </c>
      <c r="C3159" s="45" t="s">
        <v>1557</v>
      </c>
      <c r="D3159" s="45" t="s">
        <v>14419</v>
      </c>
      <c r="E3159" s="45" t="s">
        <v>7633</v>
      </c>
      <c r="F3159" s="45" t="s">
        <v>26038</v>
      </c>
      <c r="G3159" s="45" t="s">
        <v>14421</v>
      </c>
      <c r="H3159" s="45" t="s">
        <v>26039</v>
      </c>
      <c r="I3159" s="45" t="s">
        <v>26040</v>
      </c>
      <c r="J3159" s="45" t="s">
        <v>26041</v>
      </c>
      <c r="K3159" s="45" t="s">
        <v>26042</v>
      </c>
      <c r="L3159" s="46"/>
    </row>
    <row r="3160" spans="1:12" s="47" customFormat="1" ht="12.75" customHeight="1" x14ac:dyDescent="0.2">
      <c r="A3160" s="45">
        <v>923272068</v>
      </c>
      <c r="B3160" s="45" t="s">
        <v>26043</v>
      </c>
      <c r="C3160" s="45" t="s">
        <v>2544</v>
      </c>
      <c r="D3160" s="45" t="s">
        <v>19487</v>
      </c>
      <c r="E3160" s="45" t="s">
        <v>8417</v>
      </c>
      <c r="F3160" s="45" t="s">
        <v>26044</v>
      </c>
      <c r="G3160" s="45" t="s">
        <v>19489</v>
      </c>
      <c r="H3160" s="45" t="s">
        <v>26045</v>
      </c>
      <c r="I3160" s="45" t="s">
        <v>26046</v>
      </c>
      <c r="J3160" s="45" t="s">
        <v>6242</v>
      </c>
      <c r="K3160" s="45" t="s">
        <v>26047</v>
      </c>
      <c r="L3160" s="46"/>
    </row>
    <row r="3161" spans="1:12" s="47" customFormat="1" ht="12.75" customHeight="1" x14ac:dyDescent="0.2">
      <c r="A3161" s="45">
        <v>923272069</v>
      </c>
      <c r="B3161" s="45" t="s">
        <v>26048</v>
      </c>
      <c r="C3161" s="45" t="s">
        <v>2685</v>
      </c>
      <c r="D3161" s="45" t="s">
        <v>11498</v>
      </c>
      <c r="E3161" s="45" t="s">
        <v>7660</v>
      </c>
      <c r="F3161" s="45" t="s">
        <v>26049</v>
      </c>
      <c r="G3161" s="45" t="s">
        <v>11500</v>
      </c>
      <c r="H3161" s="45" t="s">
        <v>26050</v>
      </c>
      <c r="I3161" s="45" t="s">
        <v>26050</v>
      </c>
      <c r="J3161" s="45" t="s">
        <v>6384</v>
      </c>
      <c r="K3161" s="45" t="s">
        <v>13674</v>
      </c>
      <c r="L3161" s="46"/>
    </row>
    <row r="3162" spans="1:12" s="47" customFormat="1" ht="12.75" customHeight="1" x14ac:dyDescent="0.2">
      <c r="A3162" s="45">
        <v>923272070</v>
      </c>
      <c r="B3162" s="45" t="s">
        <v>26051</v>
      </c>
      <c r="C3162" s="45" t="s">
        <v>2880</v>
      </c>
      <c r="D3162" s="45" t="s">
        <v>8980</v>
      </c>
      <c r="E3162" s="45" t="s">
        <v>8361</v>
      </c>
      <c r="F3162" s="45" t="s">
        <v>26052</v>
      </c>
      <c r="G3162" s="45" t="s">
        <v>9537</v>
      </c>
      <c r="H3162" s="45" t="s">
        <v>26053</v>
      </c>
      <c r="I3162" s="45" t="s">
        <v>26053</v>
      </c>
      <c r="J3162" s="45" t="s">
        <v>26054</v>
      </c>
      <c r="K3162" s="45" t="s">
        <v>26055</v>
      </c>
      <c r="L3162" s="46"/>
    </row>
    <row r="3163" spans="1:12" s="47" customFormat="1" ht="12.75" customHeight="1" x14ac:dyDescent="0.2">
      <c r="A3163" s="45">
        <v>923272071</v>
      </c>
      <c r="B3163" s="45" t="s">
        <v>26056</v>
      </c>
      <c r="C3163" s="45" t="s">
        <v>3457</v>
      </c>
      <c r="D3163" s="45" t="s">
        <v>7399</v>
      </c>
      <c r="E3163" s="45" t="s">
        <v>7400</v>
      </c>
      <c r="F3163" s="45" t="s">
        <v>26057</v>
      </c>
      <c r="G3163" s="45" t="s">
        <v>8156</v>
      </c>
      <c r="H3163" s="45" t="s">
        <v>26058</v>
      </c>
      <c r="I3163" s="45" t="s">
        <v>26058</v>
      </c>
      <c r="J3163" s="45" t="s">
        <v>5988</v>
      </c>
      <c r="K3163" s="45" t="s">
        <v>8373</v>
      </c>
      <c r="L3163" s="46"/>
    </row>
    <row r="3164" spans="1:12" s="47" customFormat="1" ht="12.75" customHeight="1" x14ac:dyDescent="0.2">
      <c r="A3164" s="45">
        <v>923272079</v>
      </c>
      <c r="B3164" s="45" t="s">
        <v>26059</v>
      </c>
      <c r="C3164" s="45" t="s">
        <v>1694</v>
      </c>
      <c r="D3164" s="45" t="s">
        <v>16928</v>
      </c>
      <c r="E3164" s="45" t="s">
        <v>7825</v>
      </c>
      <c r="F3164" s="45" t="s">
        <v>26060</v>
      </c>
      <c r="G3164" s="45" t="s">
        <v>16930</v>
      </c>
      <c r="H3164" s="45" t="s">
        <v>26061</v>
      </c>
      <c r="I3164" s="45" t="s">
        <v>26062</v>
      </c>
      <c r="J3164" s="45" t="s">
        <v>26063</v>
      </c>
      <c r="K3164" s="45" t="s">
        <v>26064</v>
      </c>
      <c r="L3164" s="46"/>
    </row>
    <row r="3165" spans="1:12" s="47" customFormat="1" ht="12.75" customHeight="1" x14ac:dyDescent="0.2">
      <c r="A3165" s="45">
        <v>923272080</v>
      </c>
      <c r="B3165" s="45" t="s">
        <v>26065</v>
      </c>
      <c r="C3165" s="45" t="s">
        <v>1806</v>
      </c>
      <c r="D3165" s="45" t="s">
        <v>7577</v>
      </c>
      <c r="E3165" s="45" t="s">
        <v>7578</v>
      </c>
      <c r="F3165" s="45" t="s">
        <v>26066</v>
      </c>
      <c r="G3165" s="45" t="s">
        <v>7580</v>
      </c>
      <c r="H3165" s="45" t="s">
        <v>26067</v>
      </c>
      <c r="I3165" s="45" t="s">
        <v>26067</v>
      </c>
      <c r="J3165" s="45" t="s">
        <v>26068</v>
      </c>
      <c r="K3165" s="45" t="s">
        <v>26069</v>
      </c>
      <c r="L3165" s="46"/>
    </row>
    <row r="3166" spans="1:12" s="47" customFormat="1" ht="12.75" customHeight="1" x14ac:dyDescent="0.2">
      <c r="A3166" s="45">
        <v>923272081</v>
      </c>
      <c r="B3166" s="45" t="s">
        <v>26070</v>
      </c>
      <c r="C3166" s="45" t="s">
        <v>1549</v>
      </c>
      <c r="D3166" s="45" t="s">
        <v>17527</v>
      </c>
      <c r="E3166" s="45" t="s">
        <v>7825</v>
      </c>
      <c r="F3166" s="45" t="s">
        <v>26071</v>
      </c>
      <c r="G3166" s="45" t="s">
        <v>17529</v>
      </c>
      <c r="H3166" s="45" t="s">
        <v>26072</v>
      </c>
      <c r="I3166" s="45" t="s">
        <v>17531</v>
      </c>
      <c r="J3166" s="45" t="s">
        <v>26073</v>
      </c>
      <c r="K3166" s="45" t="s">
        <v>26074</v>
      </c>
      <c r="L3166" s="46"/>
    </row>
    <row r="3167" spans="1:12" s="47" customFormat="1" ht="12.75" customHeight="1" x14ac:dyDescent="0.2">
      <c r="A3167" s="45">
        <v>923272082</v>
      </c>
      <c r="B3167" s="45" t="s">
        <v>26075</v>
      </c>
      <c r="C3167" s="45" t="s">
        <v>2453</v>
      </c>
      <c r="D3167" s="45" t="s">
        <v>11147</v>
      </c>
      <c r="E3167" s="45" t="s">
        <v>7786</v>
      </c>
      <c r="F3167" s="45" t="s">
        <v>26076</v>
      </c>
      <c r="G3167" s="45" t="s">
        <v>11149</v>
      </c>
      <c r="H3167" s="45" t="s">
        <v>26077</v>
      </c>
      <c r="I3167" s="45" t="s">
        <v>26077</v>
      </c>
      <c r="J3167" s="45" t="s">
        <v>6152</v>
      </c>
      <c r="K3167" s="45" t="s">
        <v>26078</v>
      </c>
      <c r="L3167" s="46"/>
    </row>
    <row r="3168" spans="1:12" s="47" customFormat="1" ht="12.75" customHeight="1" x14ac:dyDescent="0.2">
      <c r="A3168" s="45">
        <v>923272083</v>
      </c>
      <c r="B3168" s="45" t="s">
        <v>26079</v>
      </c>
      <c r="C3168" s="45" t="s">
        <v>1727</v>
      </c>
      <c r="D3168" s="45" t="s">
        <v>19294</v>
      </c>
      <c r="E3168" s="45" t="s">
        <v>7825</v>
      </c>
      <c r="F3168" s="45" t="s">
        <v>26080</v>
      </c>
      <c r="G3168" s="45" t="s">
        <v>26081</v>
      </c>
      <c r="H3168" s="45" t="s">
        <v>19297</v>
      </c>
      <c r="I3168" s="45" t="s">
        <v>19297</v>
      </c>
      <c r="J3168" s="45" t="s">
        <v>5464</v>
      </c>
      <c r="K3168" s="45" t="s">
        <v>8373</v>
      </c>
      <c r="L3168" s="46"/>
    </row>
    <row r="3169" spans="1:12" s="47" customFormat="1" ht="12.75" customHeight="1" x14ac:dyDescent="0.2">
      <c r="A3169" s="45">
        <v>923272084</v>
      </c>
      <c r="B3169" s="45" t="s">
        <v>26082</v>
      </c>
      <c r="C3169" s="45" t="s">
        <v>1929</v>
      </c>
      <c r="D3169" s="45" t="s">
        <v>14137</v>
      </c>
      <c r="E3169" s="45" t="s">
        <v>8622</v>
      </c>
      <c r="F3169" s="45" t="s">
        <v>26083</v>
      </c>
      <c r="G3169" s="45" t="s">
        <v>14574</v>
      </c>
      <c r="H3169" s="45" t="s">
        <v>26084</v>
      </c>
      <c r="I3169" s="45" t="s">
        <v>26084</v>
      </c>
      <c r="J3169" s="45" t="s">
        <v>26085</v>
      </c>
      <c r="K3169" s="45" t="s">
        <v>8373</v>
      </c>
      <c r="L3169" s="46"/>
    </row>
    <row r="3170" spans="1:12" s="47" customFormat="1" ht="12.75" customHeight="1" x14ac:dyDescent="0.2">
      <c r="A3170" s="45">
        <v>923272087</v>
      </c>
      <c r="B3170" s="45" t="s">
        <v>26086</v>
      </c>
      <c r="C3170" s="45" t="s">
        <v>3625</v>
      </c>
      <c r="D3170" s="45" t="s">
        <v>7399</v>
      </c>
      <c r="E3170" s="45" t="s">
        <v>7400</v>
      </c>
      <c r="F3170" s="45" t="s">
        <v>26087</v>
      </c>
      <c r="G3170" s="45" t="s">
        <v>7713</v>
      </c>
      <c r="H3170" s="45" t="s">
        <v>26088</v>
      </c>
      <c r="I3170" s="45" t="s">
        <v>26089</v>
      </c>
      <c r="J3170" s="45" t="s">
        <v>26090</v>
      </c>
      <c r="K3170" s="45" t="s">
        <v>26091</v>
      </c>
      <c r="L3170" s="46"/>
    </row>
    <row r="3171" spans="1:12" s="47" customFormat="1" ht="12.75" customHeight="1" x14ac:dyDescent="0.2">
      <c r="A3171" s="45">
        <v>923272088</v>
      </c>
      <c r="B3171" s="45" t="s">
        <v>26092</v>
      </c>
      <c r="C3171" s="45" t="s">
        <v>1878</v>
      </c>
      <c r="D3171" s="45" t="s">
        <v>18467</v>
      </c>
      <c r="E3171" s="45" t="s">
        <v>8454</v>
      </c>
      <c r="F3171" s="45" t="s">
        <v>26093</v>
      </c>
      <c r="G3171" s="45" t="s">
        <v>18469</v>
      </c>
      <c r="H3171" s="45" t="s">
        <v>26094</v>
      </c>
      <c r="I3171" s="45" t="s">
        <v>26094</v>
      </c>
      <c r="J3171" s="45" t="s">
        <v>26095</v>
      </c>
      <c r="K3171" s="45" t="s">
        <v>26096</v>
      </c>
      <c r="L3171" s="46"/>
    </row>
    <row r="3172" spans="1:12" s="47" customFormat="1" ht="12.75" customHeight="1" x14ac:dyDescent="0.2">
      <c r="A3172" s="45">
        <v>923272089</v>
      </c>
      <c r="B3172" s="45" t="s">
        <v>26097</v>
      </c>
      <c r="C3172" s="45" t="s">
        <v>1962</v>
      </c>
      <c r="D3172" s="45" t="s">
        <v>16361</v>
      </c>
      <c r="E3172" s="45" t="s">
        <v>7578</v>
      </c>
      <c r="F3172" s="45" t="s">
        <v>26098</v>
      </c>
      <c r="G3172" s="45" t="s">
        <v>16363</v>
      </c>
      <c r="H3172" s="45" t="s">
        <v>16364</v>
      </c>
      <c r="I3172" s="45" t="s">
        <v>26099</v>
      </c>
      <c r="J3172" s="45" t="s">
        <v>5692</v>
      </c>
      <c r="K3172" s="45" t="s">
        <v>26100</v>
      </c>
      <c r="L3172" s="46"/>
    </row>
    <row r="3173" spans="1:12" s="47" customFormat="1" ht="12.75" customHeight="1" x14ac:dyDescent="0.2">
      <c r="A3173" s="45">
        <v>923272092</v>
      </c>
      <c r="B3173" s="45" t="s">
        <v>26101</v>
      </c>
      <c r="C3173" s="45" t="s">
        <v>21</v>
      </c>
      <c r="D3173" s="45" t="s">
        <v>17244</v>
      </c>
      <c r="E3173" s="45" t="s">
        <v>7633</v>
      </c>
      <c r="F3173" s="45" t="s">
        <v>26102</v>
      </c>
      <c r="G3173" s="45" t="s">
        <v>17246</v>
      </c>
      <c r="H3173" s="45" t="s">
        <v>26103</v>
      </c>
      <c r="I3173" s="45" t="s">
        <v>26104</v>
      </c>
      <c r="J3173" s="45" t="s">
        <v>26105</v>
      </c>
      <c r="K3173" s="45" t="s">
        <v>26106</v>
      </c>
      <c r="L3173" s="46"/>
    </row>
    <row r="3174" spans="1:12" s="47" customFormat="1" ht="12.75" customHeight="1" x14ac:dyDescent="0.2">
      <c r="A3174" s="45">
        <v>923272093</v>
      </c>
      <c r="B3174" s="45" t="s">
        <v>26107</v>
      </c>
      <c r="C3174" s="45" t="s">
        <v>1807</v>
      </c>
      <c r="D3174" s="45" t="s">
        <v>8453</v>
      </c>
      <c r="E3174" s="45" t="s">
        <v>8454</v>
      </c>
      <c r="F3174" s="45" t="s">
        <v>26108</v>
      </c>
      <c r="G3174" s="45" t="s">
        <v>8456</v>
      </c>
      <c r="H3174" s="45" t="s">
        <v>26109</v>
      </c>
      <c r="I3174" s="45" t="s">
        <v>26109</v>
      </c>
      <c r="J3174" s="45" t="s">
        <v>5543</v>
      </c>
      <c r="K3174" s="45" t="s">
        <v>26110</v>
      </c>
      <c r="L3174" s="46"/>
    </row>
    <row r="3175" spans="1:12" s="47" customFormat="1" ht="12.75" customHeight="1" x14ac:dyDescent="0.2">
      <c r="A3175" s="45">
        <v>923272102</v>
      </c>
      <c r="B3175" s="45" t="s">
        <v>26111</v>
      </c>
      <c r="C3175" s="45" t="s">
        <v>152</v>
      </c>
      <c r="D3175" s="45" t="s">
        <v>7859</v>
      </c>
      <c r="E3175" s="45" t="s">
        <v>7860</v>
      </c>
      <c r="F3175" s="45" t="s">
        <v>26112</v>
      </c>
      <c r="G3175" s="45" t="s">
        <v>9015</v>
      </c>
      <c r="H3175" s="45" t="s">
        <v>26113</v>
      </c>
      <c r="I3175" s="45" t="s">
        <v>26113</v>
      </c>
      <c r="J3175" s="45" t="s">
        <v>3914</v>
      </c>
      <c r="K3175" s="45" t="s">
        <v>26114</v>
      </c>
      <c r="L3175" s="46"/>
    </row>
    <row r="3176" spans="1:12" s="47" customFormat="1" ht="12.75" customHeight="1" x14ac:dyDescent="0.2">
      <c r="A3176" s="45">
        <v>923272103</v>
      </c>
      <c r="B3176" s="45" t="s">
        <v>26115</v>
      </c>
      <c r="C3176" s="45" t="s">
        <v>2698</v>
      </c>
      <c r="D3176" s="45" t="s">
        <v>10185</v>
      </c>
      <c r="E3176" s="45" t="s">
        <v>7651</v>
      </c>
      <c r="F3176" s="45" t="s">
        <v>26116</v>
      </c>
      <c r="G3176" s="45" t="s">
        <v>10187</v>
      </c>
      <c r="H3176" s="45" t="s">
        <v>26117</v>
      </c>
      <c r="I3176" s="45" t="s">
        <v>26118</v>
      </c>
      <c r="J3176" s="45" t="s">
        <v>6397</v>
      </c>
      <c r="K3176" s="45" t="s">
        <v>8373</v>
      </c>
      <c r="L3176" s="46"/>
    </row>
    <row r="3177" spans="1:12" s="47" customFormat="1" ht="12.75" customHeight="1" x14ac:dyDescent="0.2">
      <c r="A3177" s="45">
        <v>923272104</v>
      </c>
      <c r="B3177" s="45" t="s">
        <v>26119</v>
      </c>
      <c r="C3177" s="45" t="s">
        <v>2449</v>
      </c>
      <c r="D3177" s="45" t="s">
        <v>11147</v>
      </c>
      <c r="E3177" s="45" t="s">
        <v>7786</v>
      </c>
      <c r="F3177" s="45" t="s">
        <v>26120</v>
      </c>
      <c r="G3177" s="45" t="s">
        <v>11149</v>
      </c>
      <c r="H3177" s="45" t="s">
        <v>26121</v>
      </c>
      <c r="I3177" s="45" t="s">
        <v>26122</v>
      </c>
      <c r="J3177" s="45" t="s">
        <v>6148</v>
      </c>
      <c r="K3177" s="45" t="s">
        <v>26123</v>
      </c>
      <c r="L3177" s="46"/>
    </row>
    <row r="3178" spans="1:12" s="47" customFormat="1" ht="12.75" customHeight="1" x14ac:dyDescent="0.2">
      <c r="A3178" s="45">
        <v>923272105</v>
      </c>
      <c r="B3178" s="45" t="s">
        <v>26124</v>
      </c>
      <c r="C3178" s="45" t="s">
        <v>24</v>
      </c>
      <c r="D3178" s="45" t="s">
        <v>7399</v>
      </c>
      <c r="E3178" s="45" t="s">
        <v>7400</v>
      </c>
      <c r="F3178" s="45" t="s">
        <v>26125</v>
      </c>
      <c r="G3178" s="45" t="s">
        <v>7713</v>
      </c>
      <c r="H3178" s="45" t="s">
        <v>26126</v>
      </c>
      <c r="I3178" s="45" t="s">
        <v>26126</v>
      </c>
      <c r="J3178" s="45" t="s">
        <v>3787</v>
      </c>
      <c r="K3178" s="45" t="s">
        <v>26127</v>
      </c>
      <c r="L3178" s="46"/>
    </row>
    <row r="3179" spans="1:12" s="47" customFormat="1" ht="12.75" customHeight="1" x14ac:dyDescent="0.2">
      <c r="A3179" s="45">
        <v>923272106</v>
      </c>
      <c r="B3179" s="45" t="s">
        <v>26128</v>
      </c>
      <c r="C3179" s="45" t="s">
        <v>1586</v>
      </c>
      <c r="D3179" s="45" t="s">
        <v>13471</v>
      </c>
      <c r="E3179" s="45" t="s">
        <v>7578</v>
      </c>
      <c r="F3179" s="45" t="s">
        <v>13472</v>
      </c>
      <c r="G3179" s="45" t="s">
        <v>13473</v>
      </c>
      <c r="H3179" s="45" t="s">
        <v>26129</v>
      </c>
      <c r="I3179" s="45" t="s">
        <v>26130</v>
      </c>
      <c r="J3179" s="45" t="s">
        <v>26131</v>
      </c>
      <c r="K3179" s="45" t="s">
        <v>8373</v>
      </c>
      <c r="L3179" s="46"/>
    </row>
    <row r="3180" spans="1:12" s="47" customFormat="1" ht="12.75" customHeight="1" x14ac:dyDescent="0.2">
      <c r="A3180" s="45">
        <v>923272107</v>
      </c>
      <c r="B3180" s="45" t="s">
        <v>26132</v>
      </c>
      <c r="C3180" s="45" t="s">
        <v>1679</v>
      </c>
      <c r="D3180" s="45" t="s">
        <v>14170</v>
      </c>
      <c r="E3180" s="45" t="s">
        <v>7811</v>
      </c>
      <c r="F3180" s="45" t="s">
        <v>26133</v>
      </c>
      <c r="G3180" s="45" t="s">
        <v>14172</v>
      </c>
      <c r="H3180" s="45" t="s">
        <v>26134</v>
      </c>
      <c r="I3180" s="45" t="s">
        <v>26135</v>
      </c>
      <c r="J3180" s="45" t="s">
        <v>5417</v>
      </c>
      <c r="K3180" s="45" t="s">
        <v>8373</v>
      </c>
      <c r="L3180" s="46"/>
    </row>
    <row r="3181" spans="1:12" s="47" customFormat="1" ht="12.75" customHeight="1" x14ac:dyDescent="0.2">
      <c r="A3181" s="45">
        <v>923272108</v>
      </c>
      <c r="B3181" s="45" t="s">
        <v>26136</v>
      </c>
      <c r="C3181" s="45" t="s">
        <v>1580</v>
      </c>
      <c r="D3181" s="45" t="s">
        <v>14434</v>
      </c>
      <c r="E3181" s="45" t="s">
        <v>7578</v>
      </c>
      <c r="F3181" s="45" t="s">
        <v>26137</v>
      </c>
      <c r="G3181" s="45" t="s">
        <v>14436</v>
      </c>
      <c r="H3181" s="45" t="s">
        <v>26138</v>
      </c>
      <c r="I3181" s="45" t="s">
        <v>26139</v>
      </c>
      <c r="J3181" s="45" t="s">
        <v>26140</v>
      </c>
      <c r="K3181" s="45" t="s">
        <v>26141</v>
      </c>
      <c r="L3181" s="46"/>
    </row>
    <row r="3182" spans="1:12" s="47" customFormat="1" ht="12.75" customHeight="1" x14ac:dyDescent="0.2">
      <c r="A3182" s="45">
        <v>923272109</v>
      </c>
      <c r="B3182" s="45" t="s">
        <v>26142</v>
      </c>
      <c r="C3182" s="45" t="s">
        <v>1626</v>
      </c>
      <c r="D3182" s="45" t="s">
        <v>12543</v>
      </c>
      <c r="E3182" s="45" t="s">
        <v>7660</v>
      </c>
      <c r="F3182" s="45" t="s">
        <v>26143</v>
      </c>
      <c r="G3182" s="45" t="s">
        <v>12545</v>
      </c>
      <c r="H3182" s="45" t="s">
        <v>26144</v>
      </c>
      <c r="I3182" s="45" t="s">
        <v>26145</v>
      </c>
      <c r="J3182" s="45" t="s">
        <v>5364</v>
      </c>
      <c r="K3182" s="45" t="s">
        <v>8373</v>
      </c>
      <c r="L3182" s="46"/>
    </row>
    <row r="3183" spans="1:12" s="47" customFormat="1" ht="12.75" customHeight="1" x14ac:dyDescent="0.2">
      <c r="A3183" s="45">
        <v>923272110</v>
      </c>
      <c r="B3183" s="45" t="s">
        <v>26146</v>
      </c>
      <c r="C3183" s="45" t="s">
        <v>2552</v>
      </c>
      <c r="D3183" s="45" t="s">
        <v>15278</v>
      </c>
      <c r="E3183" s="45" t="s">
        <v>7786</v>
      </c>
      <c r="F3183" s="45" t="s">
        <v>26147</v>
      </c>
      <c r="G3183" s="45" t="s">
        <v>15280</v>
      </c>
      <c r="H3183" s="45" t="s">
        <v>26148</v>
      </c>
      <c r="I3183" s="45" t="s">
        <v>26149</v>
      </c>
      <c r="J3183" s="45" t="s">
        <v>26150</v>
      </c>
      <c r="K3183" s="45" t="s">
        <v>8373</v>
      </c>
      <c r="L3183" s="46"/>
    </row>
    <row r="3184" spans="1:12" s="47" customFormat="1" ht="12.75" customHeight="1" x14ac:dyDescent="0.2">
      <c r="A3184" s="45">
        <v>923272112</v>
      </c>
      <c r="B3184" s="45" t="s">
        <v>26151</v>
      </c>
      <c r="C3184" s="45" t="s">
        <v>2681</v>
      </c>
      <c r="D3184" s="45" t="s">
        <v>11629</v>
      </c>
      <c r="E3184" s="45" t="s">
        <v>7860</v>
      </c>
      <c r="F3184" s="45" t="s">
        <v>26152</v>
      </c>
      <c r="G3184" s="45" t="s">
        <v>11631</v>
      </c>
      <c r="H3184" s="45" t="s">
        <v>26153</v>
      </c>
      <c r="I3184" s="45" t="s">
        <v>26153</v>
      </c>
      <c r="J3184" s="45" t="s">
        <v>26154</v>
      </c>
      <c r="K3184" s="45" t="s">
        <v>8373</v>
      </c>
      <c r="L3184" s="46"/>
    </row>
    <row r="3185" spans="1:12" s="47" customFormat="1" ht="12.75" customHeight="1" x14ac:dyDescent="0.2">
      <c r="A3185" s="45">
        <v>923272114</v>
      </c>
      <c r="B3185" s="45" t="s">
        <v>26155</v>
      </c>
      <c r="C3185" s="45" t="s">
        <v>1660</v>
      </c>
      <c r="D3185" s="45" t="s">
        <v>7867</v>
      </c>
      <c r="E3185" s="45" t="s">
        <v>7868</v>
      </c>
      <c r="F3185" s="45" t="s">
        <v>26156</v>
      </c>
      <c r="G3185" s="45" t="s">
        <v>7870</v>
      </c>
      <c r="H3185" s="45" t="s">
        <v>26157</v>
      </c>
      <c r="I3185" s="45" t="s">
        <v>26158</v>
      </c>
      <c r="J3185" s="45" t="s">
        <v>26159</v>
      </c>
      <c r="K3185" s="45" t="s">
        <v>26160</v>
      </c>
      <c r="L3185" s="46"/>
    </row>
    <row r="3186" spans="1:12" s="47" customFormat="1" ht="12.75" customHeight="1" x14ac:dyDescent="0.2">
      <c r="A3186" s="45">
        <v>923272115</v>
      </c>
      <c r="B3186" s="45" t="s">
        <v>26161</v>
      </c>
      <c r="C3186" s="45" t="s">
        <v>1778</v>
      </c>
      <c r="D3186" s="45" t="s">
        <v>12288</v>
      </c>
      <c r="E3186" s="45" t="s">
        <v>7660</v>
      </c>
      <c r="F3186" s="45" t="s">
        <v>26162</v>
      </c>
      <c r="G3186" s="45" t="s">
        <v>12290</v>
      </c>
      <c r="H3186" s="45" t="s">
        <v>26163</v>
      </c>
      <c r="I3186" s="45" t="s">
        <v>26163</v>
      </c>
      <c r="J3186" s="45" t="s">
        <v>5514</v>
      </c>
      <c r="K3186" s="45" t="s">
        <v>26164</v>
      </c>
      <c r="L3186" s="46"/>
    </row>
    <row r="3187" spans="1:12" s="47" customFormat="1" ht="12.75" customHeight="1" x14ac:dyDescent="0.2">
      <c r="A3187" s="45">
        <v>923272118</v>
      </c>
      <c r="B3187" s="45" t="s">
        <v>26165</v>
      </c>
      <c r="C3187" s="45" t="s">
        <v>1581</v>
      </c>
      <c r="D3187" s="45" t="s">
        <v>10409</v>
      </c>
      <c r="E3187" s="45" t="s">
        <v>7660</v>
      </c>
      <c r="F3187" s="45" t="s">
        <v>26166</v>
      </c>
      <c r="G3187" s="45" t="s">
        <v>10411</v>
      </c>
      <c r="H3187" s="45" t="s">
        <v>26167</v>
      </c>
      <c r="I3187" s="45" t="s">
        <v>26168</v>
      </c>
      <c r="J3187" s="45" t="s">
        <v>5320</v>
      </c>
      <c r="K3187" s="45" t="s">
        <v>8373</v>
      </c>
      <c r="L3187" s="46"/>
    </row>
    <row r="3188" spans="1:12" s="47" customFormat="1" ht="12.75" customHeight="1" x14ac:dyDescent="0.2">
      <c r="A3188" s="45">
        <v>923272119</v>
      </c>
      <c r="B3188" s="45" t="s">
        <v>26169</v>
      </c>
      <c r="C3188" s="45" t="s">
        <v>26170</v>
      </c>
      <c r="D3188" s="45" t="s">
        <v>15303</v>
      </c>
      <c r="E3188" s="45" t="s">
        <v>8622</v>
      </c>
      <c r="F3188" s="45" t="s">
        <v>26171</v>
      </c>
      <c r="G3188" s="45" t="s">
        <v>15305</v>
      </c>
      <c r="H3188" s="45" t="s">
        <v>26172</v>
      </c>
      <c r="I3188" s="45" t="s">
        <v>26172</v>
      </c>
      <c r="J3188" s="45" t="s">
        <v>26173</v>
      </c>
      <c r="K3188" s="45" t="s">
        <v>8373</v>
      </c>
      <c r="L3188" s="46"/>
    </row>
    <row r="3189" spans="1:12" s="47" customFormat="1" ht="12.75" customHeight="1" x14ac:dyDescent="0.2">
      <c r="A3189" s="45">
        <v>923272120</v>
      </c>
      <c r="B3189" s="45" t="s">
        <v>26174</v>
      </c>
      <c r="C3189" s="45" t="s">
        <v>1898</v>
      </c>
      <c r="D3189" s="45" t="s">
        <v>10658</v>
      </c>
      <c r="E3189" s="45" t="s">
        <v>7660</v>
      </c>
      <c r="F3189" s="45" t="s">
        <v>26175</v>
      </c>
      <c r="G3189" s="45" t="s">
        <v>10660</v>
      </c>
      <c r="H3189" s="45" t="s">
        <v>26176</v>
      </c>
      <c r="I3189" s="45" t="s">
        <v>26177</v>
      </c>
      <c r="J3189" s="45" t="s">
        <v>26178</v>
      </c>
      <c r="K3189" s="45" t="s">
        <v>26179</v>
      </c>
      <c r="L3189" s="46"/>
    </row>
    <row r="3190" spans="1:12" s="47" customFormat="1" ht="12.75" customHeight="1" x14ac:dyDescent="0.2">
      <c r="A3190" s="45">
        <v>923272121</v>
      </c>
      <c r="B3190" s="45" t="s">
        <v>26180</v>
      </c>
      <c r="C3190" s="45" t="s">
        <v>3531</v>
      </c>
      <c r="D3190" s="45" t="s">
        <v>7615</v>
      </c>
      <c r="E3190" s="45" t="s">
        <v>7616</v>
      </c>
      <c r="F3190" s="45" t="s">
        <v>26181</v>
      </c>
      <c r="G3190" s="45" t="s">
        <v>9424</v>
      </c>
      <c r="H3190" s="45" t="s">
        <v>26182</v>
      </c>
      <c r="I3190" s="45" t="s">
        <v>26183</v>
      </c>
      <c r="J3190" s="45" t="s">
        <v>7156</v>
      </c>
      <c r="K3190" s="45" t="s">
        <v>22831</v>
      </c>
      <c r="L3190" s="46"/>
    </row>
    <row r="3191" spans="1:12" s="47" customFormat="1" ht="12.75" customHeight="1" x14ac:dyDescent="0.2">
      <c r="A3191" s="45">
        <v>923272122</v>
      </c>
      <c r="B3191" s="45" t="s">
        <v>26184</v>
      </c>
      <c r="C3191" s="45" t="s">
        <v>1918</v>
      </c>
      <c r="D3191" s="45" t="s">
        <v>7950</v>
      </c>
      <c r="E3191" s="45" t="s">
        <v>7660</v>
      </c>
      <c r="F3191" s="45" t="s">
        <v>25119</v>
      </c>
      <c r="G3191" s="45" t="s">
        <v>9307</v>
      </c>
      <c r="H3191" s="45" t="s">
        <v>25120</v>
      </c>
      <c r="I3191" s="45" t="s">
        <v>25120</v>
      </c>
      <c r="J3191" s="45" t="s">
        <v>25121</v>
      </c>
      <c r="K3191" s="45"/>
      <c r="L3191" s="46"/>
    </row>
    <row r="3192" spans="1:12" s="47" customFormat="1" ht="12.75" customHeight="1" x14ac:dyDescent="0.2">
      <c r="A3192" s="45">
        <v>923272125</v>
      </c>
      <c r="B3192" s="45" t="s">
        <v>26185</v>
      </c>
      <c r="C3192" s="45" t="s">
        <v>1849</v>
      </c>
      <c r="D3192" s="45" t="s">
        <v>10104</v>
      </c>
      <c r="E3192" s="45" t="s">
        <v>7811</v>
      </c>
      <c r="F3192" s="45" t="s">
        <v>26186</v>
      </c>
      <c r="G3192" s="45" t="s">
        <v>10106</v>
      </c>
      <c r="H3192" s="45" t="s">
        <v>26187</v>
      </c>
      <c r="I3192" s="45" t="s">
        <v>26188</v>
      </c>
      <c r="J3192" s="45" t="s">
        <v>5585</v>
      </c>
      <c r="K3192" s="45" t="s">
        <v>26189</v>
      </c>
      <c r="L3192" s="46"/>
    </row>
    <row r="3193" spans="1:12" s="47" customFormat="1" ht="12.75" customHeight="1" x14ac:dyDescent="0.2">
      <c r="A3193" s="45">
        <v>923272126</v>
      </c>
      <c r="B3193" s="45" t="s">
        <v>26190</v>
      </c>
      <c r="C3193" s="45" t="s">
        <v>1617</v>
      </c>
      <c r="D3193" s="45" t="s">
        <v>19467</v>
      </c>
      <c r="E3193" s="45" t="s">
        <v>7585</v>
      </c>
      <c r="F3193" s="45" t="s">
        <v>26191</v>
      </c>
      <c r="G3193" s="45" t="s">
        <v>19468</v>
      </c>
      <c r="H3193" s="45" t="s">
        <v>26192</v>
      </c>
      <c r="I3193" s="45" t="s">
        <v>19470</v>
      </c>
      <c r="J3193" s="45" t="s">
        <v>26193</v>
      </c>
      <c r="K3193" s="45" t="s">
        <v>26194</v>
      </c>
      <c r="L3193" s="46"/>
    </row>
    <row r="3194" spans="1:12" s="47" customFormat="1" ht="12.75" customHeight="1" x14ac:dyDescent="0.2">
      <c r="A3194" s="45">
        <v>923272127</v>
      </c>
      <c r="B3194" s="45" t="s">
        <v>26195</v>
      </c>
      <c r="C3194" s="45" t="s">
        <v>1926</v>
      </c>
      <c r="D3194" s="45" t="s">
        <v>11475</v>
      </c>
      <c r="E3194" s="45" t="s">
        <v>7860</v>
      </c>
      <c r="F3194" s="45" t="s">
        <v>26196</v>
      </c>
      <c r="G3194" s="45" t="s">
        <v>11414</v>
      </c>
      <c r="H3194" s="45" t="s">
        <v>26197</v>
      </c>
      <c r="I3194" s="45" t="s">
        <v>26198</v>
      </c>
      <c r="J3194" s="45" t="s">
        <v>5658</v>
      </c>
      <c r="K3194" s="45" t="s">
        <v>26199</v>
      </c>
      <c r="L3194" s="46"/>
    </row>
    <row r="3195" spans="1:12" s="47" customFormat="1" ht="12.75" customHeight="1" x14ac:dyDescent="0.2">
      <c r="A3195" s="45">
        <v>923272131</v>
      </c>
      <c r="B3195" s="45" t="s">
        <v>26200</v>
      </c>
      <c r="C3195" s="45" t="s">
        <v>2488</v>
      </c>
      <c r="D3195" s="45" t="s">
        <v>7399</v>
      </c>
      <c r="E3195" s="45" t="s">
        <v>7400</v>
      </c>
      <c r="F3195" s="45" t="s">
        <v>26201</v>
      </c>
      <c r="G3195" s="45" t="s">
        <v>7481</v>
      </c>
      <c r="H3195" s="45" t="s">
        <v>26202</v>
      </c>
      <c r="I3195" s="45" t="s">
        <v>26202</v>
      </c>
      <c r="J3195" s="45" t="s">
        <v>26203</v>
      </c>
      <c r="K3195" s="45" t="s">
        <v>26204</v>
      </c>
      <c r="L3195" s="46"/>
    </row>
    <row r="3196" spans="1:12" s="47" customFormat="1" ht="12.75" customHeight="1" x14ac:dyDescent="0.2">
      <c r="A3196" s="45">
        <v>923272132</v>
      </c>
      <c r="B3196" s="45" t="s">
        <v>26205</v>
      </c>
      <c r="C3196" s="45" t="s">
        <v>1888</v>
      </c>
      <c r="D3196" s="45" t="s">
        <v>12820</v>
      </c>
      <c r="E3196" s="45" t="s">
        <v>8454</v>
      </c>
      <c r="F3196" s="45" t="s">
        <v>26206</v>
      </c>
      <c r="G3196" s="45" t="s">
        <v>12822</v>
      </c>
      <c r="H3196" s="45" t="s">
        <v>26207</v>
      </c>
      <c r="I3196" s="45" t="s">
        <v>26208</v>
      </c>
      <c r="J3196" s="45" t="s">
        <v>26209</v>
      </c>
      <c r="K3196" s="45" t="s">
        <v>26210</v>
      </c>
      <c r="L3196" s="46"/>
    </row>
    <row r="3197" spans="1:12" s="47" customFormat="1" ht="12.75" customHeight="1" x14ac:dyDescent="0.2">
      <c r="A3197" s="45">
        <v>923272133</v>
      </c>
      <c r="B3197" s="45" t="s">
        <v>26211</v>
      </c>
      <c r="C3197" s="45" t="s">
        <v>1630</v>
      </c>
      <c r="D3197" s="45" t="s">
        <v>12573</v>
      </c>
      <c r="E3197" s="45" t="s">
        <v>7660</v>
      </c>
      <c r="F3197" s="45" t="s">
        <v>26212</v>
      </c>
      <c r="G3197" s="45" t="s">
        <v>12575</v>
      </c>
      <c r="H3197" s="45" t="s">
        <v>26213</v>
      </c>
      <c r="I3197" s="45" t="s">
        <v>26213</v>
      </c>
      <c r="J3197" s="45" t="s">
        <v>26214</v>
      </c>
      <c r="K3197" s="45" t="s">
        <v>8373</v>
      </c>
      <c r="L3197" s="46"/>
    </row>
    <row r="3198" spans="1:12" s="47" customFormat="1" ht="12.75" customHeight="1" x14ac:dyDescent="0.2">
      <c r="A3198" s="45">
        <v>923272134</v>
      </c>
      <c r="B3198" s="45" t="s">
        <v>26215</v>
      </c>
      <c r="C3198" s="45" t="s">
        <v>1860</v>
      </c>
      <c r="D3198" s="45" t="s">
        <v>11542</v>
      </c>
      <c r="E3198" s="45" t="s">
        <v>7660</v>
      </c>
      <c r="F3198" s="45" t="s">
        <v>15214</v>
      </c>
      <c r="G3198" s="45" t="s">
        <v>11544</v>
      </c>
      <c r="H3198" s="45" t="s">
        <v>26216</v>
      </c>
      <c r="I3198" s="45" t="s">
        <v>26217</v>
      </c>
      <c r="J3198" s="45" t="s">
        <v>26218</v>
      </c>
      <c r="K3198" s="45" t="s">
        <v>26219</v>
      </c>
      <c r="L3198" s="46"/>
    </row>
    <row r="3199" spans="1:12" s="47" customFormat="1" ht="12.75" customHeight="1" x14ac:dyDescent="0.2">
      <c r="A3199" s="45">
        <v>923272135</v>
      </c>
      <c r="B3199" s="45" t="s">
        <v>26220</v>
      </c>
      <c r="C3199" s="45" t="s">
        <v>26221</v>
      </c>
      <c r="D3199" s="45" t="s">
        <v>11705</v>
      </c>
      <c r="E3199" s="45" t="s">
        <v>7660</v>
      </c>
      <c r="F3199" s="45" t="s">
        <v>26222</v>
      </c>
      <c r="G3199" s="45" t="s">
        <v>11707</v>
      </c>
      <c r="H3199" s="45" t="s">
        <v>26223</v>
      </c>
      <c r="I3199" s="45" t="s">
        <v>26224</v>
      </c>
      <c r="J3199" s="45" t="s">
        <v>5504</v>
      </c>
      <c r="K3199" s="45" t="s">
        <v>8373</v>
      </c>
      <c r="L3199" s="46"/>
    </row>
    <row r="3200" spans="1:12" s="47" customFormat="1" ht="12.75" customHeight="1" x14ac:dyDescent="0.2">
      <c r="A3200" s="45">
        <v>923272137</v>
      </c>
      <c r="B3200" s="45" t="s">
        <v>26225</v>
      </c>
      <c r="C3200" s="45" t="s">
        <v>3243</v>
      </c>
      <c r="D3200" s="45" t="s">
        <v>7950</v>
      </c>
      <c r="E3200" s="45" t="s">
        <v>7660</v>
      </c>
      <c r="F3200" s="45" t="s">
        <v>26226</v>
      </c>
      <c r="G3200" s="45" t="s">
        <v>19043</v>
      </c>
      <c r="H3200" s="45" t="s">
        <v>26227</v>
      </c>
      <c r="I3200" s="45" t="s">
        <v>26228</v>
      </c>
      <c r="J3200" s="45" t="s">
        <v>6882</v>
      </c>
      <c r="K3200" s="45" t="s">
        <v>26229</v>
      </c>
      <c r="L3200" s="46"/>
    </row>
    <row r="3201" spans="1:12" s="47" customFormat="1" ht="12.75" customHeight="1" x14ac:dyDescent="0.2">
      <c r="A3201" s="45">
        <v>923272138</v>
      </c>
      <c r="B3201" s="45" t="s">
        <v>26230</v>
      </c>
      <c r="C3201" s="45" t="s">
        <v>2498</v>
      </c>
      <c r="D3201" s="45" t="s">
        <v>10543</v>
      </c>
      <c r="E3201" s="45" t="s">
        <v>7592</v>
      </c>
      <c r="F3201" s="45" t="s">
        <v>26231</v>
      </c>
      <c r="G3201" s="45" t="s">
        <v>14115</v>
      </c>
      <c r="H3201" s="45" t="s">
        <v>26232</v>
      </c>
      <c r="I3201" s="45" t="s">
        <v>26233</v>
      </c>
      <c r="J3201" s="45" t="s">
        <v>6197</v>
      </c>
      <c r="K3201" s="45" t="s">
        <v>26234</v>
      </c>
      <c r="L3201" s="46"/>
    </row>
    <row r="3202" spans="1:12" s="47" customFormat="1" ht="12.75" customHeight="1" x14ac:dyDescent="0.2">
      <c r="A3202" s="45">
        <v>923272139</v>
      </c>
      <c r="B3202" s="45" t="s">
        <v>26235</v>
      </c>
      <c r="C3202" s="45" t="s">
        <v>1890</v>
      </c>
      <c r="D3202" s="45" t="s">
        <v>10702</v>
      </c>
      <c r="E3202" s="45" t="s">
        <v>7811</v>
      </c>
      <c r="F3202" s="45" t="s">
        <v>26236</v>
      </c>
      <c r="G3202" s="45" t="s">
        <v>10704</v>
      </c>
      <c r="H3202" s="45" t="s">
        <v>26237</v>
      </c>
      <c r="I3202" s="45" t="s">
        <v>8788</v>
      </c>
      <c r="J3202" s="45" t="s">
        <v>26238</v>
      </c>
      <c r="K3202" s="45" t="s">
        <v>19656</v>
      </c>
      <c r="L3202" s="46"/>
    </row>
    <row r="3203" spans="1:12" s="47" customFormat="1" ht="12.75" customHeight="1" x14ac:dyDescent="0.2">
      <c r="A3203" s="45">
        <v>923272140</v>
      </c>
      <c r="B3203" s="45" t="s">
        <v>26239</v>
      </c>
      <c r="C3203" s="45" t="s">
        <v>598</v>
      </c>
      <c r="D3203" s="45" t="s">
        <v>7624</v>
      </c>
      <c r="E3203" s="45" t="s">
        <v>7625</v>
      </c>
      <c r="F3203" s="45" t="s">
        <v>26240</v>
      </c>
      <c r="G3203" s="45" t="s">
        <v>8057</v>
      </c>
      <c r="H3203" s="45" t="s">
        <v>26241</v>
      </c>
      <c r="I3203" s="45" t="s">
        <v>26242</v>
      </c>
      <c r="J3203" s="45" t="s">
        <v>4355</v>
      </c>
      <c r="K3203" s="45" t="s">
        <v>26243</v>
      </c>
      <c r="L3203" s="46"/>
    </row>
    <row r="3204" spans="1:12" s="47" customFormat="1" ht="12.75" customHeight="1" x14ac:dyDescent="0.2">
      <c r="A3204" s="45">
        <v>923272141</v>
      </c>
      <c r="B3204" s="45" t="s">
        <v>26244</v>
      </c>
      <c r="C3204" s="45" t="s">
        <v>124</v>
      </c>
      <c r="D3204" s="45" t="s">
        <v>7606</v>
      </c>
      <c r="E3204" s="45" t="s">
        <v>7607</v>
      </c>
      <c r="F3204" s="45" t="s">
        <v>26245</v>
      </c>
      <c r="G3204" s="45" t="s">
        <v>7852</v>
      </c>
      <c r="H3204" s="45" t="s">
        <v>26246</v>
      </c>
      <c r="I3204" s="45" t="s">
        <v>26247</v>
      </c>
      <c r="J3204" s="45" t="s">
        <v>26248</v>
      </c>
      <c r="K3204" s="45" t="s">
        <v>26249</v>
      </c>
      <c r="L3204" s="46"/>
    </row>
    <row r="3205" spans="1:12" s="47" customFormat="1" ht="12.75" customHeight="1" x14ac:dyDescent="0.2">
      <c r="A3205" s="45">
        <v>923272142</v>
      </c>
      <c r="B3205" s="45" t="s">
        <v>26250</v>
      </c>
      <c r="C3205" s="45" t="s">
        <v>26251</v>
      </c>
      <c r="D3205" s="45" t="s">
        <v>8980</v>
      </c>
      <c r="E3205" s="45" t="s">
        <v>8361</v>
      </c>
      <c r="F3205" s="45" t="s">
        <v>26252</v>
      </c>
      <c r="G3205" s="45" t="s">
        <v>9537</v>
      </c>
      <c r="H3205" s="45" t="s">
        <v>26253</v>
      </c>
      <c r="I3205" s="45" t="s">
        <v>26254</v>
      </c>
      <c r="J3205" s="45" t="s">
        <v>25516</v>
      </c>
      <c r="K3205" s="45" t="s">
        <v>26255</v>
      </c>
      <c r="L3205" s="46"/>
    </row>
    <row r="3206" spans="1:12" s="47" customFormat="1" ht="12.75" customHeight="1" x14ac:dyDescent="0.2">
      <c r="A3206" s="45">
        <v>923272143</v>
      </c>
      <c r="B3206" s="45" t="s">
        <v>26256</v>
      </c>
      <c r="C3206" s="45" t="s">
        <v>1592</v>
      </c>
      <c r="D3206" s="45" t="s">
        <v>16691</v>
      </c>
      <c r="E3206" s="45" t="s">
        <v>7817</v>
      </c>
      <c r="F3206" s="45" t="s">
        <v>26257</v>
      </c>
      <c r="G3206" s="45" t="s">
        <v>16693</v>
      </c>
      <c r="H3206" s="45" t="s">
        <v>26258</v>
      </c>
      <c r="I3206" s="45" t="s">
        <v>16694</v>
      </c>
      <c r="J3206" s="45" t="s">
        <v>26259</v>
      </c>
      <c r="K3206" s="45" t="s">
        <v>26260</v>
      </c>
      <c r="L3206" s="46"/>
    </row>
    <row r="3207" spans="1:12" s="47" customFormat="1" ht="12.75" customHeight="1" x14ac:dyDescent="0.2">
      <c r="A3207" s="45">
        <v>923272144</v>
      </c>
      <c r="B3207" s="45" t="s">
        <v>26261</v>
      </c>
      <c r="C3207" s="45" t="s">
        <v>1696</v>
      </c>
      <c r="D3207" s="45" t="s">
        <v>13359</v>
      </c>
      <c r="E3207" s="45" t="s">
        <v>7578</v>
      </c>
      <c r="F3207" s="45" t="s">
        <v>26262</v>
      </c>
      <c r="G3207" s="45" t="s">
        <v>20167</v>
      </c>
      <c r="H3207" s="45" t="s">
        <v>26263</v>
      </c>
      <c r="I3207" s="45" t="s">
        <v>26263</v>
      </c>
      <c r="J3207" s="45" t="s">
        <v>26264</v>
      </c>
      <c r="K3207" s="45" t="s">
        <v>8373</v>
      </c>
      <c r="L3207" s="46"/>
    </row>
    <row r="3208" spans="1:12" s="47" customFormat="1" ht="12.75" customHeight="1" x14ac:dyDescent="0.2">
      <c r="A3208" s="45">
        <v>923272145</v>
      </c>
      <c r="B3208" s="45" t="s">
        <v>26265</v>
      </c>
      <c r="C3208" s="45" t="s">
        <v>1774</v>
      </c>
      <c r="D3208" s="45" t="s">
        <v>18723</v>
      </c>
      <c r="E3208" s="45" t="s">
        <v>7585</v>
      </c>
      <c r="F3208" s="45" t="s">
        <v>26266</v>
      </c>
      <c r="G3208" s="45" t="s">
        <v>24656</v>
      </c>
      <c r="H3208" s="45" t="s">
        <v>26267</v>
      </c>
      <c r="I3208" s="45" t="s">
        <v>18725</v>
      </c>
      <c r="J3208" s="45" t="s">
        <v>26268</v>
      </c>
      <c r="K3208" s="45" t="s">
        <v>26269</v>
      </c>
      <c r="L3208" s="46"/>
    </row>
    <row r="3209" spans="1:12" s="47" customFormat="1" ht="12.75" customHeight="1" x14ac:dyDescent="0.2">
      <c r="A3209" s="45">
        <v>923272146</v>
      </c>
      <c r="B3209" s="45" t="s">
        <v>26270</v>
      </c>
      <c r="C3209" s="45" t="s">
        <v>1892</v>
      </c>
      <c r="D3209" s="45" t="s">
        <v>12585</v>
      </c>
      <c r="E3209" s="45" t="s">
        <v>7660</v>
      </c>
      <c r="F3209" s="45" t="s">
        <v>26271</v>
      </c>
      <c r="G3209" s="45" t="s">
        <v>12587</v>
      </c>
      <c r="H3209" s="45" t="s">
        <v>26272</v>
      </c>
      <c r="I3209" s="45" t="s">
        <v>26273</v>
      </c>
      <c r="J3209" s="45" t="s">
        <v>5626</v>
      </c>
      <c r="K3209" s="45" t="s">
        <v>8373</v>
      </c>
      <c r="L3209" s="46"/>
    </row>
    <row r="3210" spans="1:12" s="47" customFormat="1" ht="12.75" customHeight="1" x14ac:dyDescent="0.2">
      <c r="A3210" s="45">
        <v>923272147</v>
      </c>
      <c r="B3210" s="45" t="s">
        <v>26274</v>
      </c>
      <c r="C3210" s="45" t="s">
        <v>19</v>
      </c>
      <c r="D3210" s="45" t="s">
        <v>14704</v>
      </c>
      <c r="E3210" s="45" t="s">
        <v>8600</v>
      </c>
      <c r="F3210" s="45" t="s">
        <v>16443</v>
      </c>
      <c r="G3210" s="45" t="s">
        <v>14706</v>
      </c>
      <c r="H3210" s="45" t="s">
        <v>26275</v>
      </c>
      <c r="I3210" s="45" t="s">
        <v>26276</v>
      </c>
      <c r="J3210" s="45" t="s">
        <v>26277</v>
      </c>
      <c r="K3210" s="45" t="s">
        <v>8373</v>
      </c>
      <c r="L3210" s="46"/>
    </row>
    <row r="3211" spans="1:12" s="47" customFormat="1" ht="12.75" customHeight="1" x14ac:dyDescent="0.2">
      <c r="A3211" s="45">
        <v>923272149</v>
      </c>
      <c r="B3211" s="45" t="s">
        <v>26278</v>
      </c>
      <c r="C3211" s="45" t="s">
        <v>2089</v>
      </c>
      <c r="D3211" s="45" t="s">
        <v>8217</v>
      </c>
      <c r="E3211" s="45" t="s">
        <v>8218</v>
      </c>
      <c r="F3211" s="45" t="s">
        <v>26279</v>
      </c>
      <c r="G3211" s="45" t="s">
        <v>8974</v>
      </c>
      <c r="H3211" s="45" t="s">
        <v>26280</v>
      </c>
      <c r="I3211" s="45" t="s">
        <v>26281</v>
      </c>
      <c r="J3211" s="45" t="s">
        <v>26282</v>
      </c>
      <c r="K3211" s="45" t="s">
        <v>8373</v>
      </c>
      <c r="L3211" s="46"/>
    </row>
    <row r="3212" spans="1:12" s="47" customFormat="1" ht="12.75" customHeight="1" x14ac:dyDescent="0.2">
      <c r="A3212" s="45">
        <v>923272150</v>
      </c>
      <c r="B3212" s="45" t="s">
        <v>26283</v>
      </c>
      <c r="C3212" s="45" t="s">
        <v>1891</v>
      </c>
      <c r="D3212" s="45" t="s">
        <v>10749</v>
      </c>
      <c r="E3212" s="45" t="s">
        <v>7811</v>
      </c>
      <c r="F3212" s="45" t="s">
        <v>26284</v>
      </c>
      <c r="G3212" s="45" t="s">
        <v>10751</v>
      </c>
      <c r="H3212" s="45" t="s">
        <v>26285</v>
      </c>
      <c r="I3212" s="45" t="s">
        <v>26286</v>
      </c>
      <c r="J3212" s="45" t="s">
        <v>26287</v>
      </c>
      <c r="K3212" s="45" t="s">
        <v>26288</v>
      </c>
      <c r="L3212" s="46"/>
    </row>
    <row r="3213" spans="1:12" s="47" customFormat="1" ht="12.75" customHeight="1" x14ac:dyDescent="0.2">
      <c r="A3213" s="45">
        <v>923272151</v>
      </c>
      <c r="B3213" s="45" t="s">
        <v>26289</v>
      </c>
      <c r="C3213" s="45" t="s">
        <v>1824</v>
      </c>
      <c r="D3213" s="45" t="s">
        <v>14579</v>
      </c>
      <c r="E3213" s="45" t="s">
        <v>8622</v>
      </c>
      <c r="F3213" s="45" t="s">
        <v>26290</v>
      </c>
      <c r="G3213" s="45" t="s">
        <v>14335</v>
      </c>
      <c r="H3213" s="45" t="s">
        <v>26291</v>
      </c>
      <c r="I3213" s="45" t="s">
        <v>10384</v>
      </c>
      <c r="J3213" s="45" t="s">
        <v>5560</v>
      </c>
      <c r="K3213" s="45" t="s">
        <v>26292</v>
      </c>
      <c r="L3213" s="46"/>
    </row>
    <row r="3214" spans="1:12" s="47" customFormat="1" ht="12.75" customHeight="1" x14ac:dyDescent="0.2">
      <c r="A3214" s="45">
        <v>923272172</v>
      </c>
      <c r="B3214" s="45" t="s">
        <v>26293</v>
      </c>
      <c r="C3214" s="45" t="s">
        <v>2679</v>
      </c>
      <c r="D3214" s="45" t="s">
        <v>10263</v>
      </c>
      <c r="E3214" s="45" t="s">
        <v>7811</v>
      </c>
      <c r="F3214" s="45" t="s">
        <v>26294</v>
      </c>
      <c r="G3214" s="45" t="s">
        <v>10264</v>
      </c>
      <c r="H3214" s="45" t="s">
        <v>26295</v>
      </c>
      <c r="I3214" s="45" t="s">
        <v>26296</v>
      </c>
      <c r="J3214" s="45" t="s">
        <v>26297</v>
      </c>
      <c r="K3214" s="45" t="s">
        <v>26298</v>
      </c>
      <c r="L3214" s="46"/>
    </row>
    <row r="3215" spans="1:12" s="47" customFormat="1" ht="12.75" customHeight="1" x14ac:dyDescent="0.2">
      <c r="A3215" s="45">
        <v>923272175</v>
      </c>
      <c r="B3215" s="45" t="s">
        <v>26299</v>
      </c>
      <c r="C3215" s="45" t="s">
        <v>1812</v>
      </c>
      <c r="D3215" s="45" t="s">
        <v>13171</v>
      </c>
      <c r="E3215" s="45" t="s">
        <v>8622</v>
      </c>
      <c r="F3215" s="45" t="s">
        <v>26300</v>
      </c>
      <c r="G3215" s="45" t="s">
        <v>13173</v>
      </c>
      <c r="H3215" s="45" t="s">
        <v>26301</v>
      </c>
      <c r="I3215" s="45" t="s">
        <v>26302</v>
      </c>
      <c r="J3215" s="45" t="s">
        <v>26303</v>
      </c>
      <c r="K3215" s="45" t="s">
        <v>8373</v>
      </c>
      <c r="L3215" s="46"/>
    </row>
    <row r="3216" spans="1:12" s="47" customFormat="1" ht="12.75" customHeight="1" x14ac:dyDescent="0.2">
      <c r="A3216" s="45">
        <v>923272176</v>
      </c>
      <c r="B3216" s="45" t="s">
        <v>26304</v>
      </c>
      <c r="C3216" s="45" t="s">
        <v>1575</v>
      </c>
      <c r="D3216" s="45" t="s">
        <v>17251</v>
      </c>
      <c r="E3216" s="45" t="s">
        <v>7633</v>
      </c>
      <c r="F3216" s="45" t="s">
        <v>26305</v>
      </c>
      <c r="G3216" s="45" t="s">
        <v>25358</v>
      </c>
      <c r="H3216" s="45" t="s">
        <v>26306</v>
      </c>
      <c r="I3216" s="45" t="s">
        <v>26307</v>
      </c>
      <c r="J3216" s="45" t="s">
        <v>5314</v>
      </c>
      <c r="K3216" s="45" t="s">
        <v>8373</v>
      </c>
      <c r="L3216" s="46"/>
    </row>
    <row r="3217" spans="1:12" s="47" customFormat="1" ht="12.75" customHeight="1" x14ac:dyDescent="0.2">
      <c r="A3217" s="45">
        <v>923272177</v>
      </c>
      <c r="B3217" s="45" t="s">
        <v>26308</v>
      </c>
      <c r="C3217" s="45" t="s">
        <v>1609</v>
      </c>
      <c r="D3217" s="45" t="s">
        <v>19280</v>
      </c>
      <c r="E3217" s="45" t="s">
        <v>7660</v>
      </c>
      <c r="F3217" s="45" t="s">
        <v>26309</v>
      </c>
      <c r="G3217" s="45" t="s">
        <v>12378</v>
      </c>
      <c r="H3217" s="45" t="s">
        <v>26310</v>
      </c>
      <c r="I3217" s="45" t="s">
        <v>26311</v>
      </c>
      <c r="J3217" s="45" t="s">
        <v>26312</v>
      </c>
      <c r="K3217" s="45" t="s">
        <v>26313</v>
      </c>
      <c r="L3217" s="46"/>
    </row>
    <row r="3218" spans="1:12" s="47" customFormat="1" ht="12.75" customHeight="1" x14ac:dyDescent="0.2">
      <c r="A3218" s="45">
        <v>923272179</v>
      </c>
      <c r="B3218" s="45" t="s">
        <v>26314</v>
      </c>
      <c r="C3218" s="45" t="s">
        <v>1614</v>
      </c>
      <c r="D3218" s="45" t="s">
        <v>11001</v>
      </c>
      <c r="E3218" s="45" t="s">
        <v>7651</v>
      </c>
      <c r="F3218" s="45" t="s">
        <v>26315</v>
      </c>
      <c r="G3218" s="45" t="s">
        <v>11003</v>
      </c>
      <c r="H3218" s="45" t="s">
        <v>17726</v>
      </c>
      <c r="I3218" s="45" t="s">
        <v>17726</v>
      </c>
      <c r="J3218" s="45" t="s">
        <v>26316</v>
      </c>
      <c r="K3218" s="45" t="s">
        <v>8373</v>
      </c>
      <c r="L3218" s="46"/>
    </row>
    <row r="3219" spans="1:12" s="47" customFormat="1" ht="12.75" customHeight="1" x14ac:dyDescent="0.2">
      <c r="A3219" s="45">
        <v>923272180</v>
      </c>
      <c r="B3219" s="45" t="s">
        <v>26317</v>
      </c>
      <c r="C3219" s="45" t="s">
        <v>2582</v>
      </c>
      <c r="D3219" s="45" t="s">
        <v>7785</v>
      </c>
      <c r="E3219" s="45" t="s">
        <v>7786</v>
      </c>
      <c r="F3219" s="45" t="s">
        <v>26318</v>
      </c>
      <c r="G3219" s="45" t="s">
        <v>7788</v>
      </c>
      <c r="H3219" s="45" t="s">
        <v>26319</v>
      </c>
      <c r="I3219" s="45" t="s">
        <v>26320</v>
      </c>
      <c r="J3219" s="45" t="s">
        <v>26321</v>
      </c>
      <c r="K3219" s="45" t="s">
        <v>26322</v>
      </c>
      <c r="L3219" s="46"/>
    </row>
    <row r="3220" spans="1:12" s="47" customFormat="1" ht="12.75" customHeight="1" x14ac:dyDescent="0.2">
      <c r="A3220" s="45">
        <v>923272182</v>
      </c>
      <c r="B3220" s="45" t="s">
        <v>26323</v>
      </c>
      <c r="C3220" s="45" t="s">
        <v>1629</v>
      </c>
      <c r="D3220" s="45" t="s">
        <v>14223</v>
      </c>
      <c r="E3220" s="45" t="s">
        <v>7578</v>
      </c>
      <c r="F3220" s="45" t="s">
        <v>26324</v>
      </c>
      <c r="G3220" s="45" t="s">
        <v>14225</v>
      </c>
      <c r="H3220" s="45" t="s">
        <v>26325</v>
      </c>
      <c r="I3220" s="45" t="s">
        <v>26325</v>
      </c>
      <c r="J3220" s="45" t="s">
        <v>26326</v>
      </c>
      <c r="K3220" s="45" t="s">
        <v>23907</v>
      </c>
      <c r="L3220" s="46"/>
    </row>
    <row r="3221" spans="1:12" s="47" customFormat="1" ht="12.75" customHeight="1" x14ac:dyDescent="0.2">
      <c r="A3221" s="45">
        <v>923272184</v>
      </c>
      <c r="B3221" s="45" t="s">
        <v>26327</v>
      </c>
      <c r="C3221" s="45" t="s">
        <v>2708</v>
      </c>
      <c r="D3221" s="45" t="s">
        <v>9981</v>
      </c>
      <c r="E3221" s="45" t="s">
        <v>7660</v>
      </c>
      <c r="F3221" s="45" t="s">
        <v>26328</v>
      </c>
      <c r="G3221" s="45" t="s">
        <v>9983</v>
      </c>
      <c r="H3221" s="45" t="s">
        <v>26329</v>
      </c>
      <c r="I3221" s="45" t="s">
        <v>26329</v>
      </c>
      <c r="J3221" s="45" t="s">
        <v>26330</v>
      </c>
      <c r="K3221" s="45" t="s">
        <v>8373</v>
      </c>
      <c r="L3221" s="46"/>
    </row>
    <row r="3222" spans="1:12" s="47" customFormat="1" ht="12.75" customHeight="1" x14ac:dyDescent="0.2">
      <c r="A3222" s="45">
        <v>923272185</v>
      </c>
      <c r="B3222" s="45" t="s">
        <v>26331</v>
      </c>
      <c r="C3222" s="45" t="s">
        <v>906</v>
      </c>
      <c r="D3222" s="45" t="s">
        <v>17376</v>
      </c>
      <c r="E3222" s="45" t="s">
        <v>7607</v>
      </c>
      <c r="F3222" s="45" t="s">
        <v>26332</v>
      </c>
      <c r="G3222" s="45" t="s">
        <v>17378</v>
      </c>
      <c r="H3222" s="45" t="s">
        <v>26333</v>
      </c>
      <c r="I3222" s="45" t="s">
        <v>26334</v>
      </c>
      <c r="J3222" s="45" t="s">
        <v>26335</v>
      </c>
      <c r="K3222" s="45" t="s">
        <v>26336</v>
      </c>
      <c r="L3222" s="46"/>
    </row>
    <row r="3223" spans="1:12" s="47" customFormat="1" ht="12.75" customHeight="1" x14ac:dyDescent="0.2">
      <c r="A3223" s="45">
        <v>923272186</v>
      </c>
      <c r="B3223" s="45" t="s">
        <v>26337</v>
      </c>
      <c r="C3223" s="45" t="s">
        <v>1596</v>
      </c>
      <c r="D3223" s="45" t="s">
        <v>10359</v>
      </c>
      <c r="E3223" s="45" t="s">
        <v>7651</v>
      </c>
      <c r="F3223" s="45" t="s">
        <v>26338</v>
      </c>
      <c r="G3223" s="45" t="s">
        <v>10361</v>
      </c>
      <c r="H3223" s="45" t="s">
        <v>26339</v>
      </c>
      <c r="I3223" s="45" t="s">
        <v>26340</v>
      </c>
      <c r="J3223" s="45" t="s">
        <v>5335</v>
      </c>
      <c r="K3223" s="45" t="s">
        <v>26341</v>
      </c>
      <c r="L3223" s="46"/>
    </row>
    <row r="3224" spans="1:12" s="47" customFormat="1" ht="12.75" customHeight="1" x14ac:dyDescent="0.2">
      <c r="A3224" s="45">
        <v>923272187</v>
      </c>
      <c r="B3224" s="45" t="s">
        <v>26342</v>
      </c>
      <c r="C3224" s="45" t="s">
        <v>1590</v>
      </c>
      <c r="D3224" s="45" t="s">
        <v>14362</v>
      </c>
      <c r="E3224" s="45" t="s">
        <v>8417</v>
      </c>
      <c r="F3224" s="45" t="s">
        <v>26343</v>
      </c>
      <c r="G3224" s="45" t="s">
        <v>14364</v>
      </c>
      <c r="H3224" s="45" t="s">
        <v>26344</v>
      </c>
      <c r="I3224" s="45" t="s">
        <v>26345</v>
      </c>
      <c r="J3224" s="45" t="s">
        <v>5329</v>
      </c>
      <c r="K3224" s="45" t="s">
        <v>8373</v>
      </c>
      <c r="L3224" s="46"/>
    </row>
    <row r="3225" spans="1:12" s="47" customFormat="1" ht="12.75" customHeight="1" x14ac:dyDescent="0.2">
      <c r="A3225" s="45">
        <v>923272188</v>
      </c>
      <c r="B3225" s="45" t="s">
        <v>26346</v>
      </c>
      <c r="C3225" s="45" t="s">
        <v>2729</v>
      </c>
      <c r="D3225" s="45" t="s">
        <v>14202</v>
      </c>
      <c r="E3225" s="45" t="s">
        <v>8218</v>
      </c>
      <c r="F3225" s="45" t="s">
        <v>26347</v>
      </c>
      <c r="G3225" s="45" t="s">
        <v>14204</v>
      </c>
      <c r="H3225" s="45" t="s">
        <v>26348</v>
      </c>
      <c r="I3225" s="45" t="s">
        <v>26348</v>
      </c>
      <c r="J3225" s="45" t="s">
        <v>6428</v>
      </c>
      <c r="K3225" s="45" t="s">
        <v>8373</v>
      </c>
      <c r="L3225" s="46"/>
    </row>
    <row r="3226" spans="1:12" s="47" customFormat="1" ht="12.75" customHeight="1" x14ac:dyDescent="0.2">
      <c r="A3226" s="45">
        <v>923272189</v>
      </c>
      <c r="B3226" s="45" t="s">
        <v>26349</v>
      </c>
      <c r="C3226" s="45" t="s">
        <v>418</v>
      </c>
      <c r="D3226" s="45" t="s">
        <v>7950</v>
      </c>
      <c r="E3226" s="45" t="s">
        <v>7660</v>
      </c>
      <c r="F3226" s="45" t="s">
        <v>26350</v>
      </c>
      <c r="G3226" s="45" t="s">
        <v>9307</v>
      </c>
      <c r="H3226" s="45" t="s">
        <v>9308</v>
      </c>
      <c r="I3226" s="45" t="s">
        <v>26351</v>
      </c>
      <c r="J3226" s="45" t="s">
        <v>4175</v>
      </c>
      <c r="K3226" s="45" t="s">
        <v>26352</v>
      </c>
      <c r="L3226" s="46"/>
    </row>
    <row r="3227" spans="1:12" s="47" customFormat="1" ht="12.75" customHeight="1" x14ac:dyDescent="0.2">
      <c r="A3227" s="45">
        <v>923272190</v>
      </c>
      <c r="B3227" s="45" t="s">
        <v>26353</v>
      </c>
      <c r="C3227" s="45" t="s">
        <v>146</v>
      </c>
      <c r="D3227" s="45" t="s">
        <v>7816</v>
      </c>
      <c r="E3227" s="45" t="s">
        <v>7817</v>
      </c>
      <c r="F3227" s="45" t="s">
        <v>26354</v>
      </c>
      <c r="G3227" s="45" t="s">
        <v>7819</v>
      </c>
      <c r="H3227" s="45" t="s">
        <v>26355</v>
      </c>
      <c r="I3227" s="45" t="s">
        <v>26355</v>
      </c>
      <c r="J3227" s="45" t="s">
        <v>3908</v>
      </c>
      <c r="K3227" s="45" t="s">
        <v>8373</v>
      </c>
      <c r="L3227" s="46"/>
    </row>
    <row r="3228" spans="1:12" s="47" customFormat="1" ht="12.75" customHeight="1" x14ac:dyDescent="0.2">
      <c r="A3228" s="45">
        <v>923272192</v>
      </c>
      <c r="B3228" s="45" t="s">
        <v>26356</v>
      </c>
      <c r="C3228" s="45" t="s">
        <v>1603</v>
      </c>
      <c r="D3228" s="45" t="s">
        <v>12309</v>
      </c>
      <c r="E3228" s="45" t="s">
        <v>7660</v>
      </c>
      <c r="F3228" s="45" t="s">
        <v>26357</v>
      </c>
      <c r="G3228" s="45" t="s">
        <v>12311</v>
      </c>
      <c r="H3228" s="45" t="s">
        <v>26358</v>
      </c>
      <c r="I3228" s="45" t="s">
        <v>26359</v>
      </c>
      <c r="J3228" s="45" t="s">
        <v>5342</v>
      </c>
      <c r="K3228" s="45" t="s">
        <v>8373</v>
      </c>
      <c r="L3228" s="46"/>
    </row>
    <row r="3229" spans="1:12" s="47" customFormat="1" ht="12.75" customHeight="1" x14ac:dyDescent="0.2">
      <c r="A3229" s="45">
        <v>923272193</v>
      </c>
      <c r="B3229" s="45" t="s">
        <v>26360</v>
      </c>
      <c r="C3229" s="45" t="s">
        <v>3633</v>
      </c>
      <c r="D3229" s="45" t="s">
        <v>7399</v>
      </c>
      <c r="E3229" s="45" t="s">
        <v>7400</v>
      </c>
      <c r="F3229" s="45" t="s">
        <v>26361</v>
      </c>
      <c r="G3229" s="45" t="s">
        <v>8168</v>
      </c>
      <c r="H3229" s="45" t="s">
        <v>26362</v>
      </c>
      <c r="I3229" s="45" t="s">
        <v>26362</v>
      </c>
      <c r="J3229" s="45" t="s">
        <v>26363</v>
      </c>
      <c r="K3229" s="45" t="s">
        <v>26364</v>
      </c>
      <c r="L3229" s="46"/>
    </row>
    <row r="3230" spans="1:12" s="47" customFormat="1" ht="12.75" customHeight="1" x14ac:dyDescent="0.2">
      <c r="A3230" s="45">
        <v>923272194</v>
      </c>
      <c r="B3230" s="45" t="s">
        <v>26365</v>
      </c>
      <c r="C3230" s="45" t="s">
        <v>2528</v>
      </c>
      <c r="D3230" s="45" t="s">
        <v>10609</v>
      </c>
      <c r="E3230" s="45" t="s">
        <v>7651</v>
      </c>
      <c r="F3230" s="45" t="s">
        <v>26366</v>
      </c>
      <c r="G3230" s="45" t="s">
        <v>10611</v>
      </c>
      <c r="H3230" s="45" t="s">
        <v>26367</v>
      </c>
      <c r="I3230" s="45" t="s">
        <v>26368</v>
      </c>
      <c r="J3230" s="45" t="s">
        <v>26369</v>
      </c>
      <c r="K3230" s="45" t="s">
        <v>8373</v>
      </c>
      <c r="L3230" s="46"/>
    </row>
    <row r="3231" spans="1:12" s="47" customFormat="1" ht="12.75" customHeight="1" x14ac:dyDescent="0.2">
      <c r="A3231" s="45">
        <v>923272197</v>
      </c>
      <c r="B3231" s="45" t="s">
        <v>26370</v>
      </c>
      <c r="C3231" s="45" t="s">
        <v>1608</v>
      </c>
      <c r="D3231" s="45" t="s">
        <v>15574</v>
      </c>
      <c r="E3231" s="45" t="s">
        <v>7585</v>
      </c>
      <c r="F3231" s="45" t="s">
        <v>24748</v>
      </c>
      <c r="G3231" s="45" t="s">
        <v>15576</v>
      </c>
      <c r="H3231" s="45" t="s">
        <v>26371</v>
      </c>
      <c r="I3231" s="45" t="s">
        <v>15577</v>
      </c>
      <c r="J3231" s="45" t="s">
        <v>16405</v>
      </c>
      <c r="K3231" s="45" t="s">
        <v>8373</v>
      </c>
      <c r="L3231" s="46"/>
    </row>
    <row r="3232" spans="1:12" s="47" customFormat="1" ht="12.75" customHeight="1" x14ac:dyDescent="0.2">
      <c r="A3232" s="45">
        <v>923272198</v>
      </c>
      <c r="B3232" s="45" t="s">
        <v>26372</v>
      </c>
      <c r="C3232" s="45" t="s">
        <v>446</v>
      </c>
      <c r="D3232" s="45" t="s">
        <v>7577</v>
      </c>
      <c r="E3232" s="45" t="s">
        <v>7578</v>
      </c>
      <c r="F3232" s="45" t="s">
        <v>26373</v>
      </c>
      <c r="G3232" s="45" t="s">
        <v>7580</v>
      </c>
      <c r="H3232" s="45" t="s">
        <v>26374</v>
      </c>
      <c r="I3232" s="45" t="s">
        <v>26375</v>
      </c>
      <c r="J3232" s="45" t="s">
        <v>4203</v>
      </c>
      <c r="K3232" s="45" t="s">
        <v>26376</v>
      </c>
      <c r="L3232" s="46"/>
    </row>
    <row r="3233" spans="1:12" s="47" customFormat="1" ht="12.75" customHeight="1" x14ac:dyDescent="0.2">
      <c r="A3233" s="45">
        <v>923272199</v>
      </c>
      <c r="B3233" s="45" t="s">
        <v>26377</v>
      </c>
      <c r="C3233" s="45" t="s">
        <v>1870</v>
      </c>
      <c r="D3233" s="45" t="s">
        <v>11906</v>
      </c>
      <c r="E3233" s="45" t="s">
        <v>7660</v>
      </c>
      <c r="F3233" s="45" t="s">
        <v>26378</v>
      </c>
      <c r="G3233" s="45" t="s">
        <v>11908</v>
      </c>
      <c r="H3233" s="45" t="s">
        <v>26379</v>
      </c>
      <c r="I3233" s="45" t="s">
        <v>26380</v>
      </c>
      <c r="J3233" s="45" t="s">
        <v>5605</v>
      </c>
      <c r="K3233" s="45" t="s">
        <v>26381</v>
      </c>
      <c r="L3233" s="46"/>
    </row>
    <row r="3234" spans="1:12" s="47" customFormat="1" ht="12.75" customHeight="1" x14ac:dyDescent="0.2">
      <c r="A3234" s="45">
        <v>923272215</v>
      </c>
      <c r="B3234" s="45" t="s">
        <v>26382</v>
      </c>
      <c r="C3234" s="45" t="s">
        <v>1723</v>
      </c>
      <c r="D3234" s="45" t="s">
        <v>19772</v>
      </c>
      <c r="E3234" s="45" t="s">
        <v>7825</v>
      </c>
      <c r="F3234" s="45" t="s">
        <v>26383</v>
      </c>
      <c r="G3234" s="45" t="s">
        <v>19773</v>
      </c>
      <c r="H3234" s="45" t="s">
        <v>26384</v>
      </c>
      <c r="I3234" s="45" t="s">
        <v>26385</v>
      </c>
      <c r="J3234" s="45" t="s">
        <v>26386</v>
      </c>
      <c r="K3234" s="45" t="s">
        <v>26387</v>
      </c>
      <c r="L3234" s="46"/>
    </row>
    <row r="3235" spans="1:12" s="47" customFormat="1" ht="12.75" customHeight="1" x14ac:dyDescent="0.2">
      <c r="A3235" s="45">
        <v>923272216</v>
      </c>
      <c r="B3235" s="45" t="s">
        <v>26388</v>
      </c>
      <c r="C3235" s="45" t="s">
        <v>1612</v>
      </c>
      <c r="D3235" s="45" t="s">
        <v>10919</v>
      </c>
      <c r="E3235" s="45" t="s">
        <v>7651</v>
      </c>
      <c r="F3235" s="45" t="s">
        <v>26389</v>
      </c>
      <c r="G3235" s="45" t="s">
        <v>10921</v>
      </c>
      <c r="H3235" s="45" t="s">
        <v>26390</v>
      </c>
      <c r="I3235" s="45" t="s">
        <v>26391</v>
      </c>
      <c r="J3235" s="45" t="s">
        <v>26392</v>
      </c>
      <c r="K3235" s="45" t="s">
        <v>26393</v>
      </c>
      <c r="L3235" s="46"/>
    </row>
    <row r="3236" spans="1:12" s="47" customFormat="1" ht="12.75" customHeight="1" x14ac:dyDescent="0.2">
      <c r="A3236" s="45">
        <v>923272217</v>
      </c>
      <c r="B3236" s="45" t="s">
        <v>26394</v>
      </c>
      <c r="C3236" s="45" t="s">
        <v>2505</v>
      </c>
      <c r="D3236" s="45" t="s">
        <v>19772</v>
      </c>
      <c r="E3236" s="45" t="s">
        <v>7825</v>
      </c>
      <c r="F3236" s="45" t="s">
        <v>26395</v>
      </c>
      <c r="G3236" s="45" t="s">
        <v>19773</v>
      </c>
      <c r="H3236" s="45" t="s">
        <v>26384</v>
      </c>
      <c r="I3236" s="45" t="s">
        <v>26385</v>
      </c>
      <c r="J3236" s="45" t="s">
        <v>6204</v>
      </c>
      <c r="K3236" s="45" t="s">
        <v>8373</v>
      </c>
      <c r="L3236" s="46"/>
    </row>
    <row r="3237" spans="1:12" s="47" customFormat="1" ht="12.75" customHeight="1" x14ac:dyDescent="0.2">
      <c r="A3237" s="45">
        <v>923272218</v>
      </c>
      <c r="B3237" s="45" t="s">
        <v>26396</v>
      </c>
      <c r="C3237" s="45" t="s">
        <v>1779</v>
      </c>
      <c r="D3237" s="45" t="s">
        <v>16582</v>
      </c>
      <c r="E3237" s="45" t="s">
        <v>7578</v>
      </c>
      <c r="F3237" s="45" t="s">
        <v>26397</v>
      </c>
      <c r="G3237" s="45" t="s">
        <v>16584</v>
      </c>
      <c r="H3237" s="45" t="s">
        <v>26398</v>
      </c>
      <c r="I3237" s="45" t="s">
        <v>16585</v>
      </c>
      <c r="J3237" s="45" t="s">
        <v>26399</v>
      </c>
      <c r="K3237" s="45" t="s">
        <v>8373</v>
      </c>
      <c r="L3237" s="46"/>
    </row>
    <row r="3238" spans="1:12" s="47" customFormat="1" ht="12.75" customHeight="1" x14ac:dyDescent="0.2">
      <c r="A3238" s="45">
        <v>923272232</v>
      </c>
      <c r="B3238" s="45" t="s">
        <v>26400</v>
      </c>
      <c r="C3238" s="45" t="s">
        <v>1935</v>
      </c>
      <c r="D3238" s="45" t="s">
        <v>18383</v>
      </c>
      <c r="E3238" s="45" t="s">
        <v>7651</v>
      </c>
      <c r="F3238" s="45" t="s">
        <v>26401</v>
      </c>
      <c r="G3238" s="45" t="s">
        <v>18385</v>
      </c>
      <c r="H3238" s="45" t="s">
        <v>26402</v>
      </c>
      <c r="I3238" s="45" t="s">
        <v>26403</v>
      </c>
      <c r="J3238" s="45" t="s">
        <v>5666</v>
      </c>
      <c r="K3238" s="45" t="s">
        <v>26404</v>
      </c>
      <c r="L3238" s="46"/>
    </row>
    <row r="3239" spans="1:12" s="47" customFormat="1" ht="12.75" customHeight="1" x14ac:dyDescent="0.2">
      <c r="A3239" s="45">
        <v>923272233</v>
      </c>
      <c r="B3239" s="45" t="s">
        <v>26405</v>
      </c>
      <c r="C3239" s="45" t="s">
        <v>834</v>
      </c>
      <c r="D3239" s="45" t="s">
        <v>18126</v>
      </c>
      <c r="E3239" s="45" t="s">
        <v>7633</v>
      </c>
      <c r="F3239" s="45" t="s">
        <v>26406</v>
      </c>
      <c r="G3239" s="45" t="s">
        <v>18128</v>
      </c>
      <c r="H3239" s="45" t="s">
        <v>26407</v>
      </c>
      <c r="I3239" s="45" t="s">
        <v>26407</v>
      </c>
      <c r="J3239" s="45" t="s">
        <v>4582</v>
      </c>
      <c r="K3239" s="45" t="s">
        <v>26408</v>
      </c>
      <c r="L3239" s="46"/>
    </row>
    <row r="3240" spans="1:12" s="47" customFormat="1" ht="12.75" customHeight="1" x14ac:dyDescent="0.2">
      <c r="A3240" s="45">
        <v>923272234</v>
      </c>
      <c r="B3240" s="45" t="s">
        <v>26409</v>
      </c>
      <c r="C3240" s="45" t="s">
        <v>3647</v>
      </c>
      <c r="D3240" s="45" t="s">
        <v>7584</v>
      </c>
      <c r="E3240" s="45" t="s">
        <v>7585</v>
      </c>
      <c r="F3240" s="45" t="s">
        <v>26410</v>
      </c>
      <c r="G3240" s="45" t="s">
        <v>23039</v>
      </c>
      <c r="H3240" s="45" t="s">
        <v>26411</v>
      </c>
      <c r="I3240" s="45" t="s">
        <v>26412</v>
      </c>
      <c r="J3240" s="45" t="s">
        <v>26413</v>
      </c>
      <c r="K3240" s="45" t="s">
        <v>26414</v>
      </c>
      <c r="L3240" s="46"/>
    </row>
    <row r="3241" spans="1:12" s="47" customFormat="1" ht="12.75" customHeight="1" x14ac:dyDescent="0.2">
      <c r="A3241" s="45">
        <v>923272252</v>
      </c>
      <c r="B3241" s="45" t="s">
        <v>26415</v>
      </c>
      <c r="C3241" s="45" t="s">
        <v>1814</v>
      </c>
      <c r="D3241" s="45" t="s">
        <v>13092</v>
      </c>
      <c r="E3241" s="45" t="s">
        <v>8622</v>
      </c>
      <c r="F3241" s="45" t="s">
        <v>26416</v>
      </c>
      <c r="G3241" s="45" t="s">
        <v>13094</v>
      </c>
      <c r="H3241" s="45" t="s">
        <v>26417</v>
      </c>
      <c r="I3241" s="45" t="s">
        <v>26418</v>
      </c>
      <c r="J3241" s="45" t="s">
        <v>26419</v>
      </c>
      <c r="K3241" s="45" t="s">
        <v>8373</v>
      </c>
      <c r="L3241" s="46"/>
    </row>
    <row r="3242" spans="1:12" s="47" customFormat="1" ht="12.75" customHeight="1" x14ac:dyDescent="0.2">
      <c r="A3242" s="45">
        <v>923272257</v>
      </c>
      <c r="B3242" s="45" t="s">
        <v>26420</v>
      </c>
      <c r="C3242" s="45" t="s">
        <v>3099</v>
      </c>
      <c r="D3242" s="45" t="s">
        <v>7399</v>
      </c>
      <c r="E3242" s="45" t="s">
        <v>7400</v>
      </c>
      <c r="F3242" s="45" t="s">
        <v>26421</v>
      </c>
      <c r="G3242" s="45" t="s">
        <v>7713</v>
      </c>
      <c r="H3242" s="45" t="s">
        <v>26422</v>
      </c>
      <c r="I3242" s="45" t="s">
        <v>26422</v>
      </c>
      <c r="J3242" s="45" t="s">
        <v>6732</v>
      </c>
      <c r="K3242" s="45" t="s">
        <v>8159</v>
      </c>
      <c r="L3242" s="46"/>
    </row>
    <row r="3243" spans="1:12" s="47" customFormat="1" ht="12.75" customHeight="1" x14ac:dyDescent="0.2">
      <c r="A3243" s="45">
        <v>923272258</v>
      </c>
      <c r="B3243" s="45" t="s">
        <v>26420</v>
      </c>
      <c r="C3243" s="45" t="s">
        <v>3100</v>
      </c>
      <c r="D3243" s="45" t="s">
        <v>7399</v>
      </c>
      <c r="E3243" s="45" t="s">
        <v>7400</v>
      </c>
      <c r="F3243" s="45" t="s">
        <v>26423</v>
      </c>
      <c r="G3243" s="45" t="s">
        <v>7713</v>
      </c>
      <c r="H3243" s="45" t="s">
        <v>26424</v>
      </c>
      <c r="I3243" s="45" t="s">
        <v>26424</v>
      </c>
      <c r="J3243" s="45" t="s">
        <v>6732</v>
      </c>
      <c r="K3243" s="45" t="s">
        <v>8159</v>
      </c>
      <c r="L3243" s="46"/>
    </row>
    <row r="3244" spans="1:12" s="47" customFormat="1" ht="12.75" customHeight="1" x14ac:dyDescent="0.2">
      <c r="A3244" s="45">
        <v>923272259</v>
      </c>
      <c r="B3244" s="45" t="s">
        <v>26420</v>
      </c>
      <c r="C3244" s="45" t="s">
        <v>3098</v>
      </c>
      <c r="D3244" s="45" t="s">
        <v>7399</v>
      </c>
      <c r="E3244" s="45" t="s">
        <v>7400</v>
      </c>
      <c r="F3244" s="45" t="s">
        <v>26421</v>
      </c>
      <c r="G3244" s="45" t="s">
        <v>7713</v>
      </c>
      <c r="H3244" s="45" t="s">
        <v>26424</v>
      </c>
      <c r="I3244" s="45" t="s">
        <v>26424</v>
      </c>
      <c r="J3244" s="45" t="s">
        <v>8158</v>
      </c>
      <c r="K3244" s="45" t="s">
        <v>8159</v>
      </c>
      <c r="L3244" s="46"/>
    </row>
    <row r="3245" spans="1:12" s="47" customFormat="1" ht="12.75" customHeight="1" x14ac:dyDescent="0.2">
      <c r="A3245" s="45">
        <v>923272260</v>
      </c>
      <c r="B3245" s="45" t="s">
        <v>26420</v>
      </c>
      <c r="C3245" s="45" t="s">
        <v>3101</v>
      </c>
      <c r="D3245" s="45" t="s">
        <v>7399</v>
      </c>
      <c r="E3245" s="45" t="s">
        <v>7400</v>
      </c>
      <c r="F3245" s="45" t="s">
        <v>26423</v>
      </c>
      <c r="G3245" s="45" t="s">
        <v>7713</v>
      </c>
      <c r="H3245" s="45" t="s">
        <v>26424</v>
      </c>
      <c r="I3245" s="45" t="s">
        <v>26424</v>
      </c>
      <c r="J3245" s="45" t="s">
        <v>25204</v>
      </c>
      <c r="K3245" s="45" t="s">
        <v>8159</v>
      </c>
      <c r="L3245" s="46"/>
    </row>
    <row r="3246" spans="1:12" s="47" customFormat="1" ht="12.75" customHeight="1" x14ac:dyDescent="0.2">
      <c r="A3246" s="45">
        <v>923272262</v>
      </c>
      <c r="B3246" s="45" t="s">
        <v>26420</v>
      </c>
      <c r="C3246" s="45" t="s">
        <v>3104</v>
      </c>
      <c r="D3246" s="45" t="s">
        <v>7399</v>
      </c>
      <c r="E3246" s="45" t="s">
        <v>7400</v>
      </c>
      <c r="F3246" s="45" t="s">
        <v>26425</v>
      </c>
      <c r="G3246" s="45" t="s">
        <v>7713</v>
      </c>
      <c r="H3246" s="45" t="s">
        <v>26426</v>
      </c>
      <c r="I3246" s="45" t="s">
        <v>26427</v>
      </c>
      <c r="J3246" s="45" t="s">
        <v>6732</v>
      </c>
      <c r="K3246" s="45" t="s">
        <v>8373</v>
      </c>
      <c r="L3246" s="46"/>
    </row>
    <row r="3247" spans="1:12" s="47" customFormat="1" ht="12.75" customHeight="1" x14ac:dyDescent="0.2">
      <c r="A3247" s="45">
        <v>923272263</v>
      </c>
      <c r="B3247" s="45" t="s">
        <v>26420</v>
      </c>
      <c r="C3247" s="45" t="s">
        <v>3097</v>
      </c>
      <c r="D3247" s="45" t="s">
        <v>7399</v>
      </c>
      <c r="E3247" s="45" t="s">
        <v>7400</v>
      </c>
      <c r="F3247" s="45" t="s">
        <v>26428</v>
      </c>
      <c r="G3247" s="45" t="s">
        <v>7713</v>
      </c>
      <c r="H3247" s="45" t="s">
        <v>26424</v>
      </c>
      <c r="I3247" s="45" t="s">
        <v>26424</v>
      </c>
      <c r="J3247" s="45" t="s">
        <v>6732</v>
      </c>
      <c r="K3247" s="45" t="s">
        <v>8159</v>
      </c>
      <c r="L3247" s="46"/>
    </row>
    <row r="3248" spans="1:12" s="47" customFormat="1" ht="12.75" customHeight="1" x14ac:dyDescent="0.2">
      <c r="A3248" s="45">
        <v>923272264</v>
      </c>
      <c r="B3248" s="45" t="s">
        <v>26420</v>
      </c>
      <c r="C3248" s="45" t="s">
        <v>3103</v>
      </c>
      <c r="D3248" s="45" t="s">
        <v>7399</v>
      </c>
      <c r="E3248" s="45" t="s">
        <v>7400</v>
      </c>
      <c r="F3248" s="45" t="s">
        <v>26425</v>
      </c>
      <c r="G3248" s="45" t="s">
        <v>7713</v>
      </c>
      <c r="H3248" s="45" t="s">
        <v>26426</v>
      </c>
      <c r="I3248" s="45" t="s">
        <v>26427</v>
      </c>
      <c r="J3248" s="45" t="s">
        <v>6732</v>
      </c>
      <c r="K3248" s="45" t="s">
        <v>8373</v>
      </c>
      <c r="L3248" s="46"/>
    </row>
    <row r="3249" spans="1:12" s="47" customFormat="1" ht="12.75" customHeight="1" x14ac:dyDescent="0.2">
      <c r="A3249" s="45">
        <v>923272266</v>
      </c>
      <c r="B3249" s="45" t="s">
        <v>26420</v>
      </c>
      <c r="C3249" s="45" t="s">
        <v>3073</v>
      </c>
      <c r="D3249" s="45" t="s">
        <v>7399</v>
      </c>
      <c r="E3249" s="45" t="s">
        <v>7400</v>
      </c>
      <c r="F3249" s="45" t="s">
        <v>26425</v>
      </c>
      <c r="G3249" s="45" t="s">
        <v>7713</v>
      </c>
      <c r="H3249" s="45" t="s">
        <v>26422</v>
      </c>
      <c r="I3249" s="45" t="s">
        <v>26422</v>
      </c>
      <c r="J3249" s="45" t="s">
        <v>25204</v>
      </c>
      <c r="K3249" s="45" t="s">
        <v>8373</v>
      </c>
      <c r="L3249" s="46"/>
    </row>
    <row r="3250" spans="1:12" s="47" customFormat="1" ht="12.75" customHeight="1" x14ac:dyDescent="0.2">
      <c r="A3250" s="45">
        <v>923272267</v>
      </c>
      <c r="B3250" s="45" t="s">
        <v>26420</v>
      </c>
      <c r="C3250" s="45" t="s">
        <v>3086</v>
      </c>
      <c r="D3250" s="45" t="s">
        <v>7399</v>
      </c>
      <c r="E3250" s="45" t="s">
        <v>7400</v>
      </c>
      <c r="F3250" s="45" t="s">
        <v>26429</v>
      </c>
      <c r="G3250" s="45" t="s">
        <v>7713</v>
      </c>
      <c r="H3250" s="45" t="s">
        <v>26422</v>
      </c>
      <c r="I3250" s="45" t="s">
        <v>26422</v>
      </c>
      <c r="J3250" s="45" t="s">
        <v>8158</v>
      </c>
      <c r="K3250" s="45" t="s">
        <v>8159</v>
      </c>
      <c r="L3250" s="46"/>
    </row>
    <row r="3251" spans="1:12" s="47" customFormat="1" ht="12.75" customHeight="1" x14ac:dyDescent="0.2">
      <c r="A3251" s="45">
        <v>923272268</v>
      </c>
      <c r="B3251" s="45" t="s">
        <v>26420</v>
      </c>
      <c r="C3251" s="45" t="s">
        <v>3087</v>
      </c>
      <c r="D3251" s="45" t="s">
        <v>7399</v>
      </c>
      <c r="E3251" s="45" t="s">
        <v>7400</v>
      </c>
      <c r="F3251" s="45" t="s">
        <v>26423</v>
      </c>
      <c r="G3251" s="45" t="s">
        <v>7713</v>
      </c>
      <c r="H3251" s="45" t="s">
        <v>26424</v>
      </c>
      <c r="I3251" s="45" t="s">
        <v>26424</v>
      </c>
      <c r="J3251" s="45" t="s">
        <v>6732</v>
      </c>
      <c r="K3251" s="45" t="s">
        <v>8159</v>
      </c>
      <c r="L3251" s="46"/>
    </row>
    <row r="3252" spans="1:12" s="47" customFormat="1" ht="12.75" customHeight="1" x14ac:dyDescent="0.2">
      <c r="A3252" s="45">
        <v>923272281</v>
      </c>
      <c r="B3252" s="45" t="s">
        <v>26430</v>
      </c>
      <c r="C3252" s="45" t="s">
        <v>1911</v>
      </c>
      <c r="D3252" s="45" t="s">
        <v>8217</v>
      </c>
      <c r="E3252" s="45" t="s">
        <v>8218</v>
      </c>
      <c r="F3252" s="45" t="s">
        <v>26431</v>
      </c>
      <c r="G3252" s="45" t="s">
        <v>9441</v>
      </c>
      <c r="H3252" s="45" t="s">
        <v>24783</v>
      </c>
      <c r="I3252" s="45" t="s">
        <v>26432</v>
      </c>
      <c r="J3252" s="45" t="s">
        <v>24785</v>
      </c>
      <c r="K3252" s="45" t="s">
        <v>24786</v>
      </c>
      <c r="L3252" s="46"/>
    </row>
    <row r="3253" spans="1:12" s="47" customFormat="1" ht="12.75" customHeight="1" x14ac:dyDescent="0.2">
      <c r="A3253" s="45">
        <v>923272282</v>
      </c>
      <c r="B3253" s="45" t="s">
        <v>26433</v>
      </c>
      <c r="C3253" s="45" t="s">
        <v>1528</v>
      </c>
      <c r="D3253" s="45" t="s">
        <v>18126</v>
      </c>
      <c r="E3253" s="45" t="s">
        <v>7633</v>
      </c>
      <c r="F3253" s="45" t="s">
        <v>26434</v>
      </c>
      <c r="G3253" s="45" t="s">
        <v>18128</v>
      </c>
      <c r="H3253" s="45" t="s">
        <v>26435</v>
      </c>
      <c r="I3253" s="45" t="s">
        <v>26435</v>
      </c>
      <c r="J3253" s="45" t="s">
        <v>26436</v>
      </c>
      <c r="K3253" s="45" t="s">
        <v>8373</v>
      </c>
      <c r="L3253" s="46"/>
    </row>
    <row r="3254" spans="1:12" s="47" customFormat="1" ht="12.75" customHeight="1" x14ac:dyDescent="0.2">
      <c r="A3254" s="45">
        <v>923272310</v>
      </c>
      <c r="B3254" s="45" t="s">
        <v>26437</v>
      </c>
      <c r="C3254" s="45" t="s">
        <v>1576</v>
      </c>
      <c r="D3254" s="45" t="s">
        <v>19734</v>
      </c>
      <c r="E3254" s="45" t="s">
        <v>7633</v>
      </c>
      <c r="F3254" s="45" t="s">
        <v>26438</v>
      </c>
      <c r="G3254" s="45" t="s">
        <v>19736</v>
      </c>
      <c r="H3254" s="45" t="s">
        <v>19737</v>
      </c>
      <c r="I3254" s="45" t="s">
        <v>19737</v>
      </c>
      <c r="J3254" s="45" t="s">
        <v>26439</v>
      </c>
      <c r="K3254" s="45" t="s">
        <v>26440</v>
      </c>
      <c r="L3254" s="46"/>
    </row>
    <row r="3255" spans="1:12" s="47" customFormat="1" ht="12.75" customHeight="1" x14ac:dyDescent="0.2">
      <c r="A3255" s="45">
        <v>923272311</v>
      </c>
      <c r="B3255" s="45" t="s">
        <v>26441</v>
      </c>
      <c r="C3255" s="45" t="s">
        <v>1689</v>
      </c>
      <c r="D3255" s="45" t="s">
        <v>15736</v>
      </c>
      <c r="E3255" s="45" t="s">
        <v>7825</v>
      </c>
      <c r="F3255" s="45" t="s">
        <v>26442</v>
      </c>
      <c r="G3255" s="45" t="s">
        <v>15738</v>
      </c>
      <c r="H3255" s="45" t="s">
        <v>26443</v>
      </c>
      <c r="I3255" s="45" t="s">
        <v>26443</v>
      </c>
      <c r="J3255" s="45" t="s">
        <v>5427</v>
      </c>
      <c r="K3255" s="45" t="s">
        <v>8373</v>
      </c>
      <c r="L3255" s="46"/>
    </row>
    <row r="3256" spans="1:12" s="47" customFormat="1" ht="12.75" customHeight="1" x14ac:dyDescent="0.2">
      <c r="A3256" s="45">
        <v>923272312</v>
      </c>
      <c r="B3256" s="45" t="s">
        <v>26444</v>
      </c>
      <c r="C3256" s="45" t="s">
        <v>1532</v>
      </c>
      <c r="D3256" s="45" t="s">
        <v>11124</v>
      </c>
      <c r="E3256" s="45" t="s">
        <v>7651</v>
      </c>
      <c r="F3256" s="45" t="s">
        <v>26445</v>
      </c>
      <c r="G3256" s="45" t="s">
        <v>11126</v>
      </c>
      <c r="H3256" s="45" t="s">
        <v>26446</v>
      </c>
      <c r="I3256" s="45" t="s">
        <v>26446</v>
      </c>
      <c r="J3256" s="45" t="s">
        <v>14346</v>
      </c>
      <c r="K3256" s="45" t="s">
        <v>8373</v>
      </c>
      <c r="L3256" s="46"/>
    </row>
    <row r="3257" spans="1:12" s="47" customFormat="1" ht="12.75" customHeight="1" x14ac:dyDescent="0.2">
      <c r="A3257" s="45">
        <v>923272313</v>
      </c>
      <c r="B3257" s="45" t="s">
        <v>26447</v>
      </c>
      <c r="C3257" s="45" t="s">
        <v>1834</v>
      </c>
      <c r="D3257" s="45" t="s">
        <v>17746</v>
      </c>
      <c r="E3257" s="45" t="s">
        <v>7578</v>
      </c>
      <c r="F3257" s="45" t="s">
        <v>26448</v>
      </c>
      <c r="G3257" s="45" t="s">
        <v>17748</v>
      </c>
      <c r="H3257" s="45" t="s">
        <v>26449</v>
      </c>
      <c r="I3257" s="45" t="s">
        <v>26449</v>
      </c>
      <c r="J3257" s="45" t="s">
        <v>26450</v>
      </c>
      <c r="K3257" s="45" t="s">
        <v>26451</v>
      </c>
      <c r="L3257" s="46"/>
    </row>
    <row r="3258" spans="1:12" s="47" customFormat="1" ht="12.75" customHeight="1" x14ac:dyDescent="0.2">
      <c r="A3258" s="45">
        <v>923272318</v>
      </c>
      <c r="B3258" s="45" t="s">
        <v>26452</v>
      </c>
      <c r="C3258" s="45" t="s">
        <v>1606</v>
      </c>
      <c r="D3258" s="45" t="s">
        <v>8880</v>
      </c>
      <c r="E3258" s="45" t="s">
        <v>7578</v>
      </c>
      <c r="F3258" s="45" t="s">
        <v>26453</v>
      </c>
      <c r="G3258" s="45" t="s">
        <v>8882</v>
      </c>
      <c r="H3258" s="45" t="s">
        <v>26454</v>
      </c>
      <c r="I3258" s="45" t="s">
        <v>26455</v>
      </c>
      <c r="J3258" s="45" t="s">
        <v>5345</v>
      </c>
      <c r="K3258" s="45" t="s">
        <v>26456</v>
      </c>
      <c r="L3258" s="46"/>
    </row>
    <row r="3259" spans="1:12" s="47" customFormat="1" ht="12.75" customHeight="1" x14ac:dyDescent="0.2">
      <c r="A3259" s="45">
        <v>923272319</v>
      </c>
      <c r="B3259" s="45" t="s">
        <v>26457</v>
      </c>
      <c r="C3259" s="45" t="s">
        <v>3446</v>
      </c>
      <c r="D3259" s="45" t="s">
        <v>8845</v>
      </c>
      <c r="E3259" s="45" t="s">
        <v>8352</v>
      </c>
      <c r="F3259" s="45" t="s">
        <v>26458</v>
      </c>
      <c r="G3259" s="45" t="s">
        <v>9429</v>
      </c>
      <c r="H3259" s="45" t="s">
        <v>26459</v>
      </c>
      <c r="I3259" s="45" t="s">
        <v>26459</v>
      </c>
      <c r="J3259" s="45" t="s">
        <v>7073</v>
      </c>
      <c r="K3259" s="45" t="s">
        <v>26460</v>
      </c>
      <c r="L3259" s="46"/>
    </row>
    <row r="3260" spans="1:12" s="47" customFormat="1" ht="12.75" customHeight="1" x14ac:dyDescent="0.2">
      <c r="A3260" s="45">
        <v>923272320</v>
      </c>
      <c r="B3260" s="45" t="s">
        <v>26461</v>
      </c>
      <c r="C3260" s="45" t="s">
        <v>2676</v>
      </c>
      <c r="D3260" s="45" t="s">
        <v>8724</v>
      </c>
      <c r="E3260" s="45" t="s">
        <v>7578</v>
      </c>
      <c r="F3260" s="45" t="s">
        <v>26462</v>
      </c>
      <c r="G3260" s="45" t="s">
        <v>8726</v>
      </c>
      <c r="H3260" s="45" t="s">
        <v>26463</v>
      </c>
      <c r="I3260" s="45" t="s">
        <v>26464</v>
      </c>
      <c r="J3260" s="45" t="s">
        <v>26465</v>
      </c>
      <c r="K3260" s="45" t="s">
        <v>8373</v>
      </c>
      <c r="L3260" s="46"/>
    </row>
    <row r="3261" spans="1:12" s="47" customFormat="1" ht="12.75" customHeight="1" x14ac:dyDescent="0.2">
      <c r="A3261" s="45">
        <v>923272321</v>
      </c>
      <c r="B3261" s="45" t="s">
        <v>26466</v>
      </c>
      <c r="C3261" s="45" t="s">
        <v>1750</v>
      </c>
      <c r="D3261" s="45" t="s">
        <v>11820</v>
      </c>
      <c r="E3261" s="45" t="s">
        <v>7660</v>
      </c>
      <c r="F3261" s="45" t="s">
        <v>26467</v>
      </c>
      <c r="G3261" s="45" t="s">
        <v>11822</v>
      </c>
      <c r="H3261" s="45" t="s">
        <v>26468</v>
      </c>
      <c r="I3261" s="45" t="s">
        <v>13852</v>
      </c>
      <c r="J3261" s="45" t="s">
        <v>5486</v>
      </c>
      <c r="K3261" s="45" t="s">
        <v>8373</v>
      </c>
      <c r="L3261" s="46"/>
    </row>
    <row r="3262" spans="1:12" s="47" customFormat="1" ht="12.75" customHeight="1" x14ac:dyDescent="0.2">
      <c r="A3262" s="45">
        <v>923272322</v>
      </c>
      <c r="B3262" s="45" t="s">
        <v>26469</v>
      </c>
      <c r="C3262" s="45" t="s">
        <v>1973</v>
      </c>
      <c r="D3262" s="45" t="s">
        <v>15780</v>
      </c>
      <c r="E3262" s="45" t="s">
        <v>8361</v>
      </c>
      <c r="F3262" s="45" t="s">
        <v>26470</v>
      </c>
      <c r="G3262" s="45" t="s">
        <v>20004</v>
      </c>
      <c r="H3262" s="45" t="s">
        <v>26471</v>
      </c>
      <c r="I3262" s="45" t="s">
        <v>23289</v>
      </c>
      <c r="J3262" s="45" t="s">
        <v>5703</v>
      </c>
      <c r="K3262" s="45" t="s">
        <v>26472</v>
      </c>
      <c r="L3262" s="46"/>
    </row>
    <row r="3263" spans="1:12" s="47" customFormat="1" ht="12.75" customHeight="1" x14ac:dyDescent="0.2">
      <c r="A3263" s="45">
        <v>923272324</v>
      </c>
      <c r="B3263" s="45" t="s">
        <v>26473</v>
      </c>
      <c r="C3263" s="45" t="s">
        <v>2095</v>
      </c>
      <c r="D3263" s="45" t="s">
        <v>7399</v>
      </c>
      <c r="E3263" s="45" t="s">
        <v>7400</v>
      </c>
      <c r="F3263" s="45" t="s">
        <v>26474</v>
      </c>
      <c r="G3263" s="45" t="s">
        <v>8168</v>
      </c>
      <c r="H3263" s="45" t="s">
        <v>26475</v>
      </c>
      <c r="I3263" s="45" t="s">
        <v>26476</v>
      </c>
      <c r="J3263" s="45" t="s">
        <v>26477</v>
      </c>
      <c r="K3263" s="45" t="s">
        <v>26478</v>
      </c>
      <c r="L3263" s="46"/>
    </row>
    <row r="3264" spans="1:12" s="47" customFormat="1" ht="12.75" customHeight="1" x14ac:dyDescent="0.2">
      <c r="A3264" s="45">
        <v>923272325</v>
      </c>
      <c r="B3264" s="45" t="s">
        <v>26479</v>
      </c>
      <c r="C3264" s="45" t="s">
        <v>2938</v>
      </c>
      <c r="D3264" s="45" t="s">
        <v>9086</v>
      </c>
      <c r="E3264" s="45" t="s">
        <v>8622</v>
      </c>
      <c r="F3264" s="45" t="s">
        <v>26480</v>
      </c>
      <c r="G3264" s="45" t="s">
        <v>9088</v>
      </c>
      <c r="H3264" s="45" t="s">
        <v>26481</v>
      </c>
      <c r="I3264" s="45" t="s">
        <v>26481</v>
      </c>
      <c r="J3264" s="45" t="s">
        <v>26482</v>
      </c>
      <c r="K3264" s="45" t="s">
        <v>26483</v>
      </c>
      <c r="L3264" s="46"/>
    </row>
    <row r="3265" spans="1:12" s="47" customFormat="1" ht="12.75" customHeight="1" x14ac:dyDescent="0.2">
      <c r="A3265" s="45">
        <v>923272326</v>
      </c>
      <c r="B3265" s="45" t="s">
        <v>26484</v>
      </c>
      <c r="C3265" s="45" t="s">
        <v>1856</v>
      </c>
      <c r="D3265" s="45" t="s">
        <v>11021</v>
      </c>
      <c r="E3265" s="45" t="s">
        <v>7660</v>
      </c>
      <c r="F3265" s="45" t="s">
        <v>26485</v>
      </c>
      <c r="G3265" s="45" t="s">
        <v>11023</v>
      </c>
      <c r="H3265" s="45" t="s">
        <v>26486</v>
      </c>
      <c r="I3265" s="45" t="s">
        <v>26487</v>
      </c>
      <c r="J3265" s="45" t="s">
        <v>26488</v>
      </c>
      <c r="K3265" s="45" t="s">
        <v>26489</v>
      </c>
      <c r="L3265" s="46"/>
    </row>
    <row r="3266" spans="1:12" s="47" customFormat="1" ht="12.75" customHeight="1" x14ac:dyDescent="0.2">
      <c r="A3266" s="45">
        <v>923272327</v>
      </c>
      <c r="B3266" s="45" t="s">
        <v>26490</v>
      </c>
      <c r="C3266" s="45" t="s">
        <v>1568</v>
      </c>
      <c r="D3266" s="45" t="s">
        <v>13493</v>
      </c>
      <c r="E3266" s="45" t="s">
        <v>7633</v>
      </c>
      <c r="F3266" s="45" t="s">
        <v>26491</v>
      </c>
      <c r="G3266" s="45" t="s">
        <v>13495</v>
      </c>
      <c r="H3266" s="45" t="s">
        <v>26492</v>
      </c>
      <c r="I3266" s="45" t="s">
        <v>26492</v>
      </c>
      <c r="J3266" s="45" t="s">
        <v>5307</v>
      </c>
      <c r="K3266" s="45" t="s">
        <v>26493</v>
      </c>
      <c r="L3266" s="46"/>
    </row>
    <row r="3267" spans="1:12" s="47" customFormat="1" ht="12.75" customHeight="1" x14ac:dyDescent="0.2">
      <c r="A3267" s="45">
        <v>923272328</v>
      </c>
      <c r="B3267" s="45" t="s">
        <v>26494</v>
      </c>
      <c r="C3267" s="45" t="s">
        <v>332</v>
      </c>
      <c r="D3267" s="45" t="s">
        <v>12514</v>
      </c>
      <c r="E3267" s="45" t="s">
        <v>7660</v>
      </c>
      <c r="F3267" s="45" t="s">
        <v>26495</v>
      </c>
      <c r="G3267" s="45" t="s">
        <v>12516</v>
      </c>
      <c r="H3267" s="45" t="s">
        <v>26496</v>
      </c>
      <c r="I3267" s="45" t="s">
        <v>26496</v>
      </c>
      <c r="J3267" s="45" t="s">
        <v>26497</v>
      </c>
      <c r="K3267" s="45" t="s">
        <v>16684</v>
      </c>
      <c r="L3267" s="46"/>
    </row>
    <row r="3268" spans="1:12" s="47" customFormat="1" ht="12.75" customHeight="1" x14ac:dyDescent="0.2">
      <c r="A3268" s="45">
        <v>923272329</v>
      </c>
      <c r="B3268" s="45" t="s">
        <v>26498</v>
      </c>
      <c r="C3268" s="45" t="s">
        <v>26499</v>
      </c>
      <c r="D3268" s="45" t="s">
        <v>7399</v>
      </c>
      <c r="E3268" s="45" t="s">
        <v>7400</v>
      </c>
      <c r="F3268" s="45" t="s">
        <v>26500</v>
      </c>
      <c r="G3268" s="45" t="s">
        <v>26501</v>
      </c>
      <c r="H3268" s="45" t="s">
        <v>26502</v>
      </c>
      <c r="I3268" s="45" t="s">
        <v>26502</v>
      </c>
      <c r="J3268" s="45" t="s">
        <v>26503</v>
      </c>
      <c r="K3268" s="45" t="s">
        <v>8373</v>
      </c>
      <c r="L3268" s="46"/>
    </row>
    <row r="3269" spans="1:12" s="47" customFormat="1" ht="12.75" customHeight="1" x14ac:dyDescent="0.2">
      <c r="A3269" s="45">
        <v>923272330</v>
      </c>
      <c r="B3269" s="45" t="s">
        <v>26504</v>
      </c>
      <c r="C3269" s="45" t="s">
        <v>1693</v>
      </c>
      <c r="D3269" s="45" t="s">
        <v>19221</v>
      </c>
      <c r="E3269" s="45" t="s">
        <v>7786</v>
      </c>
      <c r="F3269" s="45" t="s">
        <v>26505</v>
      </c>
      <c r="G3269" s="45" t="s">
        <v>19223</v>
      </c>
      <c r="H3269" s="45" t="s">
        <v>26506</v>
      </c>
      <c r="I3269" s="45" t="s">
        <v>26506</v>
      </c>
      <c r="J3269" s="45" t="s">
        <v>5431</v>
      </c>
      <c r="K3269" s="45" t="s">
        <v>26507</v>
      </c>
      <c r="L3269" s="46"/>
    </row>
    <row r="3270" spans="1:12" s="47" customFormat="1" ht="12.75" customHeight="1" x14ac:dyDescent="0.2">
      <c r="A3270" s="45">
        <v>923272331</v>
      </c>
      <c r="B3270" s="45" t="s">
        <v>26508</v>
      </c>
      <c r="C3270" s="45" t="s">
        <v>1634</v>
      </c>
      <c r="D3270" s="45" t="s">
        <v>10317</v>
      </c>
      <c r="E3270" s="45" t="s">
        <v>7633</v>
      </c>
      <c r="F3270" s="45" t="s">
        <v>26509</v>
      </c>
      <c r="G3270" s="45" t="s">
        <v>10318</v>
      </c>
      <c r="H3270" s="45" t="s">
        <v>26510</v>
      </c>
      <c r="I3270" s="45" t="s">
        <v>26511</v>
      </c>
      <c r="J3270" s="45" t="s">
        <v>26512</v>
      </c>
      <c r="K3270" s="45" t="s">
        <v>26513</v>
      </c>
      <c r="L3270" s="46"/>
    </row>
    <row r="3271" spans="1:12" s="47" customFormat="1" ht="12.75" customHeight="1" x14ac:dyDescent="0.2">
      <c r="A3271" s="45">
        <v>923272332</v>
      </c>
      <c r="B3271" s="45" t="s">
        <v>26514</v>
      </c>
      <c r="C3271" s="45" t="s">
        <v>1595</v>
      </c>
      <c r="D3271" s="45" t="s">
        <v>14814</v>
      </c>
      <c r="E3271" s="45" t="s">
        <v>7825</v>
      </c>
      <c r="F3271" s="45" t="s">
        <v>26515</v>
      </c>
      <c r="G3271" s="45" t="s">
        <v>14816</v>
      </c>
      <c r="H3271" s="45" t="s">
        <v>26516</v>
      </c>
      <c r="I3271" s="45" t="s">
        <v>26516</v>
      </c>
      <c r="J3271" s="45" t="s">
        <v>5334</v>
      </c>
      <c r="K3271" s="45" t="s">
        <v>8373</v>
      </c>
      <c r="L3271" s="46"/>
    </row>
    <row r="3272" spans="1:12" s="47" customFormat="1" ht="12.75" customHeight="1" x14ac:dyDescent="0.2">
      <c r="A3272" s="45">
        <v>923272341</v>
      </c>
      <c r="B3272" s="45" t="s">
        <v>26517</v>
      </c>
      <c r="C3272" s="45" t="s">
        <v>1613</v>
      </c>
      <c r="D3272" s="45" t="s">
        <v>13913</v>
      </c>
      <c r="E3272" s="45" t="s">
        <v>8454</v>
      </c>
      <c r="F3272" s="45" t="s">
        <v>26518</v>
      </c>
      <c r="G3272" s="45" t="s">
        <v>13915</v>
      </c>
      <c r="H3272" s="45" t="s">
        <v>26519</v>
      </c>
      <c r="I3272" s="45" t="s">
        <v>26520</v>
      </c>
      <c r="J3272" s="45" t="s">
        <v>26521</v>
      </c>
      <c r="K3272" s="45" t="s">
        <v>8373</v>
      </c>
      <c r="L3272" s="46"/>
    </row>
    <row r="3273" spans="1:12" s="47" customFormat="1" ht="12.75" customHeight="1" x14ac:dyDescent="0.2">
      <c r="A3273" s="45">
        <v>923272345</v>
      </c>
      <c r="B3273" s="45" t="s">
        <v>26522</v>
      </c>
      <c r="C3273" s="45" t="s">
        <v>2607</v>
      </c>
      <c r="D3273" s="45" t="s">
        <v>7399</v>
      </c>
      <c r="E3273" s="45" t="s">
        <v>7400</v>
      </c>
      <c r="F3273" s="45" t="s">
        <v>26523</v>
      </c>
      <c r="G3273" s="45" t="s">
        <v>7422</v>
      </c>
      <c r="H3273" s="45" t="s">
        <v>26524</v>
      </c>
      <c r="I3273" s="45" t="s">
        <v>26524</v>
      </c>
      <c r="J3273" s="45" t="s">
        <v>26525</v>
      </c>
      <c r="K3273" s="45" t="s">
        <v>26526</v>
      </c>
      <c r="L3273" s="46"/>
    </row>
    <row r="3274" spans="1:12" s="47" customFormat="1" ht="12.75" customHeight="1" x14ac:dyDescent="0.2">
      <c r="A3274" s="45">
        <v>923272347</v>
      </c>
      <c r="B3274" s="45" t="s">
        <v>26527</v>
      </c>
      <c r="C3274" s="45" t="s">
        <v>147</v>
      </c>
      <c r="D3274" s="45" t="s">
        <v>7859</v>
      </c>
      <c r="E3274" s="45" t="s">
        <v>7860</v>
      </c>
      <c r="F3274" s="45" t="s">
        <v>26528</v>
      </c>
      <c r="G3274" s="45" t="s">
        <v>7862</v>
      </c>
      <c r="H3274" s="45" t="s">
        <v>26529</v>
      </c>
      <c r="I3274" s="45" t="s">
        <v>26529</v>
      </c>
      <c r="J3274" s="45" t="s">
        <v>3909</v>
      </c>
      <c r="K3274" s="45" t="s">
        <v>8373</v>
      </c>
      <c r="L3274" s="46"/>
    </row>
    <row r="3275" spans="1:12" s="47" customFormat="1" ht="12.75" customHeight="1" x14ac:dyDescent="0.2">
      <c r="A3275" s="45">
        <v>923272348</v>
      </c>
      <c r="B3275" s="45" t="s">
        <v>26530</v>
      </c>
      <c r="C3275" s="45" t="s">
        <v>1721</v>
      </c>
      <c r="D3275" s="45" t="s">
        <v>11751</v>
      </c>
      <c r="E3275" s="45" t="s">
        <v>7616</v>
      </c>
      <c r="F3275" s="45" t="s">
        <v>26531</v>
      </c>
      <c r="G3275" s="45" t="s">
        <v>11753</v>
      </c>
      <c r="H3275" s="45" t="s">
        <v>26532</v>
      </c>
      <c r="I3275" s="45" t="s">
        <v>26533</v>
      </c>
      <c r="J3275" s="45" t="s">
        <v>5458</v>
      </c>
      <c r="K3275" s="45" t="s">
        <v>8373</v>
      </c>
      <c r="L3275" s="46"/>
    </row>
    <row r="3276" spans="1:12" s="47" customFormat="1" ht="12.75" customHeight="1" x14ac:dyDescent="0.2">
      <c r="A3276" s="45">
        <v>923272349</v>
      </c>
      <c r="B3276" s="45" t="s">
        <v>26534</v>
      </c>
      <c r="C3276" s="45" t="s">
        <v>1577</v>
      </c>
      <c r="D3276" s="45" t="s">
        <v>14650</v>
      </c>
      <c r="E3276" s="45" t="s">
        <v>7585</v>
      </c>
      <c r="F3276" s="45" t="s">
        <v>26535</v>
      </c>
      <c r="G3276" s="45" t="s">
        <v>14652</v>
      </c>
      <c r="H3276" s="45" t="s">
        <v>26536</v>
      </c>
      <c r="I3276" s="45" t="s">
        <v>26537</v>
      </c>
      <c r="J3276" s="45" t="s">
        <v>5316</v>
      </c>
      <c r="K3276" s="45" t="s">
        <v>8373</v>
      </c>
      <c r="L3276" s="46"/>
    </row>
    <row r="3277" spans="1:12" s="47" customFormat="1" ht="12.75" customHeight="1" x14ac:dyDescent="0.2">
      <c r="A3277" s="45">
        <v>923272350</v>
      </c>
      <c r="B3277" s="45" t="s">
        <v>26538</v>
      </c>
      <c r="C3277" s="45" t="s">
        <v>1525</v>
      </c>
      <c r="D3277" s="45" t="s">
        <v>15136</v>
      </c>
      <c r="E3277" s="45" t="s">
        <v>8218</v>
      </c>
      <c r="F3277" s="45" t="s">
        <v>26539</v>
      </c>
      <c r="G3277" s="45" t="s">
        <v>15138</v>
      </c>
      <c r="H3277" s="45" t="s">
        <v>26540</v>
      </c>
      <c r="I3277" s="45" t="s">
        <v>26540</v>
      </c>
      <c r="J3277" s="45" t="s">
        <v>26541</v>
      </c>
      <c r="K3277" s="45" t="s">
        <v>26542</v>
      </c>
      <c r="L3277" s="46"/>
    </row>
    <row r="3278" spans="1:12" s="47" customFormat="1" ht="12.75" customHeight="1" x14ac:dyDescent="0.2">
      <c r="A3278" s="45">
        <v>923272358</v>
      </c>
      <c r="B3278" s="45" t="s">
        <v>26420</v>
      </c>
      <c r="C3278" s="45" t="s">
        <v>3079</v>
      </c>
      <c r="D3278" s="45" t="s">
        <v>7399</v>
      </c>
      <c r="E3278" s="45" t="s">
        <v>7400</v>
      </c>
      <c r="F3278" s="45" t="s">
        <v>8281</v>
      </c>
      <c r="G3278" s="45" t="s">
        <v>7713</v>
      </c>
      <c r="H3278" s="45" t="s">
        <v>26424</v>
      </c>
      <c r="I3278" s="45" t="s">
        <v>26424</v>
      </c>
      <c r="J3278" s="45" t="s">
        <v>25204</v>
      </c>
      <c r="K3278" s="45" t="s">
        <v>8159</v>
      </c>
      <c r="L3278" s="46"/>
    </row>
    <row r="3279" spans="1:12" s="47" customFormat="1" ht="12.75" customHeight="1" x14ac:dyDescent="0.2">
      <c r="A3279" s="45">
        <v>923272364</v>
      </c>
      <c r="B3279" s="45" t="s">
        <v>26543</v>
      </c>
      <c r="C3279" s="45" t="s">
        <v>26544</v>
      </c>
      <c r="D3279" s="45" t="s">
        <v>15189</v>
      </c>
      <c r="E3279" s="45" t="s">
        <v>8622</v>
      </c>
      <c r="F3279" s="45" t="s">
        <v>26545</v>
      </c>
      <c r="G3279" s="45" t="s">
        <v>15191</v>
      </c>
      <c r="H3279" s="45" t="s">
        <v>26546</v>
      </c>
      <c r="I3279" s="45" t="s">
        <v>26546</v>
      </c>
      <c r="J3279" s="45" t="s">
        <v>26547</v>
      </c>
      <c r="K3279" s="45" t="s">
        <v>8373</v>
      </c>
      <c r="L3279" s="46"/>
    </row>
    <row r="3280" spans="1:12" s="47" customFormat="1" ht="12.75" customHeight="1" x14ac:dyDescent="0.2">
      <c r="A3280" s="45">
        <v>923272365</v>
      </c>
      <c r="B3280" s="45" t="s">
        <v>26548</v>
      </c>
      <c r="C3280" s="45" t="s">
        <v>1600</v>
      </c>
      <c r="D3280" s="45" t="s">
        <v>14666</v>
      </c>
      <c r="E3280" s="45" t="s">
        <v>7633</v>
      </c>
      <c r="F3280" s="45" t="s">
        <v>26549</v>
      </c>
      <c r="G3280" s="45" t="s">
        <v>14500</v>
      </c>
      <c r="H3280" s="45" t="s">
        <v>26550</v>
      </c>
      <c r="I3280" s="45" t="s">
        <v>26551</v>
      </c>
      <c r="J3280" s="45" t="s">
        <v>5339</v>
      </c>
      <c r="K3280" s="45" t="s">
        <v>26552</v>
      </c>
      <c r="L3280" s="46"/>
    </row>
    <row r="3281" spans="1:12" s="47" customFormat="1" ht="12.75" customHeight="1" x14ac:dyDescent="0.2">
      <c r="A3281" s="45">
        <v>923272366</v>
      </c>
      <c r="B3281" s="45" t="s">
        <v>26553</v>
      </c>
      <c r="C3281" s="45" t="s">
        <v>1587</v>
      </c>
      <c r="D3281" s="45" t="s">
        <v>14900</v>
      </c>
      <c r="E3281" s="45" t="s">
        <v>7592</v>
      </c>
      <c r="F3281" s="45" t="s">
        <v>26554</v>
      </c>
      <c r="G3281" s="45" t="s">
        <v>14902</v>
      </c>
      <c r="H3281" s="45" t="s">
        <v>26555</v>
      </c>
      <c r="I3281" s="45" t="s">
        <v>26555</v>
      </c>
      <c r="J3281" s="45" t="s">
        <v>26556</v>
      </c>
      <c r="K3281" s="45" t="s">
        <v>26557</v>
      </c>
      <c r="L3281" s="46"/>
    </row>
    <row r="3282" spans="1:12" s="47" customFormat="1" ht="12.75" customHeight="1" x14ac:dyDescent="0.2">
      <c r="A3282" s="45">
        <v>923272367</v>
      </c>
      <c r="B3282" s="45" t="s">
        <v>26558</v>
      </c>
      <c r="C3282" s="45" t="s">
        <v>2977</v>
      </c>
      <c r="D3282" s="45" t="s">
        <v>7859</v>
      </c>
      <c r="E3282" s="45" t="s">
        <v>7860</v>
      </c>
      <c r="F3282" s="45" t="s">
        <v>26559</v>
      </c>
      <c r="G3282" s="45" t="s">
        <v>7862</v>
      </c>
      <c r="H3282" s="45" t="s">
        <v>26560</v>
      </c>
      <c r="I3282" s="45" t="s">
        <v>26561</v>
      </c>
      <c r="J3282" s="45" t="s">
        <v>26562</v>
      </c>
      <c r="K3282" s="45" t="s">
        <v>26563</v>
      </c>
      <c r="L3282" s="46"/>
    </row>
    <row r="3283" spans="1:12" s="47" customFormat="1" ht="12.75" customHeight="1" x14ac:dyDescent="0.2">
      <c r="A3283" s="45">
        <v>923272368</v>
      </c>
      <c r="B3283" s="45" t="s">
        <v>26564</v>
      </c>
      <c r="C3283" s="45" t="s">
        <v>612</v>
      </c>
      <c r="D3283" s="45" t="s">
        <v>7399</v>
      </c>
      <c r="E3283" s="45" t="s">
        <v>7400</v>
      </c>
      <c r="F3283" s="45" t="s">
        <v>26565</v>
      </c>
      <c r="G3283" s="45" t="s">
        <v>7713</v>
      </c>
      <c r="H3283" s="45" t="s">
        <v>26566</v>
      </c>
      <c r="I3283" s="45" t="s">
        <v>26566</v>
      </c>
      <c r="J3283" s="45" t="s">
        <v>26567</v>
      </c>
      <c r="K3283" s="45" t="s">
        <v>26568</v>
      </c>
      <c r="L3283" s="46"/>
    </row>
    <row r="3284" spans="1:12" s="47" customFormat="1" ht="12.75" customHeight="1" x14ac:dyDescent="0.2">
      <c r="A3284" s="45">
        <v>923272370</v>
      </c>
      <c r="B3284" s="45" t="s">
        <v>26569</v>
      </c>
      <c r="C3284" s="45" t="s">
        <v>1198</v>
      </c>
      <c r="D3284" s="45" t="s">
        <v>13648</v>
      </c>
      <c r="E3284" s="45" t="s">
        <v>7625</v>
      </c>
      <c r="F3284" s="45" t="s">
        <v>26570</v>
      </c>
      <c r="G3284" s="45" t="s">
        <v>13650</v>
      </c>
      <c r="H3284" s="45" t="s">
        <v>26571</v>
      </c>
      <c r="I3284" s="45" t="s">
        <v>26571</v>
      </c>
      <c r="J3284" s="45" t="s">
        <v>26572</v>
      </c>
      <c r="K3284" s="45" t="s">
        <v>26573</v>
      </c>
      <c r="L3284" s="46"/>
    </row>
    <row r="3285" spans="1:12" s="47" customFormat="1" ht="12.75" customHeight="1" x14ac:dyDescent="0.2">
      <c r="A3285" s="45">
        <v>923272371</v>
      </c>
      <c r="B3285" s="45" t="s">
        <v>26574</v>
      </c>
      <c r="C3285" s="45" t="s">
        <v>2778</v>
      </c>
      <c r="D3285" s="45" t="s">
        <v>7950</v>
      </c>
      <c r="E3285" s="45" t="s">
        <v>7660</v>
      </c>
      <c r="F3285" s="45" t="s">
        <v>7951</v>
      </c>
      <c r="G3285" s="45" t="s">
        <v>9236</v>
      </c>
      <c r="H3285" s="45" t="s">
        <v>26575</v>
      </c>
      <c r="I3285" s="45" t="s">
        <v>26576</v>
      </c>
      <c r="J3285" s="45" t="s">
        <v>26577</v>
      </c>
      <c r="K3285" s="45" t="s">
        <v>8373</v>
      </c>
      <c r="L3285" s="46"/>
    </row>
    <row r="3286" spans="1:12" s="47" customFormat="1" ht="12.75" customHeight="1" x14ac:dyDescent="0.2">
      <c r="A3286" s="45">
        <v>923272373</v>
      </c>
      <c r="B3286" s="45" t="s">
        <v>26578</v>
      </c>
      <c r="C3286" s="45" t="s">
        <v>2709</v>
      </c>
      <c r="D3286" s="45" t="s">
        <v>7650</v>
      </c>
      <c r="E3286" s="45" t="s">
        <v>7651</v>
      </c>
      <c r="F3286" s="45" t="s">
        <v>26579</v>
      </c>
      <c r="G3286" s="45" t="s">
        <v>7653</v>
      </c>
      <c r="H3286" s="45" t="s">
        <v>26580</v>
      </c>
      <c r="I3286" s="45" t="s">
        <v>26581</v>
      </c>
      <c r="J3286" s="45" t="s">
        <v>26582</v>
      </c>
      <c r="K3286" s="45" t="s">
        <v>26583</v>
      </c>
      <c r="L3286" s="46"/>
    </row>
    <row r="3287" spans="1:12" s="47" customFormat="1" ht="12.75" customHeight="1" x14ac:dyDescent="0.2">
      <c r="A3287" s="45">
        <v>923272374</v>
      </c>
      <c r="B3287" s="45" t="s">
        <v>26584</v>
      </c>
      <c r="C3287" s="45" t="s">
        <v>1830</v>
      </c>
      <c r="D3287" s="45" t="s">
        <v>17682</v>
      </c>
      <c r="E3287" s="45" t="s">
        <v>7651</v>
      </c>
      <c r="F3287" s="45" t="s">
        <v>26585</v>
      </c>
      <c r="G3287" s="45" t="s">
        <v>17684</v>
      </c>
      <c r="H3287" s="45" t="s">
        <v>26586</v>
      </c>
      <c r="I3287" s="45" t="s">
        <v>13795</v>
      </c>
      <c r="J3287" s="45" t="s">
        <v>26587</v>
      </c>
      <c r="K3287" s="45" t="s">
        <v>8373</v>
      </c>
      <c r="L3287" s="46"/>
    </row>
    <row r="3288" spans="1:12" s="47" customFormat="1" ht="12.75" customHeight="1" x14ac:dyDescent="0.2">
      <c r="A3288" s="45">
        <v>923272375</v>
      </c>
      <c r="B3288" s="45" t="s">
        <v>26588</v>
      </c>
      <c r="C3288" s="45" t="s">
        <v>1550</v>
      </c>
      <c r="D3288" s="45" t="s">
        <v>16846</v>
      </c>
      <c r="E3288" s="45" t="s">
        <v>7811</v>
      </c>
      <c r="F3288" s="45" t="s">
        <v>26589</v>
      </c>
      <c r="G3288" s="45" t="s">
        <v>10589</v>
      </c>
      <c r="H3288" s="45" t="s">
        <v>26590</v>
      </c>
      <c r="I3288" s="45" t="s">
        <v>26591</v>
      </c>
      <c r="J3288" s="45" t="s">
        <v>26592</v>
      </c>
      <c r="K3288" s="45" t="s">
        <v>16851</v>
      </c>
      <c r="L3288" s="46"/>
    </row>
    <row r="3289" spans="1:12" s="47" customFormat="1" ht="12.75" customHeight="1" x14ac:dyDescent="0.2">
      <c r="A3289" s="45">
        <v>923272376</v>
      </c>
      <c r="B3289" s="45" t="s">
        <v>26593</v>
      </c>
      <c r="C3289" s="45" t="s">
        <v>1615</v>
      </c>
      <c r="D3289" s="45" t="s">
        <v>15866</v>
      </c>
      <c r="E3289" s="45" t="s">
        <v>7825</v>
      </c>
      <c r="F3289" s="45" t="s">
        <v>26594</v>
      </c>
      <c r="G3289" s="45" t="s">
        <v>15868</v>
      </c>
      <c r="H3289" s="45" t="s">
        <v>26595</v>
      </c>
      <c r="I3289" s="45" t="s">
        <v>26596</v>
      </c>
      <c r="J3289" s="45" t="s">
        <v>26597</v>
      </c>
      <c r="K3289" s="45" t="s">
        <v>26598</v>
      </c>
      <c r="L3289" s="46"/>
    </row>
    <row r="3290" spans="1:12" s="47" customFormat="1" ht="12.75" customHeight="1" x14ac:dyDescent="0.2">
      <c r="A3290" s="45">
        <v>923272378</v>
      </c>
      <c r="B3290" s="45" t="s">
        <v>26599</v>
      </c>
      <c r="C3290" s="45" t="s">
        <v>1811</v>
      </c>
      <c r="D3290" s="45" t="s">
        <v>16470</v>
      </c>
      <c r="E3290" s="45" t="s">
        <v>7607</v>
      </c>
      <c r="F3290" s="45" t="s">
        <v>26600</v>
      </c>
      <c r="G3290" s="45" t="s">
        <v>13834</v>
      </c>
      <c r="H3290" s="45" t="s">
        <v>26601</v>
      </c>
      <c r="I3290" s="45" t="s">
        <v>26601</v>
      </c>
      <c r="J3290" s="45" t="s">
        <v>26602</v>
      </c>
      <c r="K3290" s="45" t="s">
        <v>26603</v>
      </c>
      <c r="L3290" s="46"/>
    </row>
    <row r="3291" spans="1:12" s="47" customFormat="1" ht="12.75" customHeight="1" x14ac:dyDescent="0.2">
      <c r="A3291" s="45">
        <v>923272383</v>
      </c>
      <c r="B3291" s="45" t="s">
        <v>26604</v>
      </c>
      <c r="C3291" s="45" t="s">
        <v>1676</v>
      </c>
      <c r="D3291" s="45" t="s">
        <v>13598</v>
      </c>
      <c r="E3291" s="45" t="s">
        <v>8622</v>
      </c>
      <c r="F3291" s="45" t="s">
        <v>26605</v>
      </c>
      <c r="G3291" s="45" t="s">
        <v>13600</v>
      </c>
      <c r="H3291" s="45" t="s">
        <v>26606</v>
      </c>
      <c r="I3291" s="45" t="s">
        <v>13601</v>
      </c>
      <c r="J3291" s="45" t="s">
        <v>5414</v>
      </c>
      <c r="K3291" s="45" t="s">
        <v>8373</v>
      </c>
      <c r="L3291" s="46"/>
    </row>
    <row r="3292" spans="1:12" s="47" customFormat="1" ht="12.75" customHeight="1" x14ac:dyDescent="0.2">
      <c r="A3292" s="45">
        <v>923272384</v>
      </c>
      <c r="B3292" s="45" t="s">
        <v>26607</v>
      </c>
      <c r="C3292" s="45" t="s">
        <v>26608</v>
      </c>
      <c r="D3292" s="45" t="s">
        <v>11680</v>
      </c>
      <c r="E3292" s="45" t="s">
        <v>7868</v>
      </c>
      <c r="F3292" s="45" t="s">
        <v>26609</v>
      </c>
      <c r="G3292" s="45" t="s">
        <v>11682</v>
      </c>
      <c r="H3292" s="45" t="s">
        <v>26610</v>
      </c>
      <c r="I3292" s="45" t="s">
        <v>26610</v>
      </c>
      <c r="J3292" s="45" t="s">
        <v>26611</v>
      </c>
      <c r="K3292" s="45" t="s">
        <v>26612</v>
      </c>
      <c r="L3292" s="46"/>
    </row>
    <row r="3293" spans="1:12" s="47" customFormat="1" ht="12.75" customHeight="1" x14ac:dyDescent="0.2">
      <c r="A3293" s="45">
        <v>923272385</v>
      </c>
      <c r="B3293" s="45" t="s">
        <v>26613</v>
      </c>
      <c r="C3293" s="45" t="s">
        <v>1574</v>
      </c>
      <c r="D3293" s="45" t="s">
        <v>16704</v>
      </c>
      <c r="E3293" s="45" t="s">
        <v>7868</v>
      </c>
      <c r="F3293" s="45" t="s">
        <v>26614</v>
      </c>
      <c r="G3293" s="45" t="s">
        <v>16706</v>
      </c>
      <c r="H3293" s="45" t="s">
        <v>26615</v>
      </c>
      <c r="I3293" s="45" t="s">
        <v>26616</v>
      </c>
      <c r="J3293" s="45" t="s">
        <v>5313</v>
      </c>
      <c r="K3293" s="45" t="s">
        <v>26617</v>
      </c>
      <c r="L3293" s="46"/>
    </row>
    <row r="3294" spans="1:12" s="47" customFormat="1" ht="12.75" customHeight="1" x14ac:dyDescent="0.2">
      <c r="A3294" s="45">
        <v>923272386</v>
      </c>
      <c r="B3294" s="45" t="s">
        <v>26618</v>
      </c>
      <c r="C3294" s="45" t="s">
        <v>2256</v>
      </c>
      <c r="D3294" s="45" t="s">
        <v>17914</v>
      </c>
      <c r="E3294" s="45" t="s">
        <v>7868</v>
      </c>
      <c r="F3294" s="45" t="s">
        <v>26619</v>
      </c>
      <c r="G3294" s="45" t="s">
        <v>17916</v>
      </c>
      <c r="H3294" s="45" t="s">
        <v>26620</v>
      </c>
      <c r="I3294" s="45" t="s">
        <v>26620</v>
      </c>
      <c r="J3294" s="45" t="s">
        <v>26621</v>
      </c>
      <c r="K3294" s="45" t="s">
        <v>8373</v>
      </c>
      <c r="L3294" s="46"/>
    </row>
    <row r="3295" spans="1:12" s="47" customFormat="1" ht="12.75" customHeight="1" x14ac:dyDescent="0.2">
      <c r="A3295" s="45">
        <v>923272387</v>
      </c>
      <c r="B3295" s="45" t="s">
        <v>26622</v>
      </c>
      <c r="C3295" s="45" t="s">
        <v>2694</v>
      </c>
      <c r="D3295" s="45" t="s">
        <v>17914</v>
      </c>
      <c r="E3295" s="45" t="s">
        <v>7868</v>
      </c>
      <c r="F3295" s="45" t="s">
        <v>26623</v>
      </c>
      <c r="G3295" s="45" t="s">
        <v>17916</v>
      </c>
      <c r="H3295" s="45" t="s">
        <v>26624</v>
      </c>
      <c r="I3295" s="45" t="s">
        <v>26625</v>
      </c>
      <c r="J3295" s="45" t="s">
        <v>26626</v>
      </c>
      <c r="K3295" s="45" t="s">
        <v>8373</v>
      </c>
      <c r="L3295" s="46"/>
    </row>
    <row r="3296" spans="1:12" s="47" customFormat="1" ht="12.75" customHeight="1" x14ac:dyDescent="0.2">
      <c r="A3296" s="45">
        <v>923272389</v>
      </c>
      <c r="B3296" s="45" t="s">
        <v>26627</v>
      </c>
      <c r="C3296" s="45" t="s">
        <v>1639</v>
      </c>
      <c r="D3296" s="45" t="s">
        <v>10810</v>
      </c>
      <c r="E3296" s="45" t="s">
        <v>7660</v>
      </c>
      <c r="F3296" s="45" t="s">
        <v>26628</v>
      </c>
      <c r="G3296" s="45" t="s">
        <v>10812</v>
      </c>
      <c r="H3296" s="45" t="s">
        <v>26629</v>
      </c>
      <c r="I3296" s="45" t="s">
        <v>26629</v>
      </c>
      <c r="J3296" s="45" t="s">
        <v>26630</v>
      </c>
      <c r="K3296" s="45" t="s">
        <v>8373</v>
      </c>
      <c r="L3296" s="46"/>
    </row>
    <row r="3297" spans="1:12" s="47" customFormat="1" ht="12.75" customHeight="1" x14ac:dyDescent="0.2">
      <c r="A3297" s="45">
        <v>923272391</v>
      </c>
      <c r="B3297" s="45" t="s">
        <v>26631</v>
      </c>
      <c r="C3297" s="45" t="s">
        <v>1642</v>
      </c>
      <c r="D3297" s="45" t="s">
        <v>8681</v>
      </c>
      <c r="E3297" s="45" t="s">
        <v>7578</v>
      </c>
      <c r="F3297" s="45" t="s">
        <v>26632</v>
      </c>
      <c r="G3297" s="45" t="s">
        <v>15687</v>
      </c>
      <c r="H3297" s="45" t="s">
        <v>26633</v>
      </c>
      <c r="I3297" s="45" t="s">
        <v>23289</v>
      </c>
      <c r="J3297" s="45" t="s">
        <v>26634</v>
      </c>
      <c r="K3297" s="45" t="s">
        <v>26635</v>
      </c>
      <c r="L3297" s="46"/>
    </row>
    <row r="3298" spans="1:12" s="47" customFormat="1" ht="12.75" customHeight="1" x14ac:dyDescent="0.2">
      <c r="A3298" s="45">
        <v>923272392</v>
      </c>
      <c r="B3298" s="45" t="s">
        <v>26636</v>
      </c>
      <c r="C3298" s="45" t="s">
        <v>2627</v>
      </c>
      <c r="D3298" s="45" t="s">
        <v>17914</v>
      </c>
      <c r="E3298" s="45" t="s">
        <v>7868</v>
      </c>
      <c r="F3298" s="45" t="s">
        <v>26637</v>
      </c>
      <c r="G3298" s="45" t="s">
        <v>17916</v>
      </c>
      <c r="H3298" s="45" t="s">
        <v>26638</v>
      </c>
      <c r="I3298" s="45" t="s">
        <v>26639</v>
      </c>
      <c r="J3298" s="45" t="s">
        <v>6326</v>
      </c>
      <c r="K3298" s="45" t="s">
        <v>17920</v>
      </c>
      <c r="L3298" s="46"/>
    </row>
    <row r="3299" spans="1:12" s="47" customFormat="1" ht="12.75" customHeight="1" x14ac:dyDescent="0.2">
      <c r="A3299" s="45">
        <v>923272393</v>
      </c>
      <c r="B3299" s="45" t="s">
        <v>26640</v>
      </c>
      <c r="C3299" s="45" t="s">
        <v>2192</v>
      </c>
      <c r="D3299" s="45" t="s">
        <v>7399</v>
      </c>
      <c r="E3299" s="45" t="s">
        <v>7400</v>
      </c>
      <c r="F3299" s="45" t="s">
        <v>26641</v>
      </c>
      <c r="G3299" s="45" t="s">
        <v>7713</v>
      </c>
      <c r="H3299" s="45" t="s">
        <v>26642</v>
      </c>
      <c r="I3299" s="45" t="s">
        <v>26642</v>
      </c>
      <c r="J3299" s="45" t="s">
        <v>26643</v>
      </c>
      <c r="K3299" s="45" t="s">
        <v>26644</v>
      </c>
      <c r="L3299" s="46"/>
    </row>
    <row r="3300" spans="1:12" s="47" customFormat="1" ht="12.75" customHeight="1" x14ac:dyDescent="0.2">
      <c r="A3300" s="45">
        <v>923272394</v>
      </c>
      <c r="B3300" s="45" t="s">
        <v>7455</v>
      </c>
      <c r="C3300" s="45" t="s">
        <v>26645</v>
      </c>
      <c r="D3300" s="45" t="s">
        <v>7399</v>
      </c>
      <c r="E3300" s="45" t="s">
        <v>7400</v>
      </c>
      <c r="F3300" s="45" t="s">
        <v>26646</v>
      </c>
      <c r="G3300" s="45" t="s">
        <v>7422</v>
      </c>
      <c r="H3300" s="45" t="s">
        <v>26647</v>
      </c>
      <c r="I3300" s="45" t="s">
        <v>26647</v>
      </c>
      <c r="J3300" s="45" t="s">
        <v>26648</v>
      </c>
      <c r="K3300" s="45" t="s">
        <v>7460</v>
      </c>
      <c r="L3300" s="46"/>
    </row>
    <row r="3301" spans="1:12" s="47" customFormat="1" ht="12.75" customHeight="1" x14ac:dyDescent="0.2">
      <c r="A3301" s="45">
        <v>923272396</v>
      </c>
      <c r="B3301" s="45" t="s">
        <v>26649</v>
      </c>
      <c r="C3301" s="45" t="s">
        <v>1584</v>
      </c>
      <c r="D3301" s="45" t="s">
        <v>9409</v>
      </c>
      <c r="E3301" s="45" t="s">
        <v>7633</v>
      </c>
      <c r="F3301" s="45" t="s">
        <v>26650</v>
      </c>
      <c r="G3301" s="45" t="s">
        <v>9411</v>
      </c>
      <c r="H3301" s="45" t="s">
        <v>26651</v>
      </c>
      <c r="I3301" s="45" t="s">
        <v>26651</v>
      </c>
      <c r="J3301" s="45" t="s">
        <v>4997</v>
      </c>
      <c r="K3301" s="45" t="s">
        <v>26652</v>
      </c>
      <c r="L3301" s="46"/>
    </row>
    <row r="3302" spans="1:12" s="47" customFormat="1" ht="12.75" customHeight="1" x14ac:dyDescent="0.2">
      <c r="A3302" s="45">
        <v>923272397</v>
      </c>
      <c r="B3302" s="45" t="s">
        <v>26653</v>
      </c>
      <c r="C3302" s="45" t="s">
        <v>1883</v>
      </c>
      <c r="D3302" s="45" t="s">
        <v>12474</v>
      </c>
      <c r="E3302" s="45" t="s">
        <v>7660</v>
      </c>
      <c r="F3302" s="45" t="s">
        <v>26654</v>
      </c>
      <c r="G3302" s="45" t="s">
        <v>12476</v>
      </c>
      <c r="H3302" s="45" t="s">
        <v>26655</v>
      </c>
      <c r="I3302" s="45" t="s">
        <v>26656</v>
      </c>
      <c r="J3302" s="45" t="s">
        <v>5618</v>
      </c>
      <c r="K3302" s="45" t="s">
        <v>8373</v>
      </c>
      <c r="L3302" s="46"/>
    </row>
    <row r="3303" spans="1:12" s="47" customFormat="1" ht="12.75" customHeight="1" x14ac:dyDescent="0.2">
      <c r="A3303" s="45">
        <v>923272398</v>
      </c>
      <c r="B3303" s="45" t="s">
        <v>26657</v>
      </c>
      <c r="C3303" s="45" t="s">
        <v>2493</v>
      </c>
      <c r="D3303" s="45" t="s">
        <v>7950</v>
      </c>
      <c r="E3303" s="45" t="s">
        <v>7660</v>
      </c>
      <c r="F3303" s="45" t="s">
        <v>26658</v>
      </c>
      <c r="G3303" s="45" t="s">
        <v>9210</v>
      </c>
      <c r="H3303" s="45" t="s">
        <v>26659</v>
      </c>
      <c r="I3303" s="45" t="s">
        <v>26660</v>
      </c>
      <c r="J3303" s="45" t="s">
        <v>6192</v>
      </c>
      <c r="K3303" s="45" t="s">
        <v>26661</v>
      </c>
      <c r="L3303" s="46"/>
    </row>
    <row r="3304" spans="1:12" s="47" customFormat="1" ht="12.75" customHeight="1" x14ac:dyDescent="0.2">
      <c r="A3304" s="45">
        <v>923272399</v>
      </c>
      <c r="B3304" s="45" t="s">
        <v>26662</v>
      </c>
      <c r="C3304" s="45" t="s">
        <v>1876</v>
      </c>
      <c r="D3304" s="45" t="s">
        <v>19080</v>
      </c>
      <c r="E3304" s="45" t="s">
        <v>7825</v>
      </c>
      <c r="F3304" s="45" t="s">
        <v>26663</v>
      </c>
      <c r="G3304" s="45" t="s">
        <v>19082</v>
      </c>
      <c r="H3304" s="45" t="s">
        <v>26664</v>
      </c>
      <c r="I3304" s="45" t="s">
        <v>26665</v>
      </c>
      <c r="J3304" s="45" t="s">
        <v>26666</v>
      </c>
      <c r="K3304" s="45" t="s">
        <v>26667</v>
      </c>
      <c r="L3304" s="46"/>
    </row>
    <row r="3305" spans="1:12" s="47" customFormat="1" ht="12.75" customHeight="1" x14ac:dyDescent="0.2">
      <c r="A3305" s="45">
        <v>923272401</v>
      </c>
      <c r="B3305" s="45" t="s">
        <v>26668</v>
      </c>
      <c r="C3305" s="45" t="s">
        <v>1594</v>
      </c>
      <c r="D3305" s="45" t="s">
        <v>11741</v>
      </c>
      <c r="E3305" s="45" t="s">
        <v>7660</v>
      </c>
      <c r="F3305" s="45" t="s">
        <v>26669</v>
      </c>
      <c r="G3305" s="45" t="s">
        <v>11743</v>
      </c>
      <c r="H3305" s="45" t="s">
        <v>26670</v>
      </c>
      <c r="I3305" s="45" t="s">
        <v>26670</v>
      </c>
      <c r="J3305" s="45" t="s">
        <v>5333</v>
      </c>
      <c r="K3305" s="45" t="s">
        <v>8373</v>
      </c>
      <c r="L3305" s="46"/>
    </row>
    <row r="3306" spans="1:12" s="47" customFormat="1" ht="12.75" customHeight="1" x14ac:dyDescent="0.2">
      <c r="A3306" s="45">
        <v>923272402</v>
      </c>
      <c r="B3306" s="45" t="s">
        <v>26671</v>
      </c>
      <c r="C3306" s="45" t="s">
        <v>2950</v>
      </c>
      <c r="D3306" s="45" t="s">
        <v>7399</v>
      </c>
      <c r="E3306" s="45" t="s">
        <v>7400</v>
      </c>
      <c r="F3306" s="45" t="s">
        <v>26672</v>
      </c>
      <c r="G3306" s="45" t="s">
        <v>7422</v>
      </c>
      <c r="H3306" s="45" t="s">
        <v>26673</v>
      </c>
      <c r="I3306" s="45" t="s">
        <v>26674</v>
      </c>
      <c r="J3306" s="45" t="s">
        <v>26675</v>
      </c>
      <c r="K3306" s="45" t="s">
        <v>26676</v>
      </c>
      <c r="L3306" s="46"/>
    </row>
    <row r="3307" spans="1:12" s="47" customFormat="1" ht="12.75" customHeight="1" x14ac:dyDescent="0.2">
      <c r="A3307" s="45">
        <v>923272403</v>
      </c>
      <c r="B3307" s="45" t="s">
        <v>26677</v>
      </c>
      <c r="C3307" s="45" t="s">
        <v>1853</v>
      </c>
      <c r="D3307" s="45" t="s">
        <v>10687</v>
      </c>
      <c r="E3307" s="45" t="s">
        <v>7660</v>
      </c>
      <c r="F3307" s="45" t="s">
        <v>26678</v>
      </c>
      <c r="G3307" s="45" t="s">
        <v>10689</v>
      </c>
      <c r="H3307" s="45" t="s">
        <v>26679</v>
      </c>
      <c r="I3307" s="45" t="s">
        <v>26679</v>
      </c>
      <c r="J3307" s="45" t="s">
        <v>26680</v>
      </c>
      <c r="K3307" s="45" t="s">
        <v>26681</v>
      </c>
      <c r="L3307" s="46"/>
    </row>
    <row r="3308" spans="1:12" s="47" customFormat="1" ht="12.75" customHeight="1" x14ac:dyDescent="0.2">
      <c r="A3308" s="45">
        <v>923272404</v>
      </c>
      <c r="B3308" s="45" t="s">
        <v>26682</v>
      </c>
      <c r="C3308" s="45" t="s">
        <v>1881</v>
      </c>
      <c r="D3308" s="45" t="s">
        <v>12435</v>
      </c>
      <c r="E3308" s="45" t="s">
        <v>7660</v>
      </c>
      <c r="F3308" s="45" t="s">
        <v>26683</v>
      </c>
      <c r="G3308" s="45" t="s">
        <v>12437</v>
      </c>
      <c r="H3308" s="45" t="s">
        <v>26684</v>
      </c>
      <c r="I3308" s="45" t="s">
        <v>26684</v>
      </c>
      <c r="J3308" s="45" t="s">
        <v>5616</v>
      </c>
      <c r="K3308" s="45" t="s">
        <v>8373</v>
      </c>
      <c r="L3308" s="46"/>
    </row>
    <row r="3309" spans="1:12" s="47" customFormat="1" ht="12.75" customHeight="1" x14ac:dyDescent="0.2">
      <c r="A3309" s="45">
        <v>923272405</v>
      </c>
      <c r="B3309" s="45" t="s">
        <v>26685</v>
      </c>
      <c r="C3309" s="45" t="s">
        <v>1960</v>
      </c>
      <c r="D3309" s="45" t="s">
        <v>18542</v>
      </c>
      <c r="E3309" s="45" t="s">
        <v>7825</v>
      </c>
      <c r="F3309" s="45" t="s">
        <v>26686</v>
      </c>
      <c r="G3309" s="45" t="s">
        <v>18544</v>
      </c>
      <c r="H3309" s="45" t="s">
        <v>26687</v>
      </c>
      <c r="I3309" s="45" t="s">
        <v>26687</v>
      </c>
      <c r="J3309" s="45" t="s">
        <v>5690</v>
      </c>
      <c r="K3309" s="45" t="s">
        <v>26688</v>
      </c>
      <c r="L3309" s="46"/>
    </row>
    <row r="3310" spans="1:12" s="47" customFormat="1" ht="12.75" customHeight="1" x14ac:dyDescent="0.2">
      <c r="A3310" s="45">
        <v>923272406</v>
      </c>
      <c r="B3310" s="45" t="s">
        <v>26689</v>
      </c>
      <c r="C3310" s="45" t="s">
        <v>1622</v>
      </c>
      <c r="D3310" s="45" t="s">
        <v>8956</v>
      </c>
      <c r="E3310" s="45" t="s">
        <v>7578</v>
      </c>
      <c r="F3310" s="45" t="s">
        <v>26690</v>
      </c>
      <c r="G3310" s="45" t="s">
        <v>8958</v>
      </c>
      <c r="H3310" s="45" t="s">
        <v>17227</v>
      </c>
      <c r="I3310" s="45" t="s">
        <v>17227</v>
      </c>
      <c r="J3310" s="45" t="s">
        <v>26691</v>
      </c>
      <c r="K3310" s="45" t="s">
        <v>26692</v>
      </c>
      <c r="L3310" s="46"/>
    </row>
    <row r="3311" spans="1:12" s="47" customFormat="1" ht="12.75" customHeight="1" x14ac:dyDescent="0.2">
      <c r="A3311" s="45">
        <v>923272408</v>
      </c>
      <c r="B3311" s="45" t="s">
        <v>26693</v>
      </c>
      <c r="C3311" s="45" t="s">
        <v>2630</v>
      </c>
      <c r="D3311" s="45" t="s">
        <v>19080</v>
      </c>
      <c r="E3311" s="45" t="s">
        <v>7825</v>
      </c>
      <c r="F3311" s="45" t="s">
        <v>26694</v>
      </c>
      <c r="G3311" s="45" t="s">
        <v>19082</v>
      </c>
      <c r="H3311" s="45" t="s">
        <v>26665</v>
      </c>
      <c r="I3311" s="45" t="s">
        <v>19084</v>
      </c>
      <c r="J3311" s="45" t="s">
        <v>26695</v>
      </c>
      <c r="K3311" s="45" t="s">
        <v>26696</v>
      </c>
      <c r="L3311" s="46"/>
    </row>
    <row r="3312" spans="1:12" s="47" customFormat="1" ht="12.75" customHeight="1" x14ac:dyDescent="0.2">
      <c r="A3312" s="45">
        <v>923272409</v>
      </c>
      <c r="B3312" s="45" t="s">
        <v>26697</v>
      </c>
      <c r="C3312" s="45" t="s">
        <v>1680</v>
      </c>
      <c r="D3312" s="45" t="s">
        <v>14476</v>
      </c>
      <c r="E3312" s="45" t="s">
        <v>7825</v>
      </c>
      <c r="F3312" s="45" t="s">
        <v>26698</v>
      </c>
      <c r="G3312" s="45" t="s">
        <v>14478</v>
      </c>
      <c r="H3312" s="45" t="s">
        <v>26699</v>
      </c>
      <c r="I3312" s="45" t="s">
        <v>26699</v>
      </c>
      <c r="J3312" s="45" t="s">
        <v>26700</v>
      </c>
      <c r="K3312" s="45" t="s">
        <v>26701</v>
      </c>
      <c r="L3312" s="46"/>
    </row>
    <row r="3313" spans="1:12" s="47" customFormat="1" ht="12.75" customHeight="1" x14ac:dyDescent="0.2">
      <c r="A3313" s="45">
        <v>923272410</v>
      </c>
      <c r="B3313" s="45" t="s">
        <v>26702</v>
      </c>
      <c r="C3313" s="45" t="s">
        <v>1850</v>
      </c>
      <c r="D3313" s="45" t="s">
        <v>10156</v>
      </c>
      <c r="E3313" s="45" t="s">
        <v>7811</v>
      </c>
      <c r="F3313" s="45" t="s">
        <v>26703</v>
      </c>
      <c r="G3313" s="45" t="s">
        <v>10158</v>
      </c>
      <c r="H3313" s="45" t="s">
        <v>26704</v>
      </c>
      <c r="I3313" s="45" t="s">
        <v>26705</v>
      </c>
      <c r="J3313" s="45" t="s">
        <v>5586</v>
      </c>
      <c r="K3313" s="45" t="s">
        <v>8373</v>
      </c>
      <c r="L3313" s="46"/>
    </row>
    <row r="3314" spans="1:12" s="47" customFormat="1" ht="12.75" customHeight="1" x14ac:dyDescent="0.2">
      <c r="A3314" s="45">
        <v>923272411</v>
      </c>
      <c r="B3314" s="45" t="s">
        <v>26706</v>
      </c>
      <c r="C3314" s="45" t="s">
        <v>1601</v>
      </c>
      <c r="D3314" s="45" t="s">
        <v>13217</v>
      </c>
      <c r="E3314" s="45" t="s">
        <v>7585</v>
      </c>
      <c r="F3314" s="45" t="s">
        <v>26707</v>
      </c>
      <c r="G3314" s="45" t="s">
        <v>13219</v>
      </c>
      <c r="H3314" s="45" t="s">
        <v>26708</v>
      </c>
      <c r="I3314" s="45" t="s">
        <v>26708</v>
      </c>
      <c r="J3314" s="45" t="s">
        <v>5340</v>
      </c>
      <c r="K3314" s="45" t="s">
        <v>8373</v>
      </c>
      <c r="L3314" s="46"/>
    </row>
    <row r="3315" spans="1:12" s="47" customFormat="1" ht="12.75" customHeight="1" x14ac:dyDescent="0.2">
      <c r="A3315" s="45">
        <v>923272412</v>
      </c>
      <c r="B3315" s="45" t="s">
        <v>26709</v>
      </c>
      <c r="C3315" s="45" t="s">
        <v>2957</v>
      </c>
      <c r="D3315" s="45" t="s">
        <v>7399</v>
      </c>
      <c r="E3315" s="45" t="s">
        <v>7400</v>
      </c>
      <c r="F3315" s="45" t="s">
        <v>26710</v>
      </c>
      <c r="G3315" s="45" t="s">
        <v>7481</v>
      </c>
      <c r="H3315" s="45" t="s">
        <v>8963</v>
      </c>
      <c r="I3315" s="45" t="s">
        <v>26711</v>
      </c>
      <c r="J3315" s="45" t="s">
        <v>8964</v>
      </c>
      <c r="K3315" s="45" t="s">
        <v>8965</v>
      </c>
      <c r="L3315" s="46"/>
    </row>
    <row r="3316" spans="1:12" s="47" customFormat="1" ht="12.75" customHeight="1" x14ac:dyDescent="0.2">
      <c r="A3316" s="45">
        <v>923272413</v>
      </c>
      <c r="B3316" s="45" t="s">
        <v>26712</v>
      </c>
      <c r="C3316" s="45" t="s">
        <v>2500</v>
      </c>
      <c r="D3316" s="45" t="s">
        <v>8613</v>
      </c>
      <c r="E3316" s="45" t="s">
        <v>7578</v>
      </c>
      <c r="F3316" s="45" t="s">
        <v>17038</v>
      </c>
      <c r="G3316" s="45" t="s">
        <v>8615</v>
      </c>
      <c r="H3316" s="45" t="s">
        <v>17039</v>
      </c>
      <c r="I3316" s="45" t="s">
        <v>17039</v>
      </c>
      <c r="J3316" s="45" t="s">
        <v>26713</v>
      </c>
      <c r="K3316" s="45" t="s">
        <v>26714</v>
      </c>
      <c r="L3316" s="46"/>
    </row>
    <row r="3317" spans="1:12" s="47" customFormat="1" ht="12.75" customHeight="1" x14ac:dyDescent="0.2">
      <c r="A3317" s="45">
        <v>923272414</v>
      </c>
      <c r="B3317" s="45" t="s">
        <v>26715</v>
      </c>
      <c r="C3317" s="45" t="s">
        <v>3449</v>
      </c>
      <c r="D3317" s="45" t="s">
        <v>7950</v>
      </c>
      <c r="E3317" s="45" t="s">
        <v>7660</v>
      </c>
      <c r="F3317" s="45" t="s">
        <v>26716</v>
      </c>
      <c r="G3317" s="45" t="s">
        <v>9236</v>
      </c>
      <c r="H3317" s="45" t="s">
        <v>26717</v>
      </c>
      <c r="I3317" s="45" t="s">
        <v>26718</v>
      </c>
      <c r="J3317" s="45" t="s">
        <v>7076</v>
      </c>
      <c r="K3317" s="45" t="s">
        <v>26719</v>
      </c>
      <c r="L3317" s="46"/>
    </row>
    <row r="3318" spans="1:12" s="47" customFormat="1" ht="12.75" customHeight="1" x14ac:dyDescent="0.2">
      <c r="A3318" s="45">
        <v>923272415</v>
      </c>
      <c r="B3318" s="45" t="s">
        <v>26720</v>
      </c>
      <c r="C3318" s="45" t="s">
        <v>1971</v>
      </c>
      <c r="D3318" s="45" t="s">
        <v>7615</v>
      </c>
      <c r="E3318" s="45" t="s">
        <v>7616</v>
      </c>
      <c r="F3318" s="45" t="s">
        <v>26721</v>
      </c>
      <c r="G3318" s="45" t="s">
        <v>26722</v>
      </c>
      <c r="H3318" s="45" t="s">
        <v>26723</v>
      </c>
      <c r="I3318" s="45" t="s">
        <v>26724</v>
      </c>
      <c r="J3318" s="45" t="s">
        <v>26725</v>
      </c>
      <c r="K3318" s="45" t="s">
        <v>8373</v>
      </c>
      <c r="L3318" s="46"/>
    </row>
    <row r="3319" spans="1:12" s="47" customFormat="1" ht="12.75" customHeight="1" x14ac:dyDescent="0.2">
      <c r="A3319" s="45">
        <v>923272416</v>
      </c>
      <c r="B3319" s="45" t="s">
        <v>26726</v>
      </c>
      <c r="C3319" s="45" t="s">
        <v>3627</v>
      </c>
      <c r="D3319" s="45" t="s">
        <v>7399</v>
      </c>
      <c r="E3319" s="45" t="s">
        <v>7400</v>
      </c>
      <c r="F3319" s="45" t="s">
        <v>26727</v>
      </c>
      <c r="G3319" s="45" t="s">
        <v>7503</v>
      </c>
      <c r="H3319" s="45" t="s">
        <v>26728</v>
      </c>
      <c r="I3319" s="45" t="s">
        <v>26728</v>
      </c>
      <c r="J3319" s="45" t="s">
        <v>26729</v>
      </c>
      <c r="K3319" s="45" t="s">
        <v>26730</v>
      </c>
      <c r="L3319" s="46"/>
    </row>
    <row r="3320" spans="1:12" s="47" customFormat="1" ht="12.75" customHeight="1" x14ac:dyDescent="0.2">
      <c r="A3320" s="45">
        <v>923272417</v>
      </c>
      <c r="B3320" s="45" t="s">
        <v>26731</v>
      </c>
      <c r="C3320" s="45" t="s">
        <v>2276</v>
      </c>
      <c r="D3320" s="45" t="s">
        <v>16064</v>
      </c>
      <c r="E3320" s="45" t="s">
        <v>7616</v>
      </c>
      <c r="F3320" s="45" t="s">
        <v>26732</v>
      </c>
      <c r="G3320" s="45" t="s">
        <v>16066</v>
      </c>
      <c r="H3320" s="45" t="s">
        <v>26733</v>
      </c>
      <c r="I3320" s="45" t="s">
        <v>26733</v>
      </c>
      <c r="J3320" s="45" t="s">
        <v>5985</v>
      </c>
      <c r="K3320" s="45" t="s">
        <v>26734</v>
      </c>
      <c r="L3320" s="46"/>
    </row>
    <row r="3321" spans="1:12" s="47" customFormat="1" ht="12.75" customHeight="1" x14ac:dyDescent="0.2">
      <c r="A3321" s="45">
        <v>923272418</v>
      </c>
      <c r="B3321" s="45" t="s">
        <v>26735</v>
      </c>
      <c r="C3321" s="45" t="s">
        <v>3115</v>
      </c>
      <c r="D3321" s="45" t="s">
        <v>7399</v>
      </c>
      <c r="E3321" s="45" t="s">
        <v>7400</v>
      </c>
      <c r="F3321" s="45" t="s">
        <v>26736</v>
      </c>
      <c r="G3321" s="45" t="s">
        <v>7503</v>
      </c>
      <c r="H3321" s="45" t="s">
        <v>26737</v>
      </c>
      <c r="I3321" s="45" t="s">
        <v>26737</v>
      </c>
      <c r="J3321" s="45" t="s">
        <v>26738</v>
      </c>
      <c r="K3321" s="45" t="s">
        <v>26739</v>
      </c>
      <c r="L3321" s="46"/>
    </row>
    <row r="3322" spans="1:12" s="47" customFormat="1" ht="12.75" customHeight="1" x14ac:dyDescent="0.2">
      <c r="A3322" s="45">
        <v>923272419</v>
      </c>
      <c r="B3322" s="45" t="s">
        <v>26740</v>
      </c>
      <c r="C3322" s="45" t="s">
        <v>3664</v>
      </c>
      <c r="D3322" s="45" t="s">
        <v>7399</v>
      </c>
      <c r="E3322" s="45" t="s">
        <v>7400</v>
      </c>
      <c r="F3322" s="45" t="s">
        <v>26741</v>
      </c>
      <c r="G3322" s="45" t="s">
        <v>7408</v>
      </c>
      <c r="H3322" s="45" t="s">
        <v>26742</v>
      </c>
      <c r="I3322" s="45" t="s">
        <v>26742</v>
      </c>
      <c r="J3322" s="45" t="s">
        <v>7283</v>
      </c>
      <c r="K3322" s="45" t="s">
        <v>26743</v>
      </c>
      <c r="L3322" s="46"/>
    </row>
    <row r="3323" spans="1:12" s="47" customFormat="1" ht="12.75" customHeight="1" x14ac:dyDescent="0.2">
      <c r="A3323" s="45">
        <v>923272420</v>
      </c>
      <c r="B3323" s="45" t="s">
        <v>26744</v>
      </c>
      <c r="C3323" s="45" t="s">
        <v>538</v>
      </c>
      <c r="D3323" s="45" t="s">
        <v>7399</v>
      </c>
      <c r="E3323" s="45" t="s">
        <v>7400</v>
      </c>
      <c r="F3323" s="45" t="s">
        <v>26745</v>
      </c>
      <c r="G3323" s="45" t="s">
        <v>8168</v>
      </c>
      <c r="H3323" s="45" t="s">
        <v>26746</v>
      </c>
      <c r="I3323" s="45" t="s">
        <v>26746</v>
      </c>
      <c r="J3323" s="45" t="s">
        <v>26747</v>
      </c>
      <c r="K3323" s="45" t="s">
        <v>26748</v>
      </c>
      <c r="L3323" s="46"/>
    </row>
    <row r="3324" spans="1:12" s="47" customFormat="1" ht="12.75" customHeight="1" x14ac:dyDescent="0.2">
      <c r="A3324" s="45">
        <v>923272421</v>
      </c>
      <c r="B3324" s="45" t="s">
        <v>26749</v>
      </c>
      <c r="C3324" s="45" t="s">
        <v>2954</v>
      </c>
      <c r="D3324" s="45" t="s">
        <v>7399</v>
      </c>
      <c r="E3324" s="45" t="s">
        <v>7400</v>
      </c>
      <c r="F3324" s="45" t="s">
        <v>26750</v>
      </c>
      <c r="G3324" s="45" t="s">
        <v>7503</v>
      </c>
      <c r="H3324" s="45" t="s">
        <v>26751</v>
      </c>
      <c r="I3324" s="45" t="s">
        <v>26751</v>
      </c>
      <c r="J3324" s="45" t="s">
        <v>26752</v>
      </c>
      <c r="K3324" s="45" t="s">
        <v>8248</v>
      </c>
      <c r="L3324" s="46"/>
    </row>
    <row r="3325" spans="1:12" s="47" customFormat="1" ht="12.75" customHeight="1" x14ac:dyDescent="0.2">
      <c r="A3325" s="45">
        <v>923272422</v>
      </c>
      <c r="B3325" s="45" t="s">
        <v>26753</v>
      </c>
      <c r="C3325" s="45" t="s">
        <v>1682</v>
      </c>
      <c r="D3325" s="45" t="s">
        <v>18215</v>
      </c>
      <c r="E3325" s="45" t="s">
        <v>7578</v>
      </c>
      <c r="F3325" s="45" t="s">
        <v>26754</v>
      </c>
      <c r="G3325" s="45" t="s">
        <v>18217</v>
      </c>
      <c r="H3325" s="45" t="s">
        <v>21694</v>
      </c>
      <c r="I3325" s="45" t="s">
        <v>21694</v>
      </c>
      <c r="J3325" s="45" t="s">
        <v>26755</v>
      </c>
      <c r="K3325" s="45" t="s">
        <v>8373</v>
      </c>
      <c r="L3325" s="46"/>
    </row>
    <row r="3326" spans="1:12" s="47" customFormat="1" ht="12.75" customHeight="1" x14ac:dyDescent="0.2">
      <c r="A3326" s="45">
        <v>923272423</v>
      </c>
      <c r="B3326" s="45" t="s">
        <v>26756</v>
      </c>
      <c r="C3326" s="45" t="s">
        <v>3665</v>
      </c>
      <c r="D3326" s="45" t="s">
        <v>7399</v>
      </c>
      <c r="E3326" s="45" t="s">
        <v>7400</v>
      </c>
      <c r="F3326" s="45" t="s">
        <v>26757</v>
      </c>
      <c r="G3326" s="45" t="s">
        <v>7402</v>
      </c>
      <c r="H3326" s="45" t="s">
        <v>26758</v>
      </c>
      <c r="I3326" s="45" t="s">
        <v>26759</v>
      </c>
      <c r="J3326" s="45" t="s">
        <v>26760</v>
      </c>
      <c r="K3326" s="45" t="s">
        <v>26761</v>
      </c>
      <c r="L3326" s="46"/>
    </row>
    <row r="3327" spans="1:12" s="47" customFormat="1" ht="12.75" customHeight="1" x14ac:dyDescent="0.2">
      <c r="A3327" s="45">
        <v>923272424</v>
      </c>
      <c r="B3327" s="45" t="s">
        <v>26762</v>
      </c>
      <c r="C3327" s="45" t="s">
        <v>3621</v>
      </c>
      <c r="D3327" s="45" t="s">
        <v>7399</v>
      </c>
      <c r="E3327" s="45" t="s">
        <v>7400</v>
      </c>
      <c r="F3327" s="45" t="s">
        <v>26763</v>
      </c>
      <c r="G3327" s="45" t="s">
        <v>7408</v>
      </c>
      <c r="H3327" s="45" t="s">
        <v>26764</v>
      </c>
      <c r="I3327" s="45" t="s">
        <v>26764</v>
      </c>
      <c r="J3327" s="45" t="s">
        <v>26765</v>
      </c>
      <c r="K3327" s="45" t="s">
        <v>26766</v>
      </c>
      <c r="L3327" s="46"/>
    </row>
    <row r="3328" spans="1:12" s="47" customFormat="1" ht="12.75" customHeight="1" x14ac:dyDescent="0.2">
      <c r="A3328" s="45">
        <v>923272425</v>
      </c>
      <c r="B3328" s="45" t="s">
        <v>26767</v>
      </c>
      <c r="C3328" s="45" t="s">
        <v>3661</v>
      </c>
      <c r="D3328" s="45" t="s">
        <v>7399</v>
      </c>
      <c r="E3328" s="45" t="s">
        <v>7400</v>
      </c>
      <c r="F3328" s="45" t="s">
        <v>26768</v>
      </c>
      <c r="G3328" s="45" t="s">
        <v>7503</v>
      </c>
      <c r="H3328" s="45" t="s">
        <v>26769</v>
      </c>
      <c r="I3328" s="45" t="s">
        <v>26770</v>
      </c>
      <c r="J3328" s="45" t="s">
        <v>26771</v>
      </c>
      <c r="K3328" s="45" t="s">
        <v>26772</v>
      </c>
      <c r="L3328" s="46"/>
    </row>
    <row r="3329" spans="1:12" s="47" customFormat="1" ht="12.75" customHeight="1" x14ac:dyDescent="0.2">
      <c r="A3329" s="45">
        <v>923272426</v>
      </c>
      <c r="B3329" s="45" t="s">
        <v>26773</v>
      </c>
      <c r="C3329" s="45" t="s">
        <v>3626</v>
      </c>
      <c r="D3329" s="45" t="s">
        <v>7399</v>
      </c>
      <c r="E3329" s="45" t="s">
        <v>7400</v>
      </c>
      <c r="F3329" s="45" t="s">
        <v>26774</v>
      </c>
      <c r="G3329" s="45" t="s">
        <v>8156</v>
      </c>
      <c r="H3329" s="45" t="s">
        <v>26775</v>
      </c>
      <c r="I3329" s="45" t="s">
        <v>26775</v>
      </c>
      <c r="J3329" s="45" t="s">
        <v>26776</v>
      </c>
      <c r="K3329" s="45" t="s">
        <v>26777</v>
      </c>
      <c r="L3329" s="46"/>
    </row>
    <row r="3330" spans="1:12" s="47" customFormat="1" ht="12.75" customHeight="1" x14ac:dyDescent="0.2">
      <c r="A3330" s="45">
        <v>923272427</v>
      </c>
      <c r="B3330" s="45" t="s">
        <v>26778</v>
      </c>
      <c r="C3330" s="45" t="s">
        <v>1511</v>
      </c>
      <c r="D3330" s="45" t="s">
        <v>8935</v>
      </c>
      <c r="E3330" s="45" t="s">
        <v>7578</v>
      </c>
      <c r="F3330" s="45" t="s">
        <v>26779</v>
      </c>
      <c r="G3330" s="45" t="s">
        <v>8937</v>
      </c>
      <c r="H3330" s="45" t="s">
        <v>26780</v>
      </c>
      <c r="I3330" s="45" t="s">
        <v>26780</v>
      </c>
      <c r="J3330" s="45" t="s">
        <v>5251</v>
      </c>
      <c r="K3330" s="45" t="s">
        <v>8373</v>
      </c>
      <c r="L3330" s="46"/>
    </row>
    <row r="3331" spans="1:12" s="47" customFormat="1" ht="12.75" customHeight="1" x14ac:dyDescent="0.2">
      <c r="A3331" s="45">
        <v>923272428</v>
      </c>
      <c r="B3331" s="45" t="s">
        <v>26781</v>
      </c>
      <c r="C3331" s="45" t="s">
        <v>1560</v>
      </c>
      <c r="D3331" s="45" t="s">
        <v>7950</v>
      </c>
      <c r="E3331" s="45" t="s">
        <v>7660</v>
      </c>
      <c r="F3331" s="45" t="s">
        <v>26782</v>
      </c>
      <c r="G3331" s="45" t="s">
        <v>12414</v>
      </c>
      <c r="H3331" s="45" t="s">
        <v>25120</v>
      </c>
      <c r="I3331" s="45" t="s">
        <v>25120</v>
      </c>
      <c r="J3331" s="45" t="s">
        <v>25121</v>
      </c>
      <c r="K3331" s="45" t="s">
        <v>25122</v>
      </c>
      <c r="L3331" s="46"/>
    </row>
    <row r="3332" spans="1:12" s="47" customFormat="1" ht="12.75" customHeight="1" x14ac:dyDescent="0.2">
      <c r="A3332" s="45">
        <v>923272430</v>
      </c>
      <c r="B3332" s="45" t="s">
        <v>26783</v>
      </c>
      <c r="C3332" s="45" t="s">
        <v>45</v>
      </c>
      <c r="D3332" s="45" t="s">
        <v>7399</v>
      </c>
      <c r="E3332" s="45" t="s">
        <v>7400</v>
      </c>
      <c r="F3332" s="45" t="s">
        <v>26784</v>
      </c>
      <c r="G3332" s="45" t="s">
        <v>7713</v>
      </c>
      <c r="H3332" s="45" t="s">
        <v>26785</v>
      </c>
      <c r="I3332" s="45" t="s">
        <v>26785</v>
      </c>
      <c r="J3332" s="45" t="s">
        <v>26786</v>
      </c>
      <c r="K3332" s="45" t="s">
        <v>26787</v>
      </c>
      <c r="L3332" s="46"/>
    </row>
    <row r="3333" spans="1:12" s="47" customFormat="1" ht="12.75" customHeight="1" x14ac:dyDescent="0.2">
      <c r="A3333" s="45">
        <v>923272432</v>
      </c>
      <c r="B3333" s="45" t="s">
        <v>26788</v>
      </c>
      <c r="C3333" s="45" t="s">
        <v>46</v>
      </c>
      <c r="D3333" s="45" t="s">
        <v>7399</v>
      </c>
      <c r="E3333" s="45" t="s">
        <v>7400</v>
      </c>
      <c r="F3333" s="45" t="s">
        <v>26789</v>
      </c>
      <c r="G3333" s="45" t="s">
        <v>7713</v>
      </c>
      <c r="H3333" s="45" t="s">
        <v>26790</v>
      </c>
      <c r="I3333" s="45" t="s">
        <v>26790</v>
      </c>
      <c r="J3333" s="45" t="s">
        <v>26791</v>
      </c>
      <c r="K3333" s="45" t="s">
        <v>26792</v>
      </c>
      <c r="L3333" s="46"/>
    </row>
    <row r="3334" spans="1:12" s="47" customFormat="1" ht="12.75" customHeight="1" x14ac:dyDescent="0.2">
      <c r="A3334" s="45">
        <v>923272433</v>
      </c>
      <c r="B3334" s="45" t="s">
        <v>26793</v>
      </c>
      <c r="C3334" s="45" t="s">
        <v>43</v>
      </c>
      <c r="D3334" s="45" t="s">
        <v>7399</v>
      </c>
      <c r="E3334" s="45" t="s">
        <v>7400</v>
      </c>
      <c r="F3334" s="45" t="s">
        <v>26794</v>
      </c>
      <c r="G3334" s="45" t="s">
        <v>7415</v>
      </c>
      <c r="H3334" s="45" t="s">
        <v>26795</v>
      </c>
      <c r="I3334" s="45" t="s">
        <v>26795</v>
      </c>
      <c r="J3334" s="45" t="s">
        <v>26796</v>
      </c>
      <c r="K3334" s="45" t="s">
        <v>26797</v>
      </c>
      <c r="L3334" s="46"/>
    </row>
    <row r="3335" spans="1:12" s="47" customFormat="1" ht="12.75" customHeight="1" x14ac:dyDescent="0.2">
      <c r="A3335" s="45">
        <v>923272435</v>
      </c>
      <c r="B3335" s="45" t="s">
        <v>26798</v>
      </c>
      <c r="C3335" s="45" t="s">
        <v>1865</v>
      </c>
      <c r="D3335" s="45" t="s">
        <v>11868</v>
      </c>
      <c r="E3335" s="45" t="s">
        <v>7660</v>
      </c>
      <c r="F3335" s="45" t="s">
        <v>26799</v>
      </c>
      <c r="G3335" s="45" t="s">
        <v>11870</v>
      </c>
      <c r="H3335" s="45" t="s">
        <v>26800</v>
      </c>
      <c r="I3335" s="45" t="s">
        <v>26801</v>
      </c>
      <c r="J3335" s="45" t="s">
        <v>5600</v>
      </c>
      <c r="K3335" s="45" t="s">
        <v>8373</v>
      </c>
      <c r="L3335" s="46"/>
    </row>
    <row r="3336" spans="1:12" s="47" customFormat="1" ht="12.75" customHeight="1" x14ac:dyDescent="0.2">
      <c r="A3336" s="45">
        <v>923272436</v>
      </c>
      <c r="B3336" s="45" t="s">
        <v>26802</v>
      </c>
      <c r="C3336" s="45" t="s">
        <v>345</v>
      </c>
      <c r="D3336" s="45" t="s">
        <v>7399</v>
      </c>
      <c r="E3336" s="45" t="s">
        <v>7400</v>
      </c>
      <c r="F3336" s="45" t="s">
        <v>26803</v>
      </c>
      <c r="G3336" s="45" t="s">
        <v>7503</v>
      </c>
      <c r="H3336" s="45" t="s">
        <v>26804</v>
      </c>
      <c r="I3336" s="45" t="s">
        <v>26804</v>
      </c>
      <c r="J3336" s="45" t="s">
        <v>26805</v>
      </c>
      <c r="K3336" s="45" t="s">
        <v>26806</v>
      </c>
      <c r="L3336" s="46"/>
    </row>
    <row r="3337" spans="1:12" s="47" customFormat="1" ht="12.75" customHeight="1" x14ac:dyDescent="0.2">
      <c r="A3337" s="45">
        <v>923272438</v>
      </c>
      <c r="B3337" s="45" t="s">
        <v>26807</v>
      </c>
      <c r="C3337" s="45" t="s">
        <v>3666</v>
      </c>
      <c r="D3337" s="45" t="s">
        <v>7399</v>
      </c>
      <c r="E3337" s="45" t="s">
        <v>7400</v>
      </c>
      <c r="F3337" s="45" t="s">
        <v>26808</v>
      </c>
      <c r="G3337" s="45" t="s">
        <v>7422</v>
      </c>
      <c r="H3337" s="45" t="s">
        <v>26809</v>
      </c>
      <c r="I3337" s="45" t="s">
        <v>26809</v>
      </c>
      <c r="J3337" s="45" t="s">
        <v>26810</v>
      </c>
      <c r="K3337" s="45" t="s">
        <v>26811</v>
      </c>
      <c r="L3337" s="46"/>
    </row>
    <row r="3338" spans="1:12" s="47" customFormat="1" ht="12.75" customHeight="1" x14ac:dyDescent="0.2">
      <c r="A3338" s="45">
        <v>923272440</v>
      </c>
      <c r="B3338" s="45" t="s">
        <v>26812</v>
      </c>
      <c r="C3338" s="45" t="s">
        <v>3645</v>
      </c>
      <c r="D3338" s="45" t="s">
        <v>7399</v>
      </c>
      <c r="E3338" s="45" t="s">
        <v>7400</v>
      </c>
      <c r="F3338" s="45" t="s">
        <v>26813</v>
      </c>
      <c r="G3338" s="45" t="s">
        <v>7503</v>
      </c>
      <c r="H3338" s="45" t="s">
        <v>26814</v>
      </c>
      <c r="I3338" s="45" t="s">
        <v>26815</v>
      </c>
      <c r="J3338" s="45" t="s">
        <v>26816</v>
      </c>
      <c r="K3338" s="45" t="s">
        <v>26817</v>
      </c>
      <c r="L3338" s="46"/>
    </row>
    <row r="3339" spans="1:12" s="47" customFormat="1" ht="12.75" customHeight="1" x14ac:dyDescent="0.2">
      <c r="A3339" s="45">
        <v>923272441</v>
      </c>
      <c r="B3339" s="45" t="s">
        <v>26818</v>
      </c>
      <c r="C3339" s="45" t="s">
        <v>3632</v>
      </c>
      <c r="D3339" s="45" t="s">
        <v>7399</v>
      </c>
      <c r="E3339" s="45" t="s">
        <v>7400</v>
      </c>
      <c r="F3339" s="45" t="s">
        <v>26819</v>
      </c>
      <c r="G3339" s="45" t="s">
        <v>7503</v>
      </c>
      <c r="H3339" s="45" t="s">
        <v>26820</v>
      </c>
      <c r="I3339" s="45" t="s">
        <v>26820</v>
      </c>
      <c r="J3339" s="45" t="s">
        <v>26821</v>
      </c>
      <c r="K3339" s="45" t="s">
        <v>26822</v>
      </c>
      <c r="L3339" s="46"/>
    </row>
    <row r="3340" spans="1:12" s="47" customFormat="1" ht="12.75" customHeight="1" x14ac:dyDescent="0.2">
      <c r="A3340" s="45">
        <v>923272442</v>
      </c>
      <c r="B3340" s="45" t="s">
        <v>26823</v>
      </c>
      <c r="C3340" s="45" t="s">
        <v>1725</v>
      </c>
      <c r="D3340" s="45" t="s">
        <v>19286</v>
      </c>
      <c r="E3340" s="45" t="s">
        <v>7578</v>
      </c>
      <c r="F3340" s="45" t="s">
        <v>26824</v>
      </c>
      <c r="G3340" s="45" t="s">
        <v>19288</v>
      </c>
      <c r="H3340" s="45" t="s">
        <v>26825</v>
      </c>
      <c r="I3340" s="45" t="s">
        <v>26826</v>
      </c>
      <c r="J3340" s="45" t="s">
        <v>5462</v>
      </c>
      <c r="K3340" s="45" t="s">
        <v>26827</v>
      </c>
      <c r="L3340" s="46"/>
    </row>
    <row r="3341" spans="1:12" s="47" customFormat="1" ht="12.75" customHeight="1" x14ac:dyDescent="0.2">
      <c r="A3341" s="45">
        <v>923272443</v>
      </c>
      <c r="B3341" s="45" t="s">
        <v>26828</v>
      </c>
      <c r="C3341" s="45" t="s">
        <v>1698</v>
      </c>
      <c r="D3341" s="45" t="s">
        <v>14579</v>
      </c>
      <c r="E3341" s="45" t="s">
        <v>8622</v>
      </c>
      <c r="F3341" s="45" t="s">
        <v>26829</v>
      </c>
      <c r="G3341" s="45" t="s">
        <v>14335</v>
      </c>
      <c r="H3341" s="45" t="s">
        <v>26830</v>
      </c>
      <c r="I3341" s="45" t="s">
        <v>26830</v>
      </c>
      <c r="J3341" s="45" t="s">
        <v>5436</v>
      </c>
      <c r="K3341" s="45" t="s">
        <v>26831</v>
      </c>
      <c r="L3341" s="46"/>
    </row>
    <row r="3342" spans="1:12" s="47" customFormat="1" ht="12.75" customHeight="1" x14ac:dyDescent="0.2">
      <c r="A3342" s="45">
        <v>923272444</v>
      </c>
      <c r="B3342" s="45" t="s">
        <v>26832</v>
      </c>
      <c r="C3342" s="45" t="s">
        <v>3445</v>
      </c>
      <c r="D3342" s="45" t="s">
        <v>7867</v>
      </c>
      <c r="E3342" s="45" t="s">
        <v>7868</v>
      </c>
      <c r="F3342" s="45" t="s">
        <v>26833</v>
      </c>
      <c r="G3342" s="45" t="s">
        <v>7870</v>
      </c>
      <c r="H3342" s="45" t="s">
        <v>26834</v>
      </c>
      <c r="I3342" s="45" t="s">
        <v>26834</v>
      </c>
      <c r="J3342" s="45" t="s">
        <v>7072</v>
      </c>
      <c r="K3342" s="45" t="s">
        <v>26835</v>
      </c>
      <c r="L3342" s="46"/>
    </row>
    <row r="3343" spans="1:12" s="47" customFormat="1" ht="12.75" customHeight="1" x14ac:dyDescent="0.2">
      <c r="A3343" s="45">
        <v>923272446</v>
      </c>
      <c r="B3343" s="45" t="s">
        <v>26836</v>
      </c>
      <c r="C3343" s="45" t="s">
        <v>1793</v>
      </c>
      <c r="D3343" s="45" t="s">
        <v>10859</v>
      </c>
      <c r="E3343" s="45" t="s">
        <v>7585</v>
      </c>
      <c r="F3343" s="45" t="s">
        <v>26837</v>
      </c>
      <c r="G3343" s="45" t="s">
        <v>19810</v>
      </c>
      <c r="H3343" s="45" t="s">
        <v>26838</v>
      </c>
      <c r="I3343" s="45" t="s">
        <v>26838</v>
      </c>
      <c r="J3343" s="45" t="s">
        <v>26839</v>
      </c>
      <c r="K3343" s="45" t="s">
        <v>8373</v>
      </c>
      <c r="L3343" s="46"/>
    </row>
    <row r="3344" spans="1:12" s="47" customFormat="1" ht="12.75" customHeight="1" x14ac:dyDescent="0.2">
      <c r="A3344" s="45">
        <v>923272447</v>
      </c>
      <c r="B3344" s="45" t="s">
        <v>26840</v>
      </c>
      <c r="C3344" s="45" t="s">
        <v>3447</v>
      </c>
      <c r="D3344" s="45" t="s">
        <v>7399</v>
      </c>
      <c r="E3344" s="45" t="s">
        <v>7400</v>
      </c>
      <c r="F3344" s="45" t="s">
        <v>26841</v>
      </c>
      <c r="G3344" s="45" t="s">
        <v>7422</v>
      </c>
      <c r="H3344" s="45" t="s">
        <v>26647</v>
      </c>
      <c r="I3344" s="45" t="s">
        <v>26647</v>
      </c>
      <c r="J3344" s="45" t="s">
        <v>26842</v>
      </c>
      <c r="K3344" s="45" t="s">
        <v>7460</v>
      </c>
      <c r="L3344" s="46"/>
    </row>
    <row r="3345" spans="1:12" s="47" customFormat="1" ht="12.75" customHeight="1" x14ac:dyDescent="0.2">
      <c r="A3345" s="45">
        <v>923272448</v>
      </c>
      <c r="B3345" s="45" t="s">
        <v>26843</v>
      </c>
      <c r="C3345" s="45" t="s">
        <v>26</v>
      </c>
      <c r="D3345" s="45" t="s">
        <v>7399</v>
      </c>
      <c r="E3345" s="45" t="s">
        <v>7400</v>
      </c>
      <c r="F3345" s="45" t="s">
        <v>26844</v>
      </c>
      <c r="G3345" s="45" t="s">
        <v>7713</v>
      </c>
      <c r="H3345" s="45" t="s">
        <v>26845</v>
      </c>
      <c r="I3345" s="45" t="s">
        <v>26845</v>
      </c>
      <c r="J3345" s="45" t="s">
        <v>26846</v>
      </c>
      <c r="K3345" s="45" t="s">
        <v>26847</v>
      </c>
      <c r="L3345" s="46"/>
    </row>
    <row r="3346" spans="1:12" s="47" customFormat="1" ht="12.75" customHeight="1" x14ac:dyDescent="0.2">
      <c r="A3346" s="45">
        <v>923272449</v>
      </c>
      <c r="B3346" s="45" t="s">
        <v>26848</v>
      </c>
      <c r="C3346" s="45" t="s">
        <v>3091</v>
      </c>
      <c r="D3346" s="45" t="s">
        <v>7399</v>
      </c>
      <c r="E3346" s="45" t="s">
        <v>7400</v>
      </c>
      <c r="F3346" s="45" t="s">
        <v>26849</v>
      </c>
      <c r="G3346" s="45" t="s">
        <v>8156</v>
      </c>
      <c r="H3346" s="45" t="s">
        <v>26424</v>
      </c>
      <c r="I3346" s="45" t="s">
        <v>26424</v>
      </c>
      <c r="J3346" s="45" t="s">
        <v>8158</v>
      </c>
      <c r="K3346" s="45" t="s">
        <v>8159</v>
      </c>
      <c r="L3346" s="46"/>
    </row>
    <row r="3347" spans="1:12" s="47" customFormat="1" ht="12.75" customHeight="1" x14ac:dyDescent="0.2">
      <c r="A3347" s="45">
        <v>923272456</v>
      </c>
      <c r="B3347" s="45" t="s">
        <v>26850</v>
      </c>
      <c r="C3347" s="45" t="s">
        <v>1922</v>
      </c>
      <c r="D3347" s="45" t="s">
        <v>15372</v>
      </c>
      <c r="E3347" s="45" t="s">
        <v>7616</v>
      </c>
      <c r="F3347" s="45" t="s">
        <v>26851</v>
      </c>
      <c r="G3347" s="45" t="s">
        <v>15374</v>
      </c>
      <c r="H3347" s="45" t="s">
        <v>26852</v>
      </c>
      <c r="I3347" s="45" t="s">
        <v>26852</v>
      </c>
      <c r="J3347" s="45" t="s">
        <v>26853</v>
      </c>
      <c r="K3347" s="45" t="s">
        <v>8373</v>
      </c>
      <c r="L3347" s="46"/>
    </row>
    <row r="3348" spans="1:12" s="47" customFormat="1" ht="12.75" customHeight="1" x14ac:dyDescent="0.2">
      <c r="A3348" s="45">
        <v>923272458</v>
      </c>
      <c r="B3348" s="45" t="s">
        <v>26854</v>
      </c>
      <c r="C3348" s="45" t="s">
        <v>2644</v>
      </c>
      <c r="D3348" s="45" t="s">
        <v>9156</v>
      </c>
      <c r="E3348" s="45" t="s">
        <v>9157</v>
      </c>
      <c r="F3348" s="45" t="s">
        <v>26855</v>
      </c>
      <c r="G3348" s="45" t="s">
        <v>9159</v>
      </c>
      <c r="H3348" s="45" t="s">
        <v>26856</v>
      </c>
      <c r="I3348" s="45" t="s">
        <v>26856</v>
      </c>
      <c r="J3348" s="45" t="s">
        <v>26857</v>
      </c>
      <c r="K3348" s="45" t="s">
        <v>8373</v>
      </c>
      <c r="L3348" s="46"/>
    </row>
    <row r="3349" spans="1:12" s="47" customFormat="1" ht="12.75" customHeight="1" x14ac:dyDescent="0.2">
      <c r="A3349" s="45">
        <v>923272459</v>
      </c>
      <c r="B3349" s="45" t="s">
        <v>26858</v>
      </c>
      <c r="C3349" s="45" t="s">
        <v>38</v>
      </c>
      <c r="D3349" s="45" t="s">
        <v>7399</v>
      </c>
      <c r="E3349" s="45" t="s">
        <v>7400</v>
      </c>
      <c r="F3349" s="45" t="s">
        <v>26859</v>
      </c>
      <c r="G3349" s="45" t="s">
        <v>8156</v>
      </c>
      <c r="H3349" s="45" t="s">
        <v>26860</v>
      </c>
      <c r="I3349" s="45" t="s">
        <v>26861</v>
      </c>
      <c r="J3349" s="45" t="s">
        <v>26862</v>
      </c>
      <c r="K3349" s="45" t="s">
        <v>26863</v>
      </c>
      <c r="L3349" s="46"/>
    </row>
    <row r="3350" spans="1:12" s="47" customFormat="1" ht="12.75" customHeight="1" x14ac:dyDescent="0.2">
      <c r="A3350" s="45">
        <v>923272460</v>
      </c>
      <c r="B3350" s="45" t="s">
        <v>26864</v>
      </c>
      <c r="C3350" s="45" t="s">
        <v>40</v>
      </c>
      <c r="D3350" s="45" t="s">
        <v>7399</v>
      </c>
      <c r="E3350" s="45" t="s">
        <v>7400</v>
      </c>
      <c r="F3350" s="45" t="s">
        <v>26865</v>
      </c>
      <c r="G3350" s="45" t="s">
        <v>7408</v>
      </c>
      <c r="H3350" s="45" t="s">
        <v>26866</v>
      </c>
      <c r="I3350" s="45" t="s">
        <v>26866</v>
      </c>
      <c r="J3350" s="45" t="s">
        <v>26867</v>
      </c>
      <c r="K3350" s="45" t="s">
        <v>26868</v>
      </c>
      <c r="L3350" s="46"/>
    </row>
    <row r="3351" spans="1:12" s="47" customFormat="1" ht="12.75" customHeight="1" x14ac:dyDescent="0.2">
      <c r="A3351" s="45">
        <v>923272461</v>
      </c>
      <c r="B3351" s="45" t="s">
        <v>26869</v>
      </c>
      <c r="C3351" s="45" t="s">
        <v>1751</v>
      </c>
      <c r="D3351" s="45" t="s">
        <v>8804</v>
      </c>
      <c r="E3351" s="45" t="s">
        <v>7825</v>
      </c>
      <c r="F3351" s="45" t="s">
        <v>26870</v>
      </c>
      <c r="G3351" s="45" t="s">
        <v>8806</v>
      </c>
      <c r="H3351" s="45" t="s">
        <v>26871</v>
      </c>
      <c r="I3351" s="45" t="s">
        <v>26871</v>
      </c>
      <c r="J3351" s="45" t="s">
        <v>5487</v>
      </c>
      <c r="K3351" s="45" t="s">
        <v>8373</v>
      </c>
      <c r="L3351" s="46"/>
    </row>
    <row r="3352" spans="1:12" s="47" customFormat="1" ht="12.75" customHeight="1" x14ac:dyDescent="0.2">
      <c r="A3352" s="45">
        <v>923272462</v>
      </c>
      <c r="B3352" s="45" t="s">
        <v>26872</v>
      </c>
      <c r="C3352" s="45" t="s">
        <v>3617</v>
      </c>
      <c r="D3352" s="45" t="s">
        <v>7399</v>
      </c>
      <c r="E3352" s="45" t="s">
        <v>7400</v>
      </c>
      <c r="F3352" s="45" t="s">
        <v>26873</v>
      </c>
      <c r="G3352" s="45" t="s">
        <v>7503</v>
      </c>
      <c r="H3352" s="45" t="s">
        <v>26874</v>
      </c>
      <c r="I3352" s="45" t="s">
        <v>26874</v>
      </c>
      <c r="J3352" s="45" t="s">
        <v>26875</v>
      </c>
      <c r="K3352" s="45" t="s">
        <v>26876</v>
      </c>
      <c r="L3352" s="46"/>
    </row>
    <row r="3353" spans="1:12" s="47" customFormat="1" ht="12.75" customHeight="1" x14ac:dyDescent="0.2">
      <c r="A3353" s="45">
        <v>923272463</v>
      </c>
      <c r="B3353" s="45" t="s">
        <v>26877</v>
      </c>
      <c r="C3353" s="45" t="s">
        <v>1936</v>
      </c>
      <c r="D3353" s="45" t="s">
        <v>12813</v>
      </c>
      <c r="E3353" s="45" t="s">
        <v>8454</v>
      </c>
      <c r="F3353" s="45" t="s">
        <v>26878</v>
      </c>
      <c r="G3353" s="45" t="s">
        <v>26879</v>
      </c>
      <c r="H3353" s="45" t="s">
        <v>26880</v>
      </c>
      <c r="I3353" s="45" t="s">
        <v>26880</v>
      </c>
      <c r="J3353" s="45" t="s">
        <v>26881</v>
      </c>
      <c r="K3353" s="45" t="s">
        <v>8373</v>
      </c>
      <c r="L3353" s="46"/>
    </row>
    <row r="3354" spans="1:12" s="47" customFormat="1" ht="12.75" customHeight="1" x14ac:dyDescent="0.2">
      <c r="A3354" s="45">
        <v>923272464</v>
      </c>
      <c r="B3354" s="45" t="s">
        <v>26882</v>
      </c>
      <c r="C3354" s="45" t="s">
        <v>814</v>
      </c>
      <c r="D3354" s="45" t="s">
        <v>13576</v>
      </c>
      <c r="E3354" s="45" t="s">
        <v>7585</v>
      </c>
      <c r="F3354" s="45" t="s">
        <v>26883</v>
      </c>
      <c r="G3354" s="45" t="s">
        <v>13578</v>
      </c>
      <c r="H3354" s="45" t="s">
        <v>26884</v>
      </c>
      <c r="I3354" s="45" t="s">
        <v>26884</v>
      </c>
      <c r="J3354" s="45" t="s">
        <v>26885</v>
      </c>
      <c r="K3354" s="45" t="s">
        <v>26886</v>
      </c>
      <c r="L3354" s="46"/>
    </row>
    <row r="3355" spans="1:12" s="47" customFormat="1" ht="12.75" customHeight="1" x14ac:dyDescent="0.2">
      <c r="A3355" s="45">
        <v>923272466</v>
      </c>
      <c r="B3355" s="45" t="s">
        <v>26420</v>
      </c>
      <c r="C3355" s="45" t="s">
        <v>3044</v>
      </c>
      <c r="D3355" s="45" t="s">
        <v>7399</v>
      </c>
      <c r="E3355" s="45" t="s">
        <v>7400</v>
      </c>
      <c r="F3355" s="45" t="s">
        <v>26421</v>
      </c>
      <c r="G3355" s="45" t="s">
        <v>7713</v>
      </c>
      <c r="H3355" s="45" t="s">
        <v>26422</v>
      </c>
      <c r="I3355" s="45" t="s">
        <v>26422</v>
      </c>
      <c r="J3355" s="45" t="s">
        <v>26887</v>
      </c>
      <c r="K3355" s="45" t="s">
        <v>8159</v>
      </c>
      <c r="L3355" s="46"/>
    </row>
    <row r="3356" spans="1:12" s="47" customFormat="1" ht="12.75" customHeight="1" x14ac:dyDescent="0.2">
      <c r="A3356" s="45">
        <v>923272467</v>
      </c>
      <c r="B3356" s="45" t="s">
        <v>26888</v>
      </c>
      <c r="C3356" s="45" t="s">
        <v>3662</v>
      </c>
      <c r="D3356" s="45" t="s">
        <v>7399</v>
      </c>
      <c r="E3356" s="45" t="s">
        <v>7400</v>
      </c>
      <c r="F3356" s="45" t="s">
        <v>26889</v>
      </c>
      <c r="G3356" s="45" t="s">
        <v>7713</v>
      </c>
      <c r="H3356" s="45" t="s">
        <v>26890</v>
      </c>
      <c r="I3356" s="45" t="s">
        <v>26890</v>
      </c>
      <c r="J3356" s="45" t="s">
        <v>26891</v>
      </c>
      <c r="K3356" s="45" t="s">
        <v>26892</v>
      </c>
      <c r="L3356" s="46"/>
    </row>
    <row r="3357" spans="1:12" s="47" customFormat="1" ht="12.75" customHeight="1" x14ac:dyDescent="0.2">
      <c r="A3357" s="45">
        <v>923272469</v>
      </c>
      <c r="B3357" s="45" t="s">
        <v>26893</v>
      </c>
      <c r="C3357" s="45" t="s">
        <v>1510</v>
      </c>
      <c r="D3357" s="45" t="s">
        <v>15536</v>
      </c>
      <c r="E3357" s="45" t="s">
        <v>8361</v>
      </c>
      <c r="F3357" s="45" t="s">
        <v>26894</v>
      </c>
      <c r="G3357" s="45" t="s">
        <v>13923</v>
      </c>
      <c r="H3357" s="45" t="s">
        <v>15538</v>
      </c>
      <c r="I3357" s="45" t="s">
        <v>15538</v>
      </c>
      <c r="J3357" s="45" t="s">
        <v>5250</v>
      </c>
      <c r="K3357" s="45" t="s">
        <v>8373</v>
      </c>
      <c r="L3357" s="46"/>
    </row>
    <row r="3358" spans="1:12" s="47" customFormat="1" ht="12.75" customHeight="1" x14ac:dyDescent="0.2">
      <c r="A3358" s="45">
        <v>923272470</v>
      </c>
      <c r="B3358" s="45" t="s">
        <v>26124</v>
      </c>
      <c r="C3358" s="45" t="s">
        <v>415</v>
      </c>
      <c r="D3358" s="45" t="s">
        <v>7399</v>
      </c>
      <c r="E3358" s="45" t="s">
        <v>7400</v>
      </c>
      <c r="F3358" s="45" t="s">
        <v>26125</v>
      </c>
      <c r="G3358" s="45" t="s">
        <v>7481</v>
      </c>
      <c r="H3358" s="45" t="s">
        <v>26126</v>
      </c>
      <c r="I3358" s="45" t="s">
        <v>26895</v>
      </c>
      <c r="J3358" s="45" t="s">
        <v>3787</v>
      </c>
      <c r="K3358" s="45" t="s">
        <v>26127</v>
      </c>
      <c r="L3358" s="46"/>
    </row>
    <row r="3359" spans="1:12" s="47" customFormat="1" ht="12.75" customHeight="1" x14ac:dyDescent="0.2">
      <c r="A3359" s="45">
        <v>923272471</v>
      </c>
      <c r="B3359" s="45" t="s">
        <v>26124</v>
      </c>
      <c r="C3359" s="45" t="s">
        <v>413</v>
      </c>
      <c r="D3359" s="45" t="s">
        <v>7399</v>
      </c>
      <c r="E3359" s="45" t="s">
        <v>7400</v>
      </c>
      <c r="F3359" s="45" t="s">
        <v>26125</v>
      </c>
      <c r="G3359" s="45" t="s">
        <v>7481</v>
      </c>
      <c r="H3359" s="45" t="s">
        <v>26126</v>
      </c>
      <c r="I3359" s="45" t="s">
        <v>26895</v>
      </c>
      <c r="J3359" s="45" t="s">
        <v>3787</v>
      </c>
      <c r="K3359" s="45" t="s">
        <v>26127</v>
      </c>
      <c r="L3359" s="46"/>
    </row>
    <row r="3360" spans="1:12" s="47" customFormat="1" ht="12.75" customHeight="1" x14ac:dyDescent="0.2">
      <c r="A3360" s="45">
        <v>923272472</v>
      </c>
      <c r="B3360" s="45" t="s">
        <v>26124</v>
      </c>
      <c r="C3360" s="45" t="s">
        <v>414</v>
      </c>
      <c r="D3360" s="45" t="s">
        <v>7399</v>
      </c>
      <c r="E3360" s="45" t="s">
        <v>7400</v>
      </c>
      <c r="F3360" s="45" t="s">
        <v>26125</v>
      </c>
      <c r="G3360" s="45" t="s">
        <v>7481</v>
      </c>
      <c r="H3360" s="45" t="s">
        <v>26126</v>
      </c>
      <c r="I3360" s="45" t="s">
        <v>26895</v>
      </c>
      <c r="J3360" s="45" t="s">
        <v>3787</v>
      </c>
      <c r="K3360" s="45" t="s">
        <v>26127</v>
      </c>
      <c r="L3360" s="46"/>
    </row>
    <row r="3361" spans="1:12" s="47" customFormat="1" ht="12.75" customHeight="1" x14ac:dyDescent="0.2">
      <c r="A3361" s="45">
        <v>923272473</v>
      </c>
      <c r="B3361" s="45" t="s">
        <v>26124</v>
      </c>
      <c r="C3361" s="45" t="s">
        <v>416</v>
      </c>
      <c r="D3361" s="45" t="s">
        <v>7399</v>
      </c>
      <c r="E3361" s="45" t="s">
        <v>7400</v>
      </c>
      <c r="F3361" s="45" t="s">
        <v>26125</v>
      </c>
      <c r="G3361" s="45" t="s">
        <v>7481</v>
      </c>
      <c r="H3361" s="45" t="s">
        <v>26126</v>
      </c>
      <c r="I3361" s="45" t="s">
        <v>26895</v>
      </c>
      <c r="J3361" s="45" t="s">
        <v>3787</v>
      </c>
      <c r="K3361" s="45" t="s">
        <v>26127</v>
      </c>
      <c r="L3361" s="46"/>
    </row>
    <row r="3362" spans="1:12" s="47" customFormat="1" ht="12.75" customHeight="1" x14ac:dyDescent="0.2">
      <c r="A3362" s="45">
        <v>923272474</v>
      </c>
      <c r="B3362" s="45" t="s">
        <v>26896</v>
      </c>
      <c r="C3362" s="45" t="s">
        <v>1508</v>
      </c>
      <c r="D3362" s="45" t="s">
        <v>19333</v>
      </c>
      <c r="E3362" s="45" t="s">
        <v>7817</v>
      </c>
      <c r="F3362" s="45" t="s">
        <v>26897</v>
      </c>
      <c r="G3362" s="45" t="s">
        <v>19335</v>
      </c>
      <c r="H3362" s="45" t="s">
        <v>26898</v>
      </c>
      <c r="I3362" s="45" t="s">
        <v>26899</v>
      </c>
      <c r="J3362" s="45" t="s">
        <v>26900</v>
      </c>
      <c r="K3362" s="45" t="s">
        <v>8373</v>
      </c>
      <c r="L3362" s="46"/>
    </row>
    <row r="3363" spans="1:12" s="47" customFormat="1" ht="12.75" customHeight="1" x14ac:dyDescent="0.2">
      <c r="A3363" s="45">
        <v>923272476</v>
      </c>
      <c r="B3363" s="45" t="s">
        <v>26901</v>
      </c>
      <c r="C3363" s="45" t="s">
        <v>3623</v>
      </c>
      <c r="D3363" s="45" t="s">
        <v>7399</v>
      </c>
      <c r="E3363" s="45" t="s">
        <v>7400</v>
      </c>
      <c r="F3363" s="45" t="s">
        <v>26902</v>
      </c>
      <c r="G3363" s="45" t="s">
        <v>8168</v>
      </c>
      <c r="H3363" s="45" t="s">
        <v>26903</v>
      </c>
      <c r="I3363" s="45" t="s">
        <v>26903</v>
      </c>
      <c r="J3363" s="45" t="s">
        <v>26904</v>
      </c>
      <c r="K3363" s="45" t="s">
        <v>26905</v>
      </c>
      <c r="L3363" s="46"/>
    </row>
    <row r="3364" spans="1:12" s="47" customFormat="1" ht="12.75" customHeight="1" x14ac:dyDescent="0.2">
      <c r="A3364" s="45">
        <v>923272478</v>
      </c>
      <c r="B3364" s="45" t="s">
        <v>26906</v>
      </c>
      <c r="C3364" s="45" t="s">
        <v>321</v>
      </c>
      <c r="D3364" s="45" t="s">
        <v>7399</v>
      </c>
      <c r="E3364" s="45" t="s">
        <v>7400</v>
      </c>
      <c r="F3364" s="45" t="s">
        <v>26907</v>
      </c>
      <c r="G3364" s="45" t="s">
        <v>7422</v>
      </c>
      <c r="H3364" s="45" t="s">
        <v>26908</v>
      </c>
      <c r="I3364" s="45" t="s">
        <v>26909</v>
      </c>
      <c r="J3364" s="45" t="s">
        <v>26910</v>
      </c>
      <c r="K3364" s="45" t="s">
        <v>26911</v>
      </c>
      <c r="L3364" s="46"/>
    </row>
    <row r="3365" spans="1:12" s="47" customFormat="1" ht="12.75" customHeight="1" x14ac:dyDescent="0.2">
      <c r="A3365" s="45">
        <v>923272480</v>
      </c>
      <c r="B3365" s="45" t="s">
        <v>26912</v>
      </c>
      <c r="C3365" s="45" t="s">
        <v>2555</v>
      </c>
      <c r="D3365" s="45" t="s">
        <v>10536</v>
      </c>
      <c r="E3365" s="45" t="s">
        <v>7811</v>
      </c>
      <c r="F3365" s="45" t="s">
        <v>26913</v>
      </c>
      <c r="G3365" s="45" t="s">
        <v>10538</v>
      </c>
      <c r="H3365" s="45" t="s">
        <v>26914</v>
      </c>
      <c r="I3365" s="45" t="s">
        <v>26914</v>
      </c>
      <c r="J3365" s="45" t="s">
        <v>26915</v>
      </c>
      <c r="K3365" s="45" t="s">
        <v>26916</v>
      </c>
      <c r="L3365" s="46"/>
    </row>
    <row r="3366" spans="1:12" s="47" customFormat="1" ht="12.75" customHeight="1" x14ac:dyDescent="0.2">
      <c r="A3366" s="45">
        <v>923272482</v>
      </c>
      <c r="B3366" s="45" t="s">
        <v>26917</v>
      </c>
      <c r="C3366" s="45" t="s">
        <v>1602</v>
      </c>
      <c r="D3366" s="45" t="s">
        <v>12754</v>
      </c>
      <c r="E3366" s="45" t="s">
        <v>7904</v>
      </c>
      <c r="F3366" s="45" t="s">
        <v>26918</v>
      </c>
      <c r="G3366" s="45" t="s">
        <v>12756</v>
      </c>
      <c r="H3366" s="45" t="s">
        <v>12758</v>
      </c>
      <c r="I3366" s="45" t="s">
        <v>12758</v>
      </c>
      <c r="J3366" s="45" t="s">
        <v>26919</v>
      </c>
      <c r="K3366" s="45" t="s">
        <v>8373</v>
      </c>
      <c r="L3366" s="46"/>
    </row>
    <row r="3367" spans="1:12" s="47" customFormat="1" ht="12.75" customHeight="1" x14ac:dyDescent="0.2">
      <c r="A3367" s="45">
        <v>923272483</v>
      </c>
      <c r="B3367" s="45" t="s">
        <v>26920</v>
      </c>
      <c r="C3367" s="45" t="s">
        <v>1882</v>
      </c>
      <c r="D3367" s="45" t="s">
        <v>12460</v>
      </c>
      <c r="E3367" s="45" t="s">
        <v>7660</v>
      </c>
      <c r="F3367" s="45" t="s">
        <v>26921</v>
      </c>
      <c r="G3367" s="45" t="s">
        <v>12462</v>
      </c>
      <c r="H3367" s="45" t="s">
        <v>26922</v>
      </c>
      <c r="I3367" s="45" t="s">
        <v>26922</v>
      </c>
      <c r="J3367" s="45" t="s">
        <v>5646</v>
      </c>
      <c r="K3367" s="45" t="s">
        <v>26923</v>
      </c>
      <c r="L3367" s="46"/>
    </row>
    <row r="3368" spans="1:12" s="47" customFormat="1" ht="12.75" customHeight="1" x14ac:dyDescent="0.2">
      <c r="A3368" s="45">
        <v>923272484</v>
      </c>
      <c r="B3368" s="45" t="s">
        <v>26924</v>
      </c>
      <c r="C3368" s="45" t="s">
        <v>1648</v>
      </c>
      <c r="D3368" s="45" t="s">
        <v>12591</v>
      </c>
      <c r="E3368" s="45" t="s">
        <v>7660</v>
      </c>
      <c r="F3368" s="45" t="s">
        <v>26925</v>
      </c>
      <c r="G3368" s="45" t="s">
        <v>12593</v>
      </c>
      <c r="H3368" s="45" t="s">
        <v>26926</v>
      </c>
      <c r="I3368" s="45" t="s">
        <v>26927</v>
      </c>
      <c r="J3368" s="45" t="s">
        <v>5386</v>
      </c>
      <c r="K3368" s="45" t="s">
        <v>8373</v>
      </c>
      <c r="L3368" s="46"/>
    </row>
    <row r="3369" spans="1:12" s="47" customFormat="1" ht="12.75" customHeight="1" x14ac:dyDescent="0.2">
      <c r="A3369" s="45">
        <v>923272485</v>
      </c>
      <c r="B3369" s="45" t="s">
        <v>26928</v>
      </c>
      <c r="C3369" s="45" t="s">
        <v>23</v>
      </c>
      <c r="D3369" s="45" t="s">
        <v>7950</v>
      </c>
      <c r="E3369" s="45" t="s">
        <v>7660</v>
      </c>
      <c r="F3369" s="45" t="s">
        <v>26929</v>
      </c>
      <c r="G3369" s="45" t="s">
        <v>8519</v>
      </c>
      <c r="H3369" s="45" t="s">
        <v>26930</v>
      </c>
      <c r="I3369" s="45" t="s">
        <v>26931</v>
      </c>
      <c r="J3369" s="45" t="s">
        <v>26932</v>
      </c>
      <c r="K3369" s="45" t="s">
        <v>8373</v>
      </c>
      <c r="L3369" s="46"/>
    </row>
    <row r="3370" spans="1:12" s="47" customFormat="1" ht="12.75" customHeight="1" x14ac:dyDescent="0.2">
      <c r="A3370" s="45">
        <v>923272489</v>
      </c>
      <c r="B3370" s="45" t="s">
        <v>26933</v>
      </c>
      <c r="C3370" s="45" t="s">
        <v>1739</v>
      </c>
      <c r="D3370" s="45" t="s">
        <v>18418</v>
      </c>
      <c r="E3370" s="45" t="s">
        <v>7860</v>
      </c>
      <c r="F3370" s="45" t="s">
        <v>26934</v>
      </c>
      <c r="G3370" s="45" t="s">
        <v>20359</v>
      </c>
      <c r="H3370" s="45" t="s">
        <v>26935</v>
      </c>
      <c r="I3370" s="45" t="s">
        <v>26935</v>
      </c>
      <c r="J3370" s="45" t="s">
        <v>5476</v>
      </c>
      <c r="K3370" s="45" t="s">
        <v>8373</v>
      </c>
      <c r="L3370" s="46"/>
    </row>
    <row r="3371" spans="1:12" s="47" customFormat="1" ht="12.75" customHeight="1" x14ac:dyDescent="0.2">
      <c r="A3371" s="45">
        <v>923272490</v>
      </c>
      <c r="B3371" s="45" t="s">
        <v>26936</v>
      </c>
      <c r="C3371" s="45" t="s">
        <v>1887</v>
      </c>
      <c r="D3371" s="45" t="s">
        <v>10636</v>
      </c>
      <c r="E3371" s="45" t="s">
        <v>7811</v>
      </c>
      <c r="F3371" s="45" t="s">
        <v>26937</v>
      </c>
      <c r="G3371" s="45" t="s">
        <v>10638</v>
      </c>
      <c r="H3371" s="45" t="s">
        <v>26938</v>
      </c>
      <c r="I3371" s="45" t="s">
        <v>26939</v>
      </c>
      <c r="J3371" s="45" t="s">
        <v>5621</v>
      </c>
      <c r="K3371" s="45" t="s">
        <v>26940</v>
      </c>
      <c r="L3371" s="46"/>
    </row>
    <row r="3372" spans="1:12" s="47" customFormat="1" ht="12.75" customHeight="1" x14ac:dyDescent="0.2">
      <c r="A3372" s="45">
        <v>923272491</v>
      </c>
      <c r="B3372" s="45" t="s">
        <v>26941</v>
      </c>
      <c r="C3372" s="45" t="s">
        <v>2724</v>
      </c>
      <c r="D3372" s="45" t="s">
        <v>8551</v>
      </c>
      <c r="E3372" s="45" t="s">
        <v>7592</v>
      </c>
      <c r="F3372" s="45" t="s">
        <v>26942</v>
      </c>
      <c r="G3372" s="45" t="s">
        <v>13225</v>
      </c>
      <c r="H3372" s="45" t="s">
        <v>26943</v>
      </c>
      <c r="I3372" s="45" t="s">
        <v>26943</v>
      </c>
      <c r="J3372" s="45" t="s">
        <v>6423</v>
      </c>
      <c r="K3372" s="45" t="s">
        <v>8373</v>
      </c>
      <c r="L3372" s="46"/>
    </row>
    <row r="3373" spans="1:12" s="47" customFormat="1" ht="12.75" customHeight="1" x14ac:dyDescent="0.2">
      <c r="A3373" s="45">
        <v>923272493</v>
      </c>
      <c r="B3373" s="45" t="s">
        <v>26944</v>
      </c>
      <c r="C3373" s="45" t="s">
        <v>1509</v>
      </c>
      <c r="D3373" s="45" t="s">
        <v>19445</v>
      </c>
      <c r="E3373" s="45" t="s">
        <v>7817</v>
      </c>
      <c r="F3373" s="45" t="s">
        <v>26945</v>
      </c>
      <c r="G3373" s="45" t="s">
        <v>19447</v>
      </c>
      <c r="H3373" s="45" t="s">
        <v>26946</v>
      </c>
      <c r="I3373" s="45" t="s">
        <v>26946</v>
      </c>
      <c r="J3373" s="45" t="s">
        <v>5249</v>
      </c>
      <c r="K3373" s="45" t="s">
        <v>26947</v>
      </c>
      <c r="L3373" s="46"/>
    </row>
    <row r="3374" spans="1:12" s="47" customFormat="1" ht="12.75" customHeight="1" x14ac:dyDescent="0.2">
      <c r="A3374" s="45">
        <v>923272495</v>
      </c>
      <c r="B3374" s="45" t="s">
        <v>26948</v>
      </c>
      <c r="C3374" s="45" t="s">
        <v>2631</v>
      </c>
      <c r="D3374" s="45" t="s">
        <v>17868</v>
      </c>
      <c r="E3374" s="45" t="s">
        <v>8361</v>
      </c>
      <c r="F3374" s="45" t="s">
        <v>26949</v>
      </c>
      <c r="G3374" s="45" t="s">
        <v>17870</v>
      </c>
      <c r="H3374" s="45" t="s">
        <v>25166</v>
      </c>
      <c r="I3374" s="45" t="s">
        <v>25166</v>
      </c>
      <c r="J3374" s="45" t="s">
        <v>26950</v>
      </c>
      <c r="K3374" s="45" t="s">
        <v>8373</v>
      </c>
      <c r="L3374" s="46"/>
    </row>
    <row r="3375" spans="1:12" s="47" customFormat="1" ht="12.75" customHeight="1" x14ac:dyDescent="0.2">
      <c r="A3375" s="45">
        <v>923272498</v>
      </c>
      <c r="B3375" s="45" t="s">
        <v>26951</v>
      </c>
      <c r="C3375" s="45" t="s">
        <v>2801</v>
      </c>
      <c r="D3375" s="45" t="s">
        <v>15567</v>
      </c>
      <c r="E3375" s="45" t="s">
        <v>7585</v>
      </c>
      <c r="F3375" s="45" t="s">
        <v>26952</v>
      </c>
      <c r="G3375" s="45" t="s">
        <v>8377</v>
      </c>
      <c r="H3375" s="45" t="s">
        <v>26953</v>
      </c>
      <c r="I3375" s="45" t="s">
        <v>15570</v>
      </c>
      <c r="J3375" s="45" t="s">
        <v>26954</v>
      </c>
      <c r="K3375" s="45" t="s">
        <v>8373</v>
      </c>
      <c r="L3375" s="46"/>
    </row>
    <row r="3376" spans="1:12" s="47" customFormat="1" ht="12.75" customHeight="1" x14ac:dyDescent="0.2">
      <c r="A3376" s="45">
        <v>923272499</v>
      </c>
      <c r="B3376" s="45" t="s">
        <v>26955</v>
      </c>
      <c r="C3376" s="45" t="s">
        <v>1657</v>
      </c>
      <c r="D3376" s="45" t="s">
        <v>19536</v>
      </c>
      <c r="E3376" s="45" t="s">
        <v>7642</v>
      </c>
      <c r="F3376" s="45" t="s">
        <v>26956</v>
      </c>
      <c r="G3376" s="45" t="s">
        <v>19537</v>
      </c>
      <c r="H3376" s="45" t="s">
        <v>26957</v>
      </c>
      <c r="I3376" s="45" t="s">
        <v>26958</v>
      </c>
      <c r="J3376" s="45" t="s">
        <v>26959</v>
      </c>
      <c r="K3376" s="45" t="s">
        <v>8373</v>
      </c>
      <c r="L3376" s="46"/>
    </row>
    <row r="3377" spans="1:12" s="47" customFormat="1" ht="12.75" customHeight="1" x14ac:dyDescent="0.2">
      <c r="A3377" s="45">
        <v>923272500</v>
      </c>
      <c r="B3377" s="45" t="s">
        <v>26960</v>
      </c>
      <c r="C3377" s="45" t="s">
        <v>1591</v>
      </c>
      <c r="D3377" s="45" t="s">
        <v>14613</v>
      </c>
      <c r="E3377" s="45" t="s">
        <v>7825</v>
      </c>
      <c r="F3377" s="45" t="s">
        <v>26961</v>
      </c>
      <c r="G3377" s="45" t="s">
        <v>14615</v>
      </c>
      <c r="H3377" s="45" t="s">
        <v>26962</v>
      </c>
      <c r="I3377" s="45" t="s">
        <v>26963</v>
      </c>
      <c r="J3377" s="45" t="s">
        <v>26964</v>
      </c>
      <c r="K3377" s="45" t="s">
        <v>8373</v>
      </c>
      <c r="L3377" s="46"/>
    </row>
    <row r="3378" spans="1:12" s="47" customFormat="1" ht="12.75" customHeight="1" x14ac:dyDescent="0.2">
      <c r="A3378" s="45">
        <v>923272501</v>
      </c>
      <c r="B3378" s="45" t="s">
        <v>26965</v>
      </c>
      <c r="C3378" s="45" t="s">
        <v>177</v>
      </c>
      <c r="D3378" s="45" t="s">
        <v>9528</v>
      </c>
      <c r="E3378" s="45" t="s">
        <v>7633</v>
      </c>
      <c r="F3378" s="45" t="s">
        <v>26966</v>
      </c>
      <c r="G3378" s="45" t="s">
        <v>18209</v>
      </c>
      <c r="H3378" s="45" t="s">
        <v>26967</v>
      </c>
      <c r="I3378" s="45" t="s">
        <v>26967</v>
      </c>
      <c r="J3378" s="45" t="s">
        <v>3939</v>
      </c>
      <c r="K3378" s="45" t="s">
        <v>26968</v>
      </c>
      <c r="L3378" s="46"/>
    </row>
    <row r="3379" spans="1:12" s="47" customFormat="1" ht="12.75" customHeight="1" x14ac:dyDescent="0.2">
      <c r="A3379" s="45">
        <v>923272503</v>
      </c>
      <c r="B3379" s="45" t="s">
        <v>26969</v>
      </c>
      <c r="C3379" s="45" t="s">
        <v>1961</v>
      </c>
      <c r="D3379" s="45" t="s">
        <v>15962</v>
      </c>
      <c r="E3379" s="45" t="s">
        <v>7578</v>
      </c>
      <c r="F3379" s="45" t="s">
        <v>26970</v>
      </c>
      <c r="G3379" s="45" t="s">
        <v>20207</v>
      </c>
      <c r="H3379" s="45" t="s">
        <v>26971</v>
      </c>
      <c r="I3379" s="45" t="s">
        <v>26971</v>
      </c>
      <c r="J3379" s="45" t="s">
        <v>5691</v>
      </c>
      <c r="K3379" s="45" t="s">
        <v>26972</v>
      </c>
      <c r="L3379" s="46"/>
    </row>
    <row r="3380" spans="1:12" s="47" customFormat="1" ht="12.75" customHeight="1" x14ac:dyDescent="0.2">
      <c r="A3380" s="45">
        <v>923272504</v>
      </c>
      <c r="B3380" s="45" t="s">
        <v>26973</v>
      </c>
      <c r="C3380" s="45" t="s">
        <v>2159</v>
      </c>
      <c r="D3380" s="45" t="s">
        <v>9528</v>
      </c>
      <c r="E3380" s="45" t="s">
        <v>7633</v>
      </c>
      <c r="F3380" s="45" t="s">
        <v>26974</v>
      </c>
      <c r="G3380" s="45" t="s">
        <v>18209</v>
      </c>
      <c r="H3380" s="45" t="s">
        <v>26975</v>
      </c>
      <c r="I3380" s="45" t="s">
        <v>26975</v>
      </c>
      <c r="J3380" s="45" t="s">
        <v>26976</v>
      </c>
      <c r="K3380" s="45" t="s">
        <v>26977</v>
      </c>
      <c r="L3380" s="46"/>
    </row>
    <row r="3381" spans="1:12" s="47" customFormat="1" ht="12.75" customHeight="1" x14ac:dyDescent="0.2">
      <c r="A3381" s="45">
        <v>923272505</v>
      </c>
      <c r="B3381" s="45" t="s">
        <v>26978</v>
      </c>
      <c r="C3381" s="45" t="s">
        <v>1701</v>
      </c>
      <c r="D3381" s="45" t="s">
        <v>18223</v>
      </c>
      <c r="E3381" s="45" t="s">
        <v>7607</v>
      </c>
      <c r="F3381" s="45" t="s">
        <v>26979</v>
      </c>
      <c r="G3381" s="45" t="s">
        <v>18225</v>
      </c>
      <c r="H3381" s="45" t="s">
        <v>18227</v>
      </c>
      <c r="I3381" s="45" t="s">
        <v>18227</v>
      </c>
      <c r="J3381" s="45" t="s">
        <v>5439</v>
      </c>
      <c r="K3381" s="45" t="s">
        <v>26980</v>
      </c>
      <c r="L3381" s="46"/>
    </row>
    <row r="3382" spans="1:12" s="47" customFormat="1" ht="12.75" customHeight="1" x14ac:dyDescent="0.2">
      <c r="A3382" s="45">
        <v>923272512</v>
      </c>
      <c r="B3382" s="45" t="s">
        <v>26981</v>
      </c>
      <c r="C3382" s="45" t="s">
        <v>1781</v>
      </c>
      <c r="D3382" s="45" t="s">
        <v>12369</v>
      </c>
      <c r="E3382" s="45" t="s">
        <v>7660</v>
      </c>
      <c r="F3382" s="45" t="s">
        <v>26982</v>
      </c>
      <c r="G3382" s="45" t="s">
        <v>12371</v>
      </c>
      <c r="H3382" s="45" t="s">
        <v>26983</v>
      </c>
      <c r="I3382" s="45" t="s">
        <v>26983</v>
      </c>
      <c r="J3382" s="45" t="s">
        <v>5517</v>
      </c>
      <c r="K3382" s="45" t="s">
        <v>8373</v>
      </c>
      <c r="L3382" s="46"/>
    </row>
    <row r="3383" spans="1:12" s="47" customFormat="1" ht="12.75" customHeight="1" x14ac:dyDescent="0.2">
      <c r="A3383" s="45">
        <v>923272513</v>
      </c>
      <c r="B3383" s="45" t="s">
        <v>26984</v>
      </c>
      <c r="C3383" s="45" t="s">
        <v>3448</v>
      </c>
      <c r="D3383" s="45" t="s">
        <v>7762</v>
      </c>
      <c r="E3383" s="45" t="s">
        <v>7763</v>
      </c>
      <c r="F3383" s="45" t="s">
        <v>26985</v>
      </c>
      <c r="G3383" s="45" t="s">
        <v>7765</v>
      </c>
      <c r="H3383" s="45" t="s">
        <v>26986</v>
      </c>
      <c r="I3383" s="45" t="s">
        <v>26986</v>
      </c>
      <c r="J3383" s="45" t="s">
        <v>26987</v>
      </c>
      <c r="K3383" s="45" t="s">
        <v>26988</v>
      </c>
      <c r="L3383" s="46"/>
    </row>
    <row r="3384" spans="1:12" s="47" customFormat="1" ht="12.75" customHeight="1" x14ac:dyDescent="0.2">
      <c r="A3384" s="45">
        <v>923272517</v>
      </c>
      <c r="B3384" s="45" t="s">
        <v>26989</v>
      </c>
      <c r="C3384" s="45" t="s">
        <v>1520</v>
      </c>
      <c r="D3384" s="45" t="s">
        <v>18777</v>
      </c>
      <c r="E3384" s="45" t="s">
        <v>7578</v>
      </c>
      <c r="F3384" s="45" t="s">
        <v>26990</v>
      </c>
      <c r="G3384" s="45" t="s">
        <v>18779</v>
      </c>
      <c r="H3384" s="45" t="s">
        <v>18780</v>
      </c>
      <c r="I3384" s="45" t="s">
        <v>26991</v>
      </c>
      <c r="J3384" s="45" t="s">
        <v>5260</v>
      </c>
      <c r="K3384" s="45" t="s">
        <v>8373</v>
      </c>
      <c r="L3384" s="46"/>
    </row>
    <row r="3385" spans="1:12" s="47" customFormat="1" ht="12.75" customHeight="1" x14ac:dyDescent="0.2">
      <c r="A3385" s="45">
        <v>923272518</v>
      </c>
      <c r="B3385" s="45" t="s">
        <v>26992</v>
      </c>
      <c r="C3385" s="45" t="s">
        <v>1544</v>
      </c>
      <c r="D3385" s="45" t="s">
        <v>9119</v>
      </c>
      <c r="E3385" s="45" t="s">
        <v>8389</v>
      </c>
      <c r="F3385" s="45" t="s">
        <v>26993</v>
      </c>
      <c r="G3385" s="45" t="s">
        <v>8391</v>
      </c>
      <c r="H3385" s="45" t="s">
        <v>26994</v>
      </c>
      <c r="I3385" s="45" t="s">
        <v>26994</v>
      </c>
      <c r="J3385" s="45" t="s">
        <v>5284</v>
      </c>
      <c r="K3385" s="45" t="s">
        <v>8373</v>
      </c>
      <c r="L3385" s="46"/>
    </row>
    <row r="3386" spans="1:12" s="47" customFormat="1" ht="12.75" customHeight="1" x14ac:dyDescent="0.2">
      <c r="A3386" s="45">
        <v>923272519</v>
      </c>
      <c r="B3386" s="45" t="s">
        <v>26995</v>
      </c>
      <c r="C3386" s="45" t="s">
        <v>1663</v>
      </c>
      <c r="D3386" s="45" t="s">
        <v>15017</v>
      </c>
      <c r="E3386" s="45" t="s">
        <v>8622</v>
      </c>
      <c r="F3386" s="45" t="s">
        <v>26996</v>
      </c>
      <c r="G3386" s="45" t="s">
        <v>15019</v>
      </c>
      <c r="H3386" s="45" t="s">
        <v>26997</v>
      </c>
      <c r="I3386" s="45" t="s">
        <v>26998</v>
      </c>
      <c r="J3386" s="45" t="s">
        <v>5401</v>
      </c>
      <c r="K3386" s="45" t="s">
        <v>26999</v>
      </c>
      <c r="L3386" s="46"/>
    </row>
    <row r="3387" spans="1:12" s="47" customFormat="1" ht="12.75" customHeight="1" x14ac:dyDescent="0.2">
      <c r="A3387" s="45">
        <v>923272520</v>
      </c>
      <c r="B3387" s="45" t="s">
        <v>27000</v>
      </c>
      <c r="C3387" s="45" t="s">
        <v>2760</v>
      </c>
      <c r="D3387" s="45" t="s">
        <v>9528</v>
      </c>
      <c r="E3387" s="45" t="s">
        <v>7633</v>
      </c>
      <c r="F3387" s="45" t="s">
        <v>27001</v>
      </c>
      <c r="G3387" s="45" t="s">
        <v>18209</v>
      </c>
      <c r="H3387" s="45" t="s">
        <v>27002</v>
      </c>
      <c r="I3387" s="45" t="s">
        <v>27002</v>
      </c>
      <c r="J3387" s="45" t="s">
        <v>27003</v>
      </c>
      <c r="K3387" s="45" t="s">
        <v>27004</v>
      </c>
      <c r="L3387" s="46"/>
    </row>
    <row r="3388" spans="1:12" s="47" customFormat="1" ht="12.75" customHeight="1" x14ac:dyDescent="0.2">
      <c r="A3388" s="45">
        <v>923272522</v>
      </c>
      <c r="B3388" s="45" t="s">
        <v>27005</v>
      </c>
      <c r="C3388" s="45" t="s">
        <v>1857</v>
      </c>
      <c r="D3388" s="45" t="s">
        <v>11110</v>
      </c>
      <c r="E3388" s="45" t="s">
        <v>7660</v>
      </c>
      <c r="F3388" s="45" t="s">
        <v>27006</v>
      </c>
      <c r="G3388" s="45" t="s">
        <v>11112</v>
      </c>
      <c r="H3388" s="45" t="s">
        <v>27007</v>
      </c>
      <c r="I3388" s="45" t="s">
        <v>27007</v>
      </c>
      <c r="J3388" s="45" t="s">
        <v>5592</v>
      </c>
      <c r="K3388" s="45" t="s">
        <v>27008</v>
      </c>
      <c r="L3388" s="46"/>
    </row>
    <row r="3389" spans="1:12" s="47" customFormat="1" ht="12.75" customHeight="1" x14ac:dyDescent="0.2">
      <c r="A3389" s="45">
        <v>923272523</v>
      </c>
      <c r="B3389" s="45" t="s">
        <v>27009</v>
      </c>
      <c r="C3389" s="45" t="s">
        <v>1848</v>
      </c>
      <c r="D3389" s="45" t="s">
        <v>12035</v>
      </c>
      <c r="E3389" s="45" t="s">
        <v>7868</v>
      </c>
      <c r="F3389" s="45" t="s">
        <v>27010</v>
      </c>
      <c r="G3389" s="45" t="s">
        <v>12037</v>
      </c>
      <c r="H3389" s="45" t="s">
        <v>27011</v>
      </c>
      <c r="I3389" s="45" t="s">
        <v>27011</v>
      </c>
      <c r="J3389" s="45" t="s">
        <v>5584</v>
      </c>
      <c r="K3389" s="45" t="s">
        <v>27012</v>
      </c>
      <c r="L3389" s="46"/>
    </row>
    <row r="3390" spans="1:12" s="47" customFormat="1" ht="12.75" customHeight="1" x14ac:dyDescent="0.2">
      <c r="A3390" s="45">
        <v>923272524</v>
      </c>
      <c r="B3390" s="45" t="s">
        <v>27013</v>
      </c>
      <c r="C3390" s="45" t="s">
        <v>2665</v>
      </c>
      <c r="D3390" s="45" t="s">
        <v>11795</v>
      </c>
      <c r="E3390" s="45" t="s">
        <v>7616</v>
      </c>
      <c r="F3390" s="45" t="s">
        <v>27014</v>
      </c>
      <c r="G3390" s="45" t="s">
        <v>9424</v>
      </c>
      <c r="H3390" s="45" t="s">
        <v>27015</v>
      </c>
      <c r="I3390" s="45" t="s">
        <v>27016</v>
      </c>
      <c r="J3390" s="45" t="s">
        <v>27017</v>
      </c>
      <c r="K3390" s="45" t="s">
        <v>8373</v>
      </c>
      <c r="L3390" s="46"/>
    </row>
    <row r="3391" spans="1:12" s="47" customFormat="1" ht="12.75" customHeight="1" x14ac:dyDescent="0.2">
      <c r="A3391" s="45">
        <v>923272525</v>
      </c>
      <c r="B3391" s="45" t="s">
        <v>27018</v>
      </c>
      <c r="C3391" s="45" t="s">
        <v>1800</v>
      </c>
      <c r="D3391" s="45" t="s">
        <v>13135</v>
      </c>
      <c r="E3391" s="45" t="s">
        <v>7616</v>
      </c>
      <c r="F3391" s="45" t="s">
        <v>27019</v>
      </c>
      <c r="G3391" s="45" t="s">
        <v>13137</v>
      </c>
      <c r="H3391" s="45" t="s">
        <v>27020</v>
      </c>
      <c r="I3391" s="45" t="s">
        <v>27020</v>
      </c>
      <c r="J3391" s="45" t="s">
        <v>27021</v>
      </c>
      <c r="K3391" s="45" t="s">
        <v>13140</v>
      </c>
      <c r="L3391" s="46"/>
    </row>
    <row r="3392" spans="1:12" s="47" customFormat="1" ht="12.75" customHeight="1" x14ac:dyDescent="0.2">
      <c r="A3392" s="45">
        <v>923272526</v>
      </c>
      <c r="B3392" s="45" t="s">
        <v>27022</v>
      </c>
      <c r="C3392" s="45" t="s">
        <v>27023</v>
      </c>
      <c r="D3392" s="45" t="s">
        <v>7903</v>
      </c>
      <c r="E3392" s="45" t="s">
        <v>7904</v>
      </c>
      <c r="F3392" s="45" t="s">
        <v>27024</v>
      </c>
      <c r="G3392" s="45" t="s">
        <v>8034</v>
      </c>
      <c r="H3392" s="45" t="s">
        <v>27025</v>
      </c>
      <c r="I3392" s="45" t="s">
        <v>27025</v>
      </c>
      <c r="J3392" s="45" t="s">
        <v>27026</v>
      </c>
      <c r="K3392" s="45" t="s">
        <v>27027</v>
      </c>
      <c r="L3392" s="46"/>
    </row>
    <row r="3393" spans="1:12" s="47" customFormat="1" ht="12.75" customHeight="1" x14ac:dyDescent="0.2">
      <c r="A3393" s="45">
        <v>923272527</v>
      </c>
      <c r="B3393" s="45" t="s">
        <v>27028</v>
      </c>
      <c r="C3393" s="45" t="s">
        <v>32</v>
      </c>
      <c r="D3393" s="45" t="s">
        <v>11875</v>
      </c>
      <c r="E3393" s="45" t="s">
        <v>7660</v>
      </c>
      <c r="F3393" s="45" t="s">
        <v>27029</v>
      </c>
      <c r="G3393" s="45" t="s">
        <v>16854</v>
      </c>
      <c r="H3393" s="45" t="s">
        <v>16855</v>
      </c>
      <c r="I3393" s="45" t="s">
        <v>16855</v>
      </c>
      <c r="J3393" s="45" t="s">
        <v>27030</v>
      </c>
      <c r="K3393" s="45" t="s">
        <v>27031</v>
      </c>
      <c r="L3393" s="46"/>
    </row>
    <row r="3394" spans="1:12" s="47" customFormat="1" ht="12.75" customHeight="1" x14ac:dyDescent="0.2">
      <c r="A3394" s="45">
        <v>923272530</v>
      </c>
      <c r="B3394" s="45" t="s">
        <v>27032</v>
      </c>
      <c r="C3394" s="45" t="s">
        <v>3542</v>
      </c>
      <c r="D3394" s="45" t="s">
        <v>8497</v>
      </c>
      <c r="E3394" s="45" t="s">
        <v>8454</v>
      </c>
      <c r="F3394" s="45" t="s">
        <v>27033</v>
      </c>
      <c r="G3394" s="45" t="s">
        <v>8499</v>
      </c>
      <c r="H3394" s="45" t="s">
        <v>27034</v>
      </c>
      <c r="I3394" s="45" t="s">
        <v>27034</v>
      </c>
      <c r="J3394" s="45" t="s">
        <v>27035</v>
      </c>
      <c r="K3394" s="45" t="s">
        <v>13607</v>
      </c>
      <c r="L3394" s="46"/>
    </row>
    <row r="3395" spans="1:12" s="47" customFormat="1" ht="12.75" customHeight="1" x14ac:dyDescent="0.2">
      <c r="A3395" s="45">
        <v>923272532</v>
      </c>
      <c r="B3395" s="45" t="s">
        <v>27036</v>
      </c>
      <c r="C3395" s="45" t="s">
        <v>34</v>
      </c>
      <c r="D3395" s="45" t="s">
        <v>7950</v>
      </c>
      <c r="E3395" s="45" t="s">
        <v>7660</v>
      </c>
      <c r="F3395" s="45" t="s">
        <v>27037</v>
      </c>
      <c r="G3395" s="45" t="s">
        <v>8519</v>
      </c>
      <c r="H3395" s="45" t="s">
        <v>27038</v>
      </c>
      <c r="I3395" s="45" t="s">
        <v>27039</v>
      </c>
      <c r="J3395" s="45" t="s">
        <v>27040</v>
      </c>
      <c r="K3395" s="45" t="s">
        <v>27041</v>
      </c>
      <c r="L3395" s="46"/>
    </row>
    <row r="3396" spans="1:12" s="47" customFormat="1" ht="12.75" customHeight="1" x14ac:dyDescent="0.2">
      <c r="A3396" s="45">
        <v>923272534</v>
      </c>
      <c r="B3396" s="45" t="s">
        <v>27042</v>
      </c>
      <c r="C3396" s="45" t="s">
        <v>27043</v>
      </c>
      <c r="D3396" s="45" t="s">
        <v>17992</v>
      </c>
      <c r="E3396" s="45" t="s">
        <v>8622</v>
      </c>
      <c r="F3396" s="45" t="s">
        <v>27044</v>
      </c>
      <c r="G3396" s="45" t="s">
        <v>17993</v>
      </c>
      <c r="H3396" s="45" t="s">
        <v>27045</v>
      </c>
      <c r="I3396" s="45" t="s">
        <v>27046</v>
      </c>
      <c r="J3396" s="45" t="s">
        <v>27047</v>
      </c>
      <c r="K3396" s="45" t="s">
        <v>8373</v>
      </c>
      <c r="L3396" s="46"/>
    </row>
    <row r="3397" spans="1:12" s="47" customFormat="1" ht="12.75" customHeight="1" x14ac:dyDescent="0.2">
      <c r="A3397" s="45">
        <v>923272536</v>
      </c>
      <c r="B3397" s="45" t="s">
        <v>27048</v>
      </c>
      <c r="C3397" s="45" t="s">
        <v>1782</v>
      </c>
      <c r="D3397" s="45" t="s">
        <v>17839</v>
      </c>
      <c r="E3397" s="45" t="s">
        <v>7633</v>
      </c>
      <c r="F3397" s="45" t="s">
        <v>27049</v>
      </c>
      <c r="G3397" s="45" t="s">
        <v>17841</v>
      </c>
      <c r="H3397" s="45" t="s">
        <v>27050</v>
      </c>
      <c r="I3397" s="45" t="s">
        <v>27050</v>
      </c>
      <c r="J3397" s="45" t="s">
        <v>27051</v>
      </c>
      <c r="K3397" s="45" t="s">
        <v>8373</v>
      </c>
      <c r="L3397" s="46"/>
    </row>
    <row r="3398" spans="1:12" s="47" customFormat="1" ht="12.75" customHeight="1" x14ac:dyDescent="0.2">
      <c r="A3398" s="45">
        <v>923272537</v>
      </c>
      <c r="B3398" s="45" t="s">
        <v>27052</v>
      </c>
      <c r="C3398" s="45" t="s">
        <v>2643</v>
      </c>
      <c r="D3398" s="45" t="s">
        <v>24661</v>
      </c>
      <c r="E3398" s="45" t="s">
        <v>7868</v>
      </c>
      <c r="F3398" s="45" t="s">
        <v>27053</v>
      </c>
      <c r="G3398" s="45" t="s">
        <v>27054</v>
      </c>
      <c r="H3398" s="45" t="s">
        <v>24664</v>
      </c>
      <c r="I3398" s="45" t="s">
        <v>27055</v>
      </c>
      <c r="J3398" s="45" t="s">
        <v>6342</v>
      </c>
      <c r="K3398" s="45" t="s">
        <v>27056</v>
      </c>
      <c r="L3398" s="46"/>
    </row>
    <row r="3399" spans="1:12" s="47" customFormat="1" ht="12.75" customHeight="1" x14ac:dyDescent="0.2">
      <c r="A3399" s="45">
        <v>923272538</v>
      </c>
      <c r="B3399" s="45" t="s">
        <v>27057</v>
      </c>
      <c r="C3399" s="45" t="s">
        <v>2502</v>
      </c>
      <c r="D3399" s="45" t="s">
        <v>9119</v>
      </c>
      <c r="E3399" s="45" t="s">
        <v>8389</v>
      </c>
      <c r="F3399" s="45" t="s">
        <v>27058</v>
      </c>
      <c r="G3399" s="45" t="s">
        <v>8391</v>
      </c>
      <c r="H3399" s="45" t="s">
        <v>27059</v>
      </c>
      <c r="I3399" s="45" t="s">
        <v>27059</v>
      </c>
      <c r="J3399" s="45" t="s">
        <v>6201</v>
      </c>
      <c r="K3399" s="45" t="s">
        <v>27060</v>
      </c>
      <c r="L3399" s="46"/>
    </row>
    <row r="3400" spans="1:12" s="47" customFormat="1" ht="12.75" customHeight="1" x14ac:dyDescent="0.2">
      <c r="A3400" s="45">
        <v>923272542</v>
      </c>
      <c r="B3400" s="45" t="s">
        <v>27061</v>
      </c>
      <c r="C3400" s="45" t="s">
        <v>3649</v>
      </c>
      <c r="D3400" s="45" t="s">
        <v>7399</v>
      </c>
      <c r="E3400" s="45" t="s">
        <v>7400</v>
      </c>
      <c r="F3400" s="45" t="s">
        <v>27062</v>
      </c>
      <c r="G3400" s="45" t="s">
        <v>7422</v>
      </c>
      <c r="H3400" s="45" t="s">
        <v>26647</v>
      </c>
      <c r="I3400" s="45" t="s">
        <v>26647</v>
      </c>
      <c r="J3400" s="45" t="s">
        <v>27063</v>
      </c>
      <c r="K3400" s="45" t="s">
        <v>27064</v>
      </c>
      <c r="L3400" s="46"/>
    </row>
    <row r="3401" spans="1:12" s="47" customFormat="1" ht="12.75" customHeight="1" x14ac:dyDescent="0.2">
      <c r="A3401" s="45">
        <v>923272543</v>
      </c>
      <c r="B3401" s="45" t="s">
        <v>27065</v>
      </c>
      <c r="C3401" s="45" t="s">
        <v>602</v>
      </c>
      <c r="D3401" s="45" t="s">
        <v>7950</v>
      </c>
      <c r="E3401" s="45" t="s">
        <v>7660</v>
      </c>
      <c r="F3401" s="45" t="s">
        <v>27066</v>
      </c>
      <c r="G3401" s="45" t="s">
        <v>9210</v>
      </c>
      <c r="H3401" s="45" t="s">
        <v>27067</v>
      </c>
      <c r="I3401" s="45" t="s">
        <v>27067</v>
      </c>
      <c r="J3401" s="45" t="s">
        <v>27068</v>
      </c>
      <c r="K3401" s="45" t="s">
        <v>27069</v>
      </c>
      <c r="L3401" s="46"/>
    </row>
    <row r="3402" spans="1:12" s="47" customFormat="1" ht="12.75" customHeight="1" x14ac:dyDescent="0.2">
      <c r="A3402" s="45">
        <v>923272545</v>
      </c>
      <c r="B3402" s="45" t="s">
        <v>27070</v>
      </c>
      <c r="C3402" s="45" t="s">
        <v>2116</v>
      </c>
      <c r="D3402" s="45" t="s">
        <v>16902</v>
      </c>
      <c r="E3402" s="45" t="s">
        <v>7817</v>
      </c>
      <c r="F3402" s="45" t="s">
        <v>27071</v>
      </c>
      <c r="G3402" s="45" t="s">
        <v>16904</v>
      </c>
      <c r="H3402" s="45" t="s">
        <v>27072</v>
      </c>
      <c r="I3402" s="45" t="s">
        <v>27072</v>
      </c>
      <c r="J3402" s="45" t="s">
        <v>5843</v>
      </c>
      <c r="K3402" s="45" t="s">
        <v>27073</v>
      </c>
      <c r="L3402" s="46"/>
    </row>
    <row r="3403" spans="1:12" s="47" customFormat="1" ht="12.75" customHeight="1" x14ac:dyDescent="0.2">
      <c r="A3403" s="45">
        <v>923272546</v>
      </c>
      <c r="B3403" s="45" t="s">
        <v>27074</v>
      </c>
      <c r="C3403" s="45" t="s">
        <v>1542</v>
      </c>
      <c r="D3403" s="45" t="s">
        <v>8368</v>
      </c>
      <c r="E3403" s="45" t="s">
        <v>7633</v>
      </c>
      <c r="F3403" s="45" t="s">
        <v>27075</v>
      </c>
      <c r="G3403" s="45" t="s">
        <v>8370</v>
      </c>
      <c r="H3403" s="45" t="s">
        <v>27076</v>
      </c>
      <c r="I3403" s="45" t="s">
        <v>27077</v>
      </c>
      <c r="J3403" s="45" t="s">
        <v>5282</v>
      </c>
      <c r="K3403" s="45" t="s">
        <v>27078</v>
      </c>
      <c r="L3403" s="46"/>
    </row>
    <row r="3404" spans="1:12" s="47" customFormat="1" ht="12.75" customHeight="1" x14ac:dyDescent="0.2">
      <c r="A3404" s="45">
        <v>923272547</v>
      </c>
      <c r="B3404" s="45" t="s">
        <v>27079</v>
      </c>
      <c r="C3404" s="45" t="s">
        <v>588</v>
      </c>
      <c r="D3404" s="45" t="s">
        <v>7399</v>
      </c>
      <c r="E3404" s="45" t="s">
        <v>7400</v>
      </c>
      <c r="F3404" s="45" t="s">
        <v>27080</v>
      </c>
      <c r="G3404" s="45" t="s">
        <v>7713</v>
      </c>
      <c r="H3404" s="45" t="s">
        <v>27081</v>
      </c>
      <c r="I3404" s="45" t="s">
        <v>27081</v>
      </c>
      <c r="J3404" s="45" t="s">
        <v>4345</v>
      </c>
      <c r="K3404" s="45" t="s">
        <v>27082</v>
      </c>
      <c r="L3404" s="46"/>
    </row>
    <row r="3405" spans="1:12" s="47" customFormat="1" ht="12.75" customHeight="1" x14ac:dyDescent="0.2">
      <c r="A3405" s="45">
        <v>923272548</v>
      </c>
      <c r="B3405" s="45" t="s">
        <v>27083</v>
      </c>
      <c r="C3405" s="45" t="s">
        <v>27084</v>
      </c>
      <c r="D3405" s="45" t="s">
        <v>7762</v>
      </c>
      <c r="E3405" s="45" t="s">
        <v>7763</v>
      </c>
      <c r="F3405" s="45" t="s">
        <v>27085</v>
      </c>
      <c r="G3405" s="45" t="s">
        <v>7765</v>
      </c>
      <c r="H3405" s="45" t="s">
        <v>27086</v>
      </c>
      <c r="I3405" s="45" t="s">
        <v>27086</v>
      </c>
      <c r="J3405" s="45" t="s">
        <v>27087</v>
      </c>
      <c r="K3405" s="45" t="s">
        <v>27088</v>
      </c>
      <c r="L3405" s="46"/>
    </row>
    <row r="3406" spans="1:12" s="47" customFormat="1" ht="12.75" customHeight="1" x14ac:dyDescent="0.2">
      <c r="A3406" s="45">
        <v>923272549</v>
      </c>
      <c r="B3406" s="45" t="s">
        <v>27089</v>
      </c>
      <c r="C3406" s="45" t="s">
        <v>504</v>
      </c>
      <c r="D3406" s="45" t="s">
        <v>7950</v>
      </c>
      <c r="E3406" s="45" t="s">
        <v>7660</v>
      </c>
      <c r="F3406" s="45" t="s">
        <v>27090</v>
      </c>
      <c r="G3406" s="45" t="s">
        <v>27091</v>
      </c>
      <c r="H3406" s="45" t="s">
        <v>27092</v>
      </c>
      <c r="I3406" s="45" t="s">
        <v>27092</v>
      </c>
      <c r="J3406" s="45" t="s">
        <v>4261</v>
      </c>
      <c r="K3406" s="45" t="s">
        <v>27093</v>
      </c>
      <c r="L3406" s="46"/>
    </row>
    <row r="3407" spans="1:12" s="47" customFormat="1" ht="12.75" customHeight="1" x14ac:dyDescent="0.2">
      <c r="A3407" s="45">
        <v>923272550</v>
      </c>
      <c r="B3407" s="45" t="s">
        <v>27094</v>
      </c>
      <c r="C3407" s="45" t="s">
        <v>44</v>
      </c>
      <c r="D3407" s="45" t="s">
        <v>7950</v>
      </c>
      <c r="E3407" s="45" t="s">
        <v>7660</v>
      </c>
      <c r="F3407" s="45" t="s">
        <v>27095</v>
      </c>
      <c r="G3407" s="45" t="s">
        <v>8519</v>
      </c>
      <c r="H3407" s="45" t="s">
        <v>27096</v>
      </c>
      <c r="I3407" s="45" t="s">
        <v>27096</v>
      </c>
      <c r="J3407" s="45" t="s">
        <v>27097</v>
      </c>
      <c r="K3407" s="45" t="s">
        <v>27098</v>
      </c>
      <c r="L3407" s="46"/>
    </row>
    <row r="3408" spans="1:12" s="47" customFormat="1" ht="12.75" customHeight="1" x14ac:dyDescent="0.2">
      <c r="A3408" s="45">
        <v>923272551</v>
      </c>
      <c r="B3408" s="45" t="s">
        <v>27099</v>
      </c>
      <c r="C3408" s="45" t="s">
        <v>2764</v>
      </c>
      <c r="D3408" s="45" t="s">
        <v>7615</v>
      </c>
      <c r="E3408" s="45" t="s">
        <v>7616</v>
      </c>
      <c r="F3408" s="45" t="s">
        <v>27100</v>
      </c>
      <c r="G3408" s="45" t="s">
        <v>9424</v>
      </c>
      <c r="H3408" s="45" t="s">
        <v>27101</v>
      </c>
      <c r="I3408" s="45" t="s">
        <v>27101</v>
      </c>
      <c r="J3408" s="45" t="s">
        <v>27102</v>
      </c>
      <c r="K3408" s="45" t="s">
        <v>27103</v>
      </c>
      <c r="L3408" s="46"/>
    </row>
    <row r="3409" spans="1:12" s="47" customFormat="1" ht="12.75" customHeight="1" x14ac:dyDescent="0.2">
      <c r="A3409" s="45">
        <v>923272552</v>
      </c>
      <c r="B3409" s="45" t="s">
        <v>27104</v>
      </c>
      <c r="C3409" s="45" t="s">
        <v>1938</v>
      </c>
      <c r="D3409" s="45" t="s">
        <v>14319</v>
      </c>
      <c r="E3409" s="45" t="s">
        <v>7633</v>
      </c>
      <c r="F3409" s="45" t="s">
        <v>27105</v>
      </c>
      <c r="G3409" s="45" t="s">
        <v>14321</v>
      </c>
      <c r="H3409" s="45" t="s">
        <v>27106</v>
      </c>
      <c r="I3409" s="45" t="s">
        <v>27106</v>
      </c>
      <c r="J3409" s="45" t="s">
        <v>27107</v>
      </c>
      <c r="K3409" s="45" t="s">
        <v>8373</v>
      </c>
      <c r="L3409" s="46"/>
    </row>
    <row r="3410" spans="1:12" s="47" customFormat="1" ht="12.75" customHeight="1" x14ac:dyDescent="0.2">
      <c r="A3410" s="45">
        <v>923272554</v>
      </c>
      <c r="B3410" s="45" t="s">
        <v>27108</v>
      </c>
      <c r="C3410" s="45" t="s">
        <v>1925</v>
      </c>
      <c r="D3410" s="45" t="s">
        <v>11891</v>
      </c>
      <c r="E3410" s="45" t="s">
        <v>7660</v>
      </c>
      <c r="F3410" s="45" t="s">
        <v>27109</v>
      </c>
      <c r="G3410" s="45" t="s">
        <v>11893</v>
      </c>
      <c r="H3410" s="45" t="s">
        <v>27110</v>
      </c>
      <c r="I3410" s="45" t="s">
        <v>27110</v>
      </c>
      <c r="J3410" s="45" t="s">
        <v>5657</v>
      </c>
      <c r="K3410" s="45" t="s">
        <v>27111</v>
      </c>
      <c r="L3410" s="46"/>
    </row>
    <row r="3411" spans="1:12" s="47" customFormat="1" ht="12.75" customHeight="1" x14ac:dyDescent="0.2">
      <c r="A3411" s="45">
        <v>923272557</v>
      </c>
      <c r="B3411" s="45" t="s">
        <v>27112</v>
      </c>
      <c r="C3411" s="45" t="s">
        <v>1533</v>
      </c>
      <c r="D3411" s="45" t="s">
        <v>11621</v>
      </c>
      <c r="E3411" s="45" t="s">
        <v>7660</v>
      </c>
      <c r="F3411" s="45" t="s">
        <v>27113</v>
      </c>
      <c r="G3411" s="45" t="s">
        <v>11623</v>
      </c>
      <c r="H3411" s="45" t="s">
        <v>27114</v>
      </c>
      <c r="I3411" s="45" t="s">
        <v>27114</v>
      </c>
      <c r="J3411" s="45" t="s">
        <v>5273</v>
      </c>
      <c r="K3411" s="45" t="s">
        <v>27115</v>
      </c>
      <c r="L3411" s="46"/>
    </row>
    <row r="3412" spans="1:12" s="47" customFormat="1" ht="12.75" customHeight="1" x14ac:dyDescent="0.2">
      <c r="A3412" s="45">
        <v>923272561</v>
      </c>
      <c r="B3412" s="45" t="s">
        <v>27116</v>
      </c>
      <c r="C3412" s="45" t="s">
        <v>3642</v>
      </c>
      <c r="D3412" s="45" t="s">
        <v>7399</v>
      </c>
      <c r="E3412" s="45" t="s">
        <v>7400</v>
      </c>
      <c r="F3412" s="45" t="s">
        <v>27117</v>
      </c>
      <c r="G3412" s="45" t="s">
        <v>7713</v>
      </c>
      <c r="H3412" s="45" t="s">
        <v>27118</v>
      </c>
      <c r="I3412" s="45" t="s">
        <v>27118</v>
      </c>
      <c r="J3412" s="45" t="s">
        <v>27119</v>
      </c>
      <c r="K3412" s="45" t="s">
        <v>27120</v>
      </c>
      <c r="L3412" s="46"/>
    </row>
    <row r="3413" spans="1:12" s="47" customFormat="1" ht="12.75" customHeight="1" x14ac:dyDescent="0.2">
      <c r="A3413" s="45">
        <v>923272569</v>
      </c>
      <c r="B3413" s="45" t="s">
        <v>27121</v>
      </c>
      <c r="C3413" s="45" t="s">
        <v>27122</v>
      </c>
      <c r="D3413" s="45" t="s">
        <v>7950</v>
      </c>
      <c r="E3413" s="45" t="s">
        <v>7660</v>
      </c>
      <c r="F3413" s="45" t="s">
        <v>27123</v>
      </c>
      <c r="G3413" s="45" t="s">
        <v>27124</v>
      </c>
      <c r="H3413" s="45" t="s">
        <v>27125</v>
      </c>
      <c r="I3413" s="45" t="s">
        <v>27126</v>
      </c>
      <c r="J3413" s="45" t="s">
        <v>27127</v>
      </c>
      <c r="K3413" s="45" t="s">
        <v>27128</v>
      </c>
      <c r="L3413" s="46"/>
    </row>
    <row r="3414" spans="1:12" s="47" customFormat="1" ht="12.75" customHeight="1" x14ac:dyDescent="0.2">
      <c r="A3414" s="45">
        <v>923272570</v>
      </c>
      <c r="B3414" s="45" t="s">
        <v>27129</v>
      </c>
      <c r="C3414" s="45" t="s">
        <v>3444</v>
      </c>
      <c r="D3414" s="45" t="s">
        <v>7810</v>
      </c>
      <c r="E3414" s="45" t="s">
        <v>7811</v>
      </c>
      <c r="F3414" s="45" t="s">
        <v>27130</v>
      </c>
      <c r="G3414" s="45" t="s">
        <v>8027</v>
      </c>
      <c r="H3414" s="45" t="s">
        <v>27131</v>
      </c>
      <c r="I3414" s="45" t="s">
        <v>27131</v>
      </c>
      <c r="J3414" s="45" t="s">
        <v>27132</v>
      </c>
      <c r="K3414" s="45" t="s">
        <v>27133</v>
      </c>
      <c r="L3414" s="46"/>
    </row>
    <row r="3415" spans="1:12" s="47" customFormat="1" ht="12.75" customHeight="1" x14ac:dyDescent="0.2">
      <c r="A3415" s="45">
        <v>923272572</v>
      </c>
      <c r="B3415" s="45" t="s">
        <v>27134</v>
      </c>
      <c r="C3415" s="45" t="s">
        <v>1748</v>
      </c>
      <c r="D3415" s="45" t="s">
        <v>10239</v>
      </c>
      <c r="E3415" s="45" t="s">
        <v>7651</v>
      </c>
      <c r="F3415" s="45" t="s">
        <v>27135</v>
      </c>
      <c r="G3415" s="45" t="s">
        <v>10241</v>
      </c>
      <c r="H3415" s="45" t="s">
        <v>27136</v>
      </c>
      <c r="I3415" s="45" t="s">
        <v>27136</v>
      </c>
      <c r="J3415" s="45" t="s">
        <v>5484</v>
      </c>
      <c r="K3415" s="45" t="s">
        <v>8373</v>
      </c>
      <c r="L3415" s="46"/>
    </row>
    <row r="3416" spans="1:12" s="47" customFormat="1" ht="12.75" customHeight="1" x14ac:dyDescent="0.2">
      <c r="A3416" s="45">
        <v>923272573</v>
      </c>
      <c r="B3416" s="45" t="s">
        <v>27137</v>
      </c>
      <c r="C3416" s="45" t="s">
        <v>2647</v>
      </c>
      <c r="D3416" s="45" t="s">
        <v>16636</v>
      </c>
      <c r="E3416" s="45" t="s">
        <v>7633</v>
      </c>
      <c r="F3416" s="45" t="s">
        <v>27138</v>
      </c>
      <c r="G3416" s="45" t="s">
        <v>22487</v>
      </c>
      <c r="H3416" s="45" t="s">
        <v>27139</v>
      </c>
      <c r="I3416" s="45" t="s">
        <v>27139</v>
      </c>
      <c r="J3416" s="45" t="s">
        <v>27140</v>
      </c>
      <c r="K3416" s="45" t="s">
        <v>8373</v>
      </c>
      <c r="L3416" s="46"/>
    </row>
    <row r="3417" spans="1:12" s="47" customFormat="1" ht="12.75" customHeight="1" x14ac:dyDescent="0.2">
      <c r="A3417" s="45">
        <v>923272574</v>
      </c>
      <c r="B3417" s="45" t="s">
        <v>27141</v>
      </c>
      <c r="C3417" s="45" t="s">
        <v>1579</v>
      </c>
      <c r="D3417" s="45" t="s">
        <v>13705</v>
      </c>
      <c r="E3417" s="45" t="s">
        <v>7825</v>
      </c>
      <c r="F3417" s="45" t="s">
        <v>27142</v>
      </c>
      <c r="G3417" s="45" t="s">
        <v>13707</v>
      </c>
      <c r="H3417" s="45" t="s">
        <v>27143</v>
      </c>
      <c r="I3417" s="45" t="s">
        <v>27144</v>
      </c>
      <c r="J3417" s="45" t="s">
        <v>5318</v>
      </c>
      <c r="K3417" s="45" t="s">
        <v>27145</v>
      </c>
      <c r="L3417" s="46"/>
    </row>
    <row r="3418" spans="1:12" s="47" customFormat="1" ht="12.75" customHeight="1" x14ac:dyDescent="0.2">
      <c r="A3418" s="45">
        <v>923272575</v>
      </c>
      <c r="B3418" s="45" t="s">
        <v>27146</v>
      </c>
      <c r="C3418" s="45" t="s">
        <v>2495</v>
      </c>
      <c r="D3418" s="45" t="s">
        <v>8980</v>
      </c>
      <c r="E3418" s="45" t="s">
        <v>8361</v>
      </c>
      <c r="F3418" s="45" t="s">
        <v>27147</v>
      </c>
      <c r="G3418" s="45" t="s">
        <v>9537</v>
      </c>
      <c r="H3418" s="45" t="s">
        <v>27148</v>
      </c>
      <c r="I3418" s="45" t="s">
        <v>27148</v>
      </c>
      <c r="J3418" s="45" t="s">
        <v>27149</v>
      </c>
      <c r="K3418" s="45" t="s">
        <v>27150</v>
      </c>
      <c r="L3418" s="46"/>
    </row>
    <row r="3419" spans="1:12" s="47" customFormat="1" ht="12.75" customHeight="1" x14ac:dyDescent="0.2">
      <c r="A3419" s="45">
        <v>923272576</v>
      </c>
      <c r="B3419" s="45" t="s">
        <v>27151</v>
      </c>
      <c r="C3419" s="45" t="s">
        <v>1558</v>
      </c>
      <c r="D3419" s="45" t="s">
        <v>10048</v>
      </c>
      <c r="E3419" s="45" t="s">
        <v>7904</v>
      </c>
      <c r="F3419" s="45" t="s">
        <v>27152</v>
      </c>
      <c r="G3419" s="45" t="s">
        <v>10050</v>
      </c>
      <c r="H3419" s="45" t="s">
        <v>27153</v>
      </c>
      <c r="I3419" s="45" t="s">
        <v>27153</v>
      </c>
      <c r="J3419" s="45" t="s">
        <v>27154</v>
      </c>
      <c r="K3419" s="45" t="s">
        <v>27155</v>
      </c>
      <c r="L3419" s="46"/>
    </row>
    <row r="3420" spans="1:12" s="47" customFormat="1" ht="12.75" customHeight="1" x14ac:dyDescent="0.2">
      <c r="A3420" s="45">
        <v>923272577</v>
      </c>
      <c r="B3420" s="45" t="s">
        <v>27156</v>
      </c>
      <c r="C3420" s="45" t="s">
        <v>1976</v>
      </c>
      <c r="D3420" s="45" t="s">
        <v>7399</v>
      </c>
      <c r="E3420" s="45" t="s">
        <v>7400</v>
      </c>
      <c r="F3420" s="45" t="s">
        <v>27157</v>
      </c>
      <c r="G3420" s="45" t="s">
        <v>7713</v>
      </c>
      <c r="H3420" s="45" t="s">
        <v>27158</v>
      </c>
      <c r="I3420" s="45" t="s">
        <v>27158</v>
      </c>
      <c r="J3420" s="45" t="s">
        <v>27159</v>
      </c>
      <c r="K3420" s="45" t="s">
        <v>27160</v>
      </c>
      <c r="L3420" s="46"/>
    </row>
    <row r="3421" spans="1:12" s="47" customFormat="1" ht="12.75" customHeight="1" x14ac:dyDescent="0.2">
      <c r="A3421" s="45">
        <v>923272578</v>
      </c>
      <c r="B3421" s="45" t="s">
        <v>27161</v>
      </c>
      <c r="C3421" s="45" t="s">
        <v>1616</v>
      </c>
      <c r="D3421" s="45" t="s">
        <v>12658</v>
      </c>
      <c r="E3421" s="45" t="s">
        <v>7660</v>
      </c>
      <c r="F3421" s="45" t="s">
        <v>27162</v>
      </c>
      <c r="G3421" s="45" t="s">
        <v>12660</v>
      </c>
      <c r="H3421" s="45" t="s">
        <v>27163</v>
      </c>
      <c r="I3421" s="45" t="s">
        <v>27163</v>
      </c>
      <c r="J3421" s="45" t="s">
        <v>27164</v>
      </c>
      <c r="K3421" s="45" t="s">
        <v>8373</v>
      </c>
      <c r="L3421" s="46"/>
    </row>
    <row r="3422" spans="1:12" s="47" customFormat="1" ht="12.75" customHeight="1" x14ac:dyDescent="0.2">
      <c r="A3422" s="45">
        <v>923272582</v>
      </c>
      <c r="B3422" s="45" t="s">
        <v>27165</v>
      </c>
      <c r="C3422" s="45" t="s">
        <v>3130</v>
      </c>
      <c r="D3422" s="45" t="s">
        <v>7399</v>
      </c>
      <c r="E3422" s="45" t="s">
        <v>7400</v>
      </c>
      <c r="F3422" s="45" t="s">
        <v>27166</v>
      </c>
      <c r="G3422" s="45" t="s">
        <v>7408</v>
      </c>
      <c r="H3422" s="45" t="s">
        <v>8169</v>
      </c>
      <c r="I3422" s="45" t="s">
        <v>8170</v>
      </c>
      <c r="J3422" s="45" t="s">
        <v>27167</v>
      </c>
      <c r="K3422" s="45" t="s">
        <v>8171</v>
      </c>
      <c r="L3422" s="46"/>
    </row>
    <row r="3423" spans="1:12" s="47" customFormat="1" ht="12.75" customHeight="1" x14ac:dyDescent="0.2">
      <c r="A3423" s="45">
        <v>923272583</v>
      </c>
      <c r="B3423" s="45" t="s">
        <v>27168</v>
      </c>
      <c r="C3423" s="45" t="s">
        <v>544</v>
      </c>
      <c r="D3423" s="45" t="s">
        <v>8845</v>
      </c>
      <c r="E3423" s="45" t="s">
        <v>8352</v>
      </c>
      <c r="F3423" s="45" t="s">
        <v>27169</v>
      </c>
      <c r="G3423" s="45" t="s">
        <v>9429</v>
      </c>
      <c r="H3423" s="45" t="s">
        <v>27170</v>
      </c>
      <c r="I3423" s="45" t="s">
        <v>27171</v>
      </c>
      <c r="J3423" s="45" t="s">
        <v>27172</v>
      </c>
      <c r="K3423" s="45" t="s">
        <v>8373</v>
      </c>
      <c r="L3423" s="46"/>
    </row>
    <row r="3424" spans="1:12" s="47" customFormat="1" ht="12.75" customHeight="1" x14ac:dyDescent="0.2">
      <c r="A3424" s="45">
        <v>923272584</v>
      </c>
      <c r="B3424" s="45" t="s">
        <v>27173</v>
      </c>
      <c r="C3424" s="45" t="s">
        <v>1539</v>
      </c>
      <c r="D3424" s="45" t="s">
        <v>12514</v>
      </c>
      <c r="E3424" s="45" t="s">
        <v>7660</v>
      </c>
      <c r="F3424" s="45" t="s">
        <v>27174</v>
      </c>
      <c r="G3424" s="45" t="s">
        <v>12516</v>
      </c>
      <c r="H3424" s="45" t="s">
        <v>27175</v>
      </c>
      <c r="I3424" s="45" t="s">
        <v>27176</v>
      </c>
      <c r="J3424" s="45" t="s">
        <v>5279</v>
      </c>
      <c r="K3424" s="45" t="s">
        <v>27177</v>
      </c>
      <c r="L3424" s="46"/>
    </row>
    <row r="3425" spans="1:12" s="47" customFormat="1" ht="12.75" customHeight="1" x14ac:dyDescent="0.2">
      <c r="A3425" s="45">
        <v>923272585</v>
      </c>
      <c r="B3425" s="45" t="s">
        <v>27178</v>
      </c>
      <c r="C3425" s="45" t="s">
        <v>1573</v>
      </c>
      <c r="D3425" s="45" t="s">
        <v>8416</v>
      </c>
      <c r="E3425" s="45" t="s">
        <v>8417</v>
      </c>
      <c r="F3425" s="45" t="s">
        <v>27179</v>
      </c>
      <c r="G3425" s="45" t="s">
        <v>8419</v>
      </c>
      <c r="H3425" s="45" t="s">
        <v>27180</v>
      </c>
      <c r="I3425" s="45" t="s">
        <v>27181</v>
      </c>
      <c r="J3425" s="45" t="s">
        <v>27182</v>
      </c>
      <c r="K3425" s="45" t="s">
        <v>27183</v>
      </c>
      <c r="L3425" s="46"/>
    </row>
    <row r="3426" spans="1:12" s="47" customFormat="1" ht="12.75" customHeight="1" x14ac:dyDescent="0.2">
      <c r="A3426" s="45">
        <v>923272586</v>
      </c>
      <c r="B3426" s="45" t="s">
        <v>27184</v>
      </c>
      <c r="C3426" s="45" t="s">
        <v>30</v>
      </c>
      <c r="D3426" s="45" t="s">
        <v>13749</v>
      </c>
      <c r="E3426" s="45" t="s">
        <v>7868</v>
      </c>
      <c r="F3426" s="45" t="s">
        <v>27185</v>
      </c>
      <c r="G3426" s="45" t="s">
        <v>12037</v>
      </c>
      <c r="H3426" s="45" t="s">
        <v>27186</v>
      </c>
      <c r="I3426" s="45" t="s">
        <v>27186</v>
      </c>
      <c r="J3426" s="45" t="s">
        <v>3793</v>
      </c>
      <c r="K3426" s="45" t="s">
        <v>27187</v>
      </c>
      <c r="L3426" s="46"/>
    </row>
    <row r="3427" spans="1:12" s="47" customFormat="1" ht="12.75" customHeight="1" x14ac:dyDescent="0.2">
      <c r="A3427" s="45">
        <v>923272589</v>
      </c>
      <c r="B3427" s="45" t="s">
        <v>27188</v>
      </c>
      <c r="C3427" s="45" t="s">
        <v>27189</v>
      </c>
      <c r="D3427" s="45" t="s">
        <v>8217</v>
      </c>
      <c r="E3427" s="45" t="s">
        <v>8218</v>
      </c>
      <c r="F3427" s="45" t="s">
        <v>27190</v>
      </c>
      <c r="G3427" s="45" t="s">
        <v>21165</v>
      </c>
      <c r="H3427" s="45" t="s">
        <v>27191</v>
      </c>
      <c r="I3427" s="45" t="s">
        <v>27191</v>
      </c>
      <c r="J3427" s="45" t="s">
        <v>27192</v>
      </c>
      <c r="K3427" s="45" t="s">
        <v>8373</v>
      </c>
      <c r="L3427" s="46"/>
    </row>
    <row r="3428" spans="1:12" s="47" customFormat="1" ht="12.75" customHeight="1" x14ac:dyDescent="0.2">
      <c r="A3428" s="45">
        <v>923272590</v>
      </c>
      <c r="B3428" s="45" t="s">
        <v>27193</v>
      </c>
      <c r="C3428" s="45" t="s">
        <v>1619</v>
      </c>
      <c r="D3428" s="45" t="s">
        <v>7632</v>
      </c>
      <c r="E3428" s="45" t="s">
        <v>7633</v>
      </c>
      <c r="F3428" s="45" t="s">
        <v>27194</v>
      </c>
      <c r="G3428" s="45" t="s">
        <v>24773</v>
      </c>
      <c r="H3428" s="45" t="s">
        <v>27195</v>
      </c>
      <c r="I3428" s="45" t="s">
        <v>27196</v>
      </c>
      <c r="J3428" s="45" t="s">
        <v>27197</v>
      </c>
      <c r="K3428" s="45" t="s">
        <v>27198</v>
      </c>
      <c r="L3428" s="46"/>
    </row>
    <row r="3429" spans="1:12" s="47" customFormat="1" ht="12.75" customHeight="1" x14ac:dyDescent="0.2">
      <c r="A3429" s="45">
        <v>923272591</v>
      </c>
      <c r="B3429" s="45" t="s">
        <v>27199</v>
      </c>
      <c r="C3429" s="45" t="s">
        <v>1884</v>
      </c>
      <c r="D3429" s="45" t="s">
        <v>12481</v>
      </c>
      <c r="E3429" s="45" t="s">
        <v>7660</v>
      </c>
      <c r="F3429" s="45" t="s">
        <v>27200</v>
      </c>
      <c r="G3429" s="45" t="s">
        <v>12483</v>
      </c>
      <c r="H3429" s="45" t="s">
        <v>27201</v>
      </c>
      <c r="I3429" s="45" t="s">
        <v>27201</v>
      </c>
      <c r="J3429" s="45" t="s">
        <v>5525</v>
      </c>
      <c r="K3429" s="45" t="s">
        <v>27202</v>
      </c>
      <c r="L3429" s="46"/>
    </row>
    <row r="3430" spans="1:12" s="47" customFormat="1" ht="12.75" customHeight="1" x14ac:dyDescent="0.2">
      <c r="A3430" s="45">
        <v>923272592</v>
      </c>
      <c r="B3430" s="45" t="s">
        <v>27203</v>
      </c>
      <c r="C3430" s="45" t="s">
        <v>1644</v>
      </c>
      <c r="D3430" s="45" t="s">
        <v>17491</v>
      </c>
      <c r="E3430" s="45" t="s">
        <v>7633</v>
      </c>
      <c r="F3430" s="45" t="s">
        <v>27204</v>
      </c>
      <c r="G3430" s="45" t="s">
        <v>24625</v>
      </c>
      <c r="H3430" s="45" t="s">
        <v>27205</v>
      </c>
      <c r="I3430" s="45" t="s">
        <v>27205</v>
      </c>
      <c r="J3430" s="45" t="s">
        <v>27206</v>
      </c>
      <c r="K3430" s="45" t="s">
        <v>8373</v>
      </c>
      <c r="L3430" s="46"/>
    </row>
    <row r="3431" spans="1:12" s="47" customFormat="1" ht="12.75" customHeight="1" x14ac:dyDescent="0.2">
      <c r="A3431" s="45">
        <v>923272595</v>
      </c>
      <c r="B3431" s="45" t="s">
        <v>27207</v>
      </c>
      <c r="C3431" s="45" t="s">
        <v>3126</v>
      </c>
      <c r="D3431" s="45" t="s">
        <v>7399</v>
      </c>
      <c r="E3431" s="45" t="s">
        <v>7400</v>
      </c>
      <c r="F3431" s="45" t="s">
        <v>27208</v>
      </c>
      <c r="G3431" s="45" t="s">
        <v>7422</v>
      </c>
      <c r="H3431" s="45" t="s">
        <v>27209</v>
      </c>
      <c r="I3431" s="45" t="s">
        <v>27209</v>
      </c>
      <c r="J3431" s="45" t="s">
        <v>27210</v>
      </c>
      <c r="K3431" s="45" t="s">
        <v>27211</v>
      </c>
      <c r="L3431" s="46"/>
    </row>
    <row r="3432" spans="1:12" s="47" customFormat="1" ht="12.75" customHeight="1" x14ac:dyDescent="0.2">
      <c r="A3432" s="45">
        <v>923272596</v>
      </c>
      <c r="B3432" s="45" t="s">
        <v>27212</v>
      </c>
      <c r="C3432" s="45" t="s">
        <v>27213</v>
      </c>
      <c r="D3432" s="45" t="s">
        <v>7950</v>
      </c>
      <c r="E3432" s="45" t="s">
        <v>7660</v>
      </c>
      <c r="F3432" s="45" t="s">
        <v>27214</v>
      </c>
      <c r="G3432" s="45" t="s">
        <v>9210</v>
      </c>
      <c r="H3432" s="45" t="s">
        <v>27215</v>
      </c>
      <c r="I3432" s="45" t="s">
        <v>27216</v>
      </c>
      <c r="J3432" s="45" t="s">
        <v>27217</v>
      </c>
      <c r="K3432" s="45" t="s">
        <v>27218</v>
      </c>
      <c r="L3432" s="46"/>
    </row>
    <row r="3433" spans="1:12" s="47" customFormat="1" ht="12.75" customHeight="1" x14ac:dyDescent="0.2">
      <c r="A3433" s="45">
        <v>923272597</v>
      </c>
      <c r="B3433" s="45" t="s">
        <v>27219</v>
      </c>
      <c r="C3433" s="45" t="s">
        <v>3129</v>
      </c>
      <c r="D3433" s="45" t="s">
        <v>7399</v>
      </c>
      <c r="E3433" s="45" t="s">
        <v>7400</v>
      </c>
      <c r="F3433" s="45" t="s">
        <v>27220</v>
      </c>
      <c r="G3433" s="45" t="s">
        <v>7408</v>
      </c>
      <c r="H3433" s="45" t="s">
        <v>27221</v>
      </c>
      <c r="I3433" s="45" t="s">
        <v>27221</v>
      </c>
      <c r="J3433" s="45" t="s">
        <v>27222</v>
      </c>
      <c r="K3433" s="45" t="s">
        <v>27223</v>
      </c>
      <c r="L3433" s="46"/>
    </row>
    <row r="3434" spans="1:12" s="47" customFormat="1" ht="12.75" customHeight="1" x14ac:dyDescent="0.2">
      <c r="A3434" s="45">
        <v>923272598</v>
      </c>
      <c r="B3434" s="45" t="s">
        <v>27224</v>
      </c>
      <c r="C3434" s="45" t="s">
        <v>3451</v>
      </c>
      <c r="D3434" s="45" t="s">
        <v>7399</v>
      </c>
      <c r="E3434" s="45" t="s">
        <v>7400</v>
      </c>
      <c r="F3434" s="45" t="s">
        <v>27225</v>
      </c>
      <c r="G3434" s="45" t="s">
        <v>7713</v>
      </c>
      <c r="H3434" s="45" t="s">
        <v>27226</v>
      </c>
      <c r="I3434" s="45" t="s">
        <v>27227</v>
      </c>
      <c r="J3434" s="45" t="s">
        <v>27228</v>
      </c>
      <c r="K3434" s="45" t="s">
        <v>27229</v>
      </c>
      <c r="L3434" s="46"/>
    </row>
    <row r="3435" spans="1:12" s="47" customFormat="1" ht="12.75" customHeight="1" x14ac:dyDescent="0.2">
      <c r="A3435" s="45">
        <v>923272600</v>
      </c>
      <c r="B3435" s="45" t="s">
        <v>27230</v>
      </c>
      <c r="C3435" s="45" t="s">
        <v>27231</v>
      </c>
      <c r="D3435" s="45" t="s">
        <v>17570</v>
      </c>
      <c r="E3435" s="45" t="s">
        <v>8361</v>
      </c>
      <c r="F3435" s="45" t="s">
        <v>27232</v>
      </c>
      <c r="G3435" s="45" t="s">
        <v>17572</v>
      </c>
      <c r="H3435" s="45" t="s">
        <v>27233</v>
      </c>
      <c r="I3435" s="45" t="s">
        <v>27233</v>
      </c>
      <c r="J3435" s="45" t="s">
        <v>27234</v>
      </c>
      <c r="K3435" s="45" t="s">
        <v>8373</v>
      </c>
      <c r="L3435" s="46"/>
    </row>
    <row r="3436" spans="1:12" s="47" customFormat="1" ht="12.75" customHeight="1" x14ac:dyDescent="0.2">
      <c r="A3436" s="45">
        <v>923272602</v>
      </c>
      <c r="B3436" s="45" t="s">
        <v>27235</v>
      </c>
      <c r="C3436" s="45" t="s">
        <v>2779</v>
      </c>
      <c r="D3436" s="45" t="s">
        <v>7950</v>
      </c>
      <c r="E3436" s="45" t="s">
        <v>7660</v>
      </c>
      <c r="F3436" s="45" t="s">
        <v>27236</v>
      </c>
      <c r="G3436" s="45" t="s">
        <v>11915</v>
      </c>
      <c r="H3436" s="45" t="s">
        <v>11916</v>
      </c>
      <c r="I3436" s="45" t="s">
        <v>11916</v>
      </c>
      <c r="J3436" s="45" t="s">
        <v>24564</v>
      </c>
      <c r="K3436" s="45" t="s">
        <v>8373</v>
      </c>
      <c r="L3436" s="46"/>
    </row>
    <row r="3437" spans="1:12" s="47" customFormat="1" ht="12.75" customHeight="1" x14ac:dyDescent="0.2">
      <c r="A3437" s="45">
        <v>923272604</v>
      </c>
      <c r="B3437" s="45" t="s">
        <v>27237</v>
      </c>
      <c r="C3437" s="45" t="s">
        <v>1093</v>
      </c>
      <c r="D3437" s="45" t="s">
        <v>8941</v>
      </c>
      <c r="E3437" s="45" t="s">
        <v>7825</v>
      </c>
      <c r="F3437" s="45" t="s">
        <v>27238</v>
      </c>
      <c r="G3437" s="45" t="s">
        <v>18940</v>
      </c>
      <c r="H3437" s="45" t="s">
        <v>27239</v>
      </c>
      <c r="I3437" s="45" t="s">
        <v>27239</v>
      </c>
      <c r="J3437" s="45" t="s">
        <v>27240</v>
      </c>
      <c r="K3437" s="45" t="s">
        <v>27241</v>
      </c>
      <c r="L3437" s="46"/>
    </row>
    <row r="3438" spans="1:12" s="47" customFormat="1" ht="12.75" customHeight="1" x14ac:dyDescent="0.2">
      <c r="A3438" s="45">
        <v>923272605</v>
      </c>
      <c r="B3438" s="45" t="s">
        <v>27242</v>
      </c>
      <c r="C3438" s="45" t="s">
        <v>1815</v>
      </c>
      <c r="D3438" s="45" t="s">
        <v>14674</v>
      </c>
      <c r="E3438" s="45" t="s">
        <v>8622</v>
      </c>
      <c r="F3438" s="45" t="s">
        <v>27243</v>
      </c>
      <c r="G3438" s="45" t="s">
        <v>14676</v>
      </c>
      <c r="H3438" s="45" t="s">
        <v>27244</v>
      </c>
      <c r="I3438" s="45" t="s">
        <v>27244</v>
      </c>
      <c r="J3438" s="45" t="s">
        <v>5551</v>
      </c>
      <c r="K3438" s="45" t="s">
        <v>8373</v>
      </c>
      <c r="L3438" s="46"/>
    </row>
    <row r="3439" spans="1:12" s="47" customFormat="1" ht="12.75" customHeight="1" x14ac:dyDescent="0.2">
      <c r="A3439" s="45">
        <v>923272606</v>
      </c>
      <c r="B3439" s="45" t="s">
        <v>27245</v>
      </c>
      <c r="C3439" s="45" t="s">
        <v>2280</v>
      </c>
      <c r="D3439" s="45" t="s">
        <v>7399</v>
      </c>
      <c r="E3439" s="45" t="s">
        <v>7400</v>
      </c>
      <c r="F3439" s="45" t="s">
        <v>27246</v>
      </c>
      <c r="G3439" s="45" t="s">
        <v>8156</v>
      </c>
      <c r="H3439" s="45" t="s">
        <v>26058</v>
      </c>
      <c r="I3439" s="45" t="s">
        <v>26058</v>
      </c>
      <c r="J3439" s="45" t="s">
        <v>5988</v>
      </c>
      <c r="K3439" s="45" t="s">
        <v>27247</v>
      </c>
      <c r="L3439" s="46"/>
    </row>
    <row r="3440" spans="1:12" s="47" customFormat="1" ht="12.75" customHeight="1" x14ac:dyDescent="0.2">
      <c r="A3440" s="45">
        <v>923272607</v>
      </c>
      <c r="B3440" s="45" t="s">
        <v>27248</v>
      </c>
      <c r="C3440" s="45" t="s">
        <v>1495</v>
      </c>
      <c r="D3440" s="45" t="s">
        <v>8649</v>
      </c>
      <c r="E3440" s="45" t="s">
        <v>8389</v>
      </c>
      <c r="F3440" s="45" t="s">
        <v>27249</v>
      </c>
      <c r="G3440" s="45" t="s">
        <v>16749</v>
      </c>
      <c r="H3440" s="45" t="s">
        <v>27250</v>
      </c>
      <c r="I3440" s="45" t="s">
        <v>27250</v>
      </c>
      <c r="J3440" s="45" t="s">
        <v>5235</v>
      </c>
      <c r="K3440" s="45" t="s">
        <v>27251</v>
      </c>
      <c r="L3440" s="46"/>
    </row>
    <row r="3441" spans="1:12" s="47" customFormat="1" ht="12.75" customHeight="1" x14ac:dyDescent="0.2">
      <c r="A3441" s="45">
        <v>923272608</v>
      </c>
      <c r="B3441" s="45" t="s">
        <v>27252</v>
      </c>
      <c r="C3441" s="45" t="s">
        <v>2475</v>
      </c>
      <c r="D3441" s="45" t="s">
        <v>7399</v>
      </c>
      <c r="E3441" s="45" t="s">
        <v>7400</v>
      </c>
      <c r="F3441" s="45" t="s">
        <v>27253</v>
      </c>
      <c r="G3441" s="45" t="s">
        <v>8168</v>
      </c>
      <c r="H3441" s="45" t="s">
        <v>27254</v>
      </c>
      <c r="I3441" s="45" t="s">
        <v>27254</v>
      </c>
      <c r="J3441" s="45" t="s">
        <v>7528</v>
      </c>
      <c r="K3441" s="45" t="s">
        <v>7529</v>
      </c>
      <c r="L3441" s="46"/>
    </row>
    <row r="3442" spans="1:12" s="47" customFormat="1" ht="12.75" customHeight="1" x14ac:dyDescent="0.2">
      <c r="A3442" s="45">
        <v>923272609</v>
      </c>
      <c r="B3442" s="45" t="s">
        <v>27255</v>
      </c>
      <c r="C3442" s="45" t="s">
        <v>1494</v>
      </c>
      <c r="D3442" s="45" t="s">
        <v>10035</v>
      </c>
      <c r="E3442" s="45" t="s">
        <v>7660</v>
      </c>
      <c r="F3442" s="45" t="s">
        <v>27256</v>
      </c>
      <c r="G3442" s="45" t="s">
        <v>10037</v>
      </c>
      <c r="H3442" s="45" t="s">
        <v>27257</v>
      </c>
      <c r="I3442" s="45" t="s">
        <v>27257</v>
      </c>
      <c r="J3442" s="45" t="s">
        <v>27258</v>
      </c>
      <c r="K3442" s="45" t="s">
        <v>27259</v>
      </c>
      <c r="L3442" s="46"/>
    </row>
    <row r="3443" spans="1:12" s="47" customFormat="1" ht="12.75" customHeight="1" x14ac:dyDescent="0.2">
      <c r="A3443" s="45">
        <v>923272610</v>
      </c>
      <c r="B3443" s="45" t="s">
        <v>27260</v>
      </c>
      <c r="C3443" s="45" t="s">
        <v>3620</v>
      </c>
      <c r="D3443" s="45" t="s">
        <v>7577</v>
      </c>
      <c r="E3443" s="45" t="s">
        <v>7578</v>
      </c>
      <c r="F3443" s="45" t="s">
        <v>27261</v>
      </c>
      <c r="G3443" s="45" t="s">
        <v>7580</v>
      </c>
      <c r="H3443" s="45" t="s">
        <v>27262</v>
      </c>
      <c r="I3443" s="45" t="s">
        <v>27263</v>
      </c>
      <c r="J3443" s="45" t="s">
        <v>7240</v>
      </c>
      <c r="K3443" s="45" t="s">
        <v>27264</v>
      </c>
      <c r="L3443" s="46"/>
    </row>
    <row r="3444" spans="1:12" s="47" customFormat="1" ht="12.75" customHeight="1" x14ac:dyDescent="0.2">
      <c r="A3444" s="45">
        <v>923272612</v>
      </c>
      <c r="B3444" s="45" t="s">
        <v>27265</v>
      </c>
      <c r="C3444" s="45" t="s">
        <v>1816</v>
      </c>
      <c r="D3444" s="45" t="s">
        <v>11461</v>
      </c>
      <c r="E3444" s="45" t="s">
        <v>7607</v>
      </c>
      <c r="F3444" s="45" t="s">
        <v>27266</v>
      </c>
      <c r="G3444" s="45" t="s">
        <v>11463</v>
      </c>
      <c r="H3444" s="45" t="s">
        <v>27267</v>
      </c>
      <c r="I3444" s="45" t="s">
        <v>27267</v>
      </c>
      <c r="J3444" s="45" t="s">
        <v>27268</v>
      </c>
      <c r="K3444" s="45" t="s">
        <v>8373</v>
      </c>
      <c r="L3444" s="46"/>
    </row>
    <row r="3445" spans="1:12" s="47" customFormat="1" ht="12.75" customHeight="1" x14ac:dyDescent="0.2">
      <c r="A3445" s="45">
        <v>923272614</v>
      </c>
      <c r="B3445" s="45" t="s">
        <v>27269</v>
      </c>
      <c r="C3445" s="45" t="s">
        <v>485</v>
      </c>
      <c r="D3445" s="45" t="s">
        <v>7399</v>
      </c>
      <c r="E3445" s="45" t="s">
        <v>7400</v>
      </c>
      <c r="F3445" s="45" t="s">
        <v>27270</v>
      </c>
      <c r="G3445" s="45" t="s">
        <v>7713</v>
      </c>
      <c r="H3445" s="45" t="s">
        <v>27271</v>
      </c>
      <c r="I3445" s="45" t="s">
        <v>27272</v>
      </c>
      <c r="J3445" s="45" t="s">
        <v>27273</v>
      </c>
      <c r="K3445" s="45" t="s">
        <v>27274</v>
      </c>
      <c r="L3445" s="46"/>
    </row>
    <row r="3446" spans="1:12" s="47" customFormat="1" ht="12.75" customHeight="1" x14ac:dyDescent="0.2">
      <c r="A3446" s="45">
        <v>923272624</v>
      </c>
      <c r="B3446" s="45" t="s">
        <v>27275</v>
      </c>
      <c r="C3446" s="45" t="s">
        <v>2682</v>
      </c>
      <c r="D3446" s="45" t="s">
        <v>9369</v>
      </c>
      <c r="E3446" s="45" t="s">
        <v>8622</v>
      </c>
      <c r="F3446" s="45" t="s">
        <v>27276</v>
      </c>
      <c r="G3446" s="45" t="s">
        <v>13901</v>
      </c>
      <c r="H3446" s="45" t="s">
        <v>27277</v>
      </c>
      <c r="I3446" s="45" t="s">
        <v>27277</v>
      </c>
      <c r="J3446" s="45" t="s">
        <v>27278</v>
      </c>
      <c r="K3446" s="45" t="s">
        <v>8373</v>
      </c>
      <c r="L3446" s="46"/>
    </row>
    <row r="3447" spans="1:12" s="47" customFormat="1" ht="12.75" customHeight="1" x14ac:dyDescent="0.2">
      <c r="A3447" s="45">
        <v>923272625</v>
      </c>
      <c r="B3447" s="45" t="s">
        <v>27279</v>
      </c>
      <c r="C3447" s="45" t="s">
        <v>27280</v>
      </c>
      <c r="D3447" s="45" t="s">
        <v>7399</v>
      </c>
      <c r="E3447" s="45" t="s">
        <v>7400</v>
      </c>
      <c r="F3447" s="45" t="s">
        <v>27281</v>
      </c>
      <c r="G3447" s="45" t="s">
        <v>7713</v>
      </c>
      <c r="H3447" s="45" t="s">
        <v>27282</v>
      </c>
      <c r="I3447" s="45" t="s">
        <v>27282</v>
      </c>
      <c r="J3447" s="45" t="s">
        <v>27283</v>
      </c>
      <c r="K3447" s="45" t="s">
        <v>8373</v>
      </c>
      <c r="L3447" s="46"/>
    </row>
    <row r="3448" spans="1:12" s="47" customFormat="1" ht="12.75" customHeight="1" x14ac:dyDescent="0.2">
      <c r="A3448" s="45">
        <v>923272627</v>
      </c>
      <c r="B3448" s="45" t="s">
        <v>27284</v>
      </c>
      <c r="C3448" s="45" t="s">
        <v>2523</v>
      </c>
      <c r="D3448" s="45" t="s">
        <v>8857</v>
      </c>
      <c r="E3448" s="45" t="s">
        <v>7825</v>
      </c>
      <c r="F3448" s="45" t="s">
        <v>27285</v>
      </c>
      <c r="G3448" s="45" t="s">
        <v>20433</v>
      </c>
      <c r="H3448" s="45" t="s">
        <v>27286</v>
      </c>
      <c r="I3448" s="45" t="s">
        <v>27287</v>
      </c>
      <c r="J3448" s="45" t="s">
        <v>6222</v>
      </c>
      <c r="K3448" s="45" t="s">
        <v>27288</v>
      </c>
      <c r="L3448" s="46"/>
    </row>
    <row r="3449" spans="1:12" s="47" customFormat="1" ht="12.75" customHeight="1" x14ac:dyDescent="0.2">
      <c r="A3449" s="45">
        <v>923272628</v>
      </c>
      <c r="B3449" s="45" t="s">
        <v>27289</v>
      </c>
      <c r="C3449" s="45" t="s">
        <v>3637</v>
      </c>
      <c r="D3449" s="45" t="s">
        <v>7399</v>
      </c>
      <c r="E3449" s="45" t="s">
        <v>7400</v>
      </c>
      <c r="F3449" s="45" t="s">
        <v>27290</v>
      </c>
      <c r="G3449" s="45" t="s">
        <v>7408</v>
      </c>
      <c r="H3449" s="45" t="s">
        <v>27291</v>
      </c>
      <c r="I3449" s="45" t="s">
        <v>27291</v>
      </c>
      <c r="J3449" s="45" t="s">
        <v>27292</v>
      </c>
      <c r="K3449" s="45" t="s">
        <v>9024</v>
      </c>
      <c r="L3449" s="46"/>
    </row>
    <row r="3450" spans="1:12" s="47" customFormat="1" ht="12.75" customHeight="1" x14ac:dyDescent="0.2">
      <c r="A3450" s="45">
        <v>923272629</v>
      </c>
      <c r="B3450" s="45" t="s">
        <v>27293</v>
      </c>
      <c r="C3450" s="45" t="s">
        <v>27294</v>
      </c>
      <c r="D3450" s="45" t="s">
        <v>7399</v>
      </c>
      <c r="E3450" s="45" t="s">
        <v>7400</v>
      </c>
      <c r="F3450" s="45" t="s">
        <v>27295</v>
      </c>
      <c r="G3450" s="45" t="s">
        <v>7503</v>
      </c>
      <c r="H3450" s="45" t="s">
        <v>27296</v>
      </c>
      <c r="I3450" s="45" t="s">
        <v>27296</v>
      </c>
      <c r="J3450" s="45" t="s">
        <v>27297</v>
      </c>
      <c r="K3450" s="45" t="s">
        <v>27298</v>
      </c>
      <c r="L3450" s="46"/>
    </row>
    <row r="3451" spans="1:12" s="47" customFormat="1" ht="12.75" customHeight="1" x14ac:dyDescent="0.2">
      <c r="A3451" s="45">
        <v>923272630</v>
      </c>
      <c r="B3451" s="45" t="s">
        <v>27299</v>
      </c>
      <c r="C3451" s="45" t="s">
        <v>2610</v>
      </c>
      <c r="D3451" s="45" t="s">
        <v>11558</v>
      </c>
      <c r="E3451" s="45" t="s">
        <v>7616</v>
      </c>
      <c r="F3451" s="45" t="s">
        <v>27300</v>
      </c>
      <c r="G3451" s="45" t="s">
        <v>27301</v>
      </c>
      <c r="H3451" s="45" t="s">
        <v>27302</v>
      </c>
      <c r="I3451" s="45" t="s">
        <v>27302</v>
      </c>
      <c r="J3451" s="45" t="s">
        <v>6309</v>
      </c>
      <c r="K3451" s="45" t="s">
        <v>8373</v>
      </c>
      <c r="L3451" s="46"/>
    </row>
    <row r="3452" spans="1:12" s="47" customFormat="1" ht="12.75" customHeight="1" x14ac:dyDescent="0.2">
      <c r="A3452" s="45">
        <v>923272631</v>
      </c>
      <c r="B3452" s="45" t="s">
        <v>27303</v>
      </c>
      <c r="C3452" s="45" t="s">
        <v>1665</v>
      </c>
      <c r="D3452" s="45" t="s">
        <v>12028</v>
      </c>
      <c r="E3452" s="45" t="s">
        <v>7616</v>
      </c>
      <c r="F3452" s="45" t="s">
        <v>27304</v>
      </c>
      <c r="G3452" s="45" t="s">
        <v>12030</v>
      </c>
      <c r="H3452" s="45" t="s">
        <v>27305</v>
      </c>
      <c r="I3452" s="45" t="s">
        <v>27305</v>
      </c>
      <c r="J3452" s="45" t="s">
        <v>5403</v>
      </c>
      <c r="K3452" s="45" t="s">
        <v>27306</v>
      </c>
      <c r="L3452" s="46"/>
    </row>
    <row r="3453" spans="1:12" s="47" customFormat="1" ht="12.75" customHeight="1" x14ac:dyDescent="0.2">
      <c r="A3453" s="45">
        <v>923272638</v>
      </c>
      <c r="B3453" s="45" t="s">
        <v>27307</v>
      </c>
      <c r="C3453" s="45" t="s">
        <v>505</v>
      </c>
      <c r="D3453" s="45" t="s">
        <v>7399</v>
      </c>
      <c r="E3453" s="45" t="s">
        <v>7400</v>
      </c>
      <c r="F3453" s="45" t="s">
        <v>27308</v>
      </c>
      <c r="G3453" s="45" t="s">
        <v>7408</v>
      </c>
      <c r="H3453" s="45" t="s">
        <v>27309</v>
      </c>
      <c r="I3453" s="45" t="s">
        <v>27310</v>
      </c>
      <c r="J3453" s="45" t="s">
        <v>27311</v>
      </c>
      <c r="K3453" s="45" t="s">
        <v>27312</v>
      </c>
      <c r="L3453" s="46"/>
    </row>
    <row r="3454" spans="1:12" s="47" customFormat="1" ht="12.75" customHeight="1" x14ac:dyDescent="0.2">
      <c r="A3454" s="45">
        <v>923272641</v>
      </c>
      <c r="B3454" s="45" t="s">
        <v>27313</v>
      </c>
      <c r="C3454" s="45" t="s">
        <v>1625</v>
      </c>
      <c r="D3454" s="45" t="s">
        <v>12527</v>
      </c>
      <c r="E3454" s="45" t="s">
        <v>7660</v>
      </c>
      <c r="F3454" s="45" t="s">
        <v>27314</v>
      </c>
      <c r="G3454" s="45" t="s">
        <v>12529</v>
      </c>
      <c r="H3454" s="45" t="s">
        <v>27315</v>
      </c>
      <c r="I3454" s="45" t="s">
        <v>27315</v>
      </c>
      <c r="J3454" s="45" t="s">
        <v>5363</v>
      </c>
      <c r="K3454" s="45" t="s">
        <v>8373</v>
      </c>
      <c r="L3454" s="46"/>
    </row>
    <row r="3455" spans="1:12" s="47" customFormat="1" ht="12.75" customHeight="1" x14ac:dyDescent="0.2">
      <c r="A3455" s="45">
        <v>923272644</v>
      </c>
      <c r="B3455" s="45" t="s">
        <v>27316</v>
      </c>
      <c r="C3455" s="45" t="s">
        <v>491</v>
      </c>
      <c r="D3455" s="45" t="s">
        <v>7950</v>
      </c>
      <c r="E3455" s="45" t="s">
        <v>7660</v>
      </c>
      <c r="F3455" s="45" t="s">
        <v>27317</v>
      </c>
      <c r="G3455" s="45" t="s">
        <v>9210</v>
      </c>
      <c r="H3455" s="45" t="s">
        <v>27318</v>
      </c>
      <c r="I3455" s="45" t="s">
        <v>27318</v>
      </c>
      <c r="J3455" s="45" t="s">
        <v>27319</v>
      </c>
      <c r="K3455" s="45" t="s">
        <v>27320</v>
      </c>
      <c r="L3455" s="46"/>
    </row>
    <row r="3456" spans="1:12" s="47" customFormat="1" ht="12.75" customHeight="1" x14ac:dyDescent="0.2">
      <c r="A3456" s="45">
        <v>923272645</v>
      </c>
      <c r="B3456" s="45" t="s">
        <v>27321</v>
      </c>
      <c r="C3456" s="45" t="s">
        <v>600</v>
      </c>
      <c r="D3456" s="45" t="s">
        <v>9279</v>
      </c>
      <c r="E3456" s="45" t="s">
        <v>7592</v>
      </c>
      <c r="F3456" s="45" t="s">
        <v>27322</v>
      </c>
      <c r="G3456" s="45" t="s">
        <v>9281</v>
      </c>
      <c r="H3456" s="45" t="s">
        <v>27323</v>
      </c>
      <c r="I3456" s="45" t="s">
        <v>27323</v>
      </c>
      <c r="J3456" s="45" t="s">
        <v>4357</v>
      </c>
      <c r="K3456" s="45" t="s">
        <v>27324</v>
      </c>
      <c r="L3456" s="46"/>
    </row>
    <row r="3457" spans="1:12" s="47" customFormat="1" ht="12.75" customHeight="1" x14ac:dyDescent="0.2">
      <c r="A3457" s="45">
        <v>923272647</v>
      </c>
      <c r="B3457" s="45" t="s">
        <v>27325</v>
      </c>
      <c r="C3457" s="45" t="s">
        <v>1783</v>
      </c>
      <c r="D3457" s="45" t="s">
        <v>18784</v>
      </c>
      <c r="E3457" s="45" t="s">
        <v>7817</v>
      </c>
      <c r="F3457" s="45" t="s">
        <v>27326</v>
      </c>
      <c r="G3457" s="45" t="s">
        <v>18786</v>
      </c>
      <c r="H3457" s="45" t="s">
        <v>27327</v>
      </c>
      <c r="I3457" s="45" t="s">
        <v>27327</v>
      </c>
      <c r="J3457" s="45" t="s">
        <v>5519</v>
      </c>
      <c r="K3457" s="45" t="s">
        <v>8373</v>
      </c>
      <c r="L3457" s="46"/>
    </row>
    <row r="3458" spans="1:12" s="47" customFormat="1" ht="12.75" customHeight="1" x14ac:dyDescent="0.2">
      <c r="A3458" s="45">
        <v>923272648</v>
      </c>
      <c r="B3458" s="45" t="s">
        <v>27328</v>
      </c>
      <c r="C3458" s="45" t="s">
        <v>605</v>
      </c>
      <c r="D3458" s="45" t="s">
        <v>8375</v>
      </c>
      <c r="E3458" s="45" t="s">
        <v>7585</v>
      </c>
      <c r="F3458" s="45" t="s">
        <v>27329</v>
      </c>
      <c r="G3458" s="45" t="s">
        <v>22377</v>
      </c>
      <c r="H3458" s="45" t="s">
        <v>27330</v>
      </c>
      <c r="I3458" s="45" t="s">
        <v>27331</v>
      </c>
      <c r="J3458" s="45" t="s">
        <v>27332</v>
      </c>
      <c r="K3458" s="45" t="s">
        <v>8373</v>
      </c>
      <c r="L3458" s="46"/>
    </row>
    <row r="3459" spans="1:12" s="47" customFormat="1" ht="12.75" customHeight="1" x14ac:dyDescent="0.2">
      <c r="A3459" s="45">
        <v>923272650</v>
      </c>
      <c r="B3459" s="45" t="s">
        <v>27333</v>
      </c>
      <c r="C3459" s="45" t="s">
        <v>1927</v>
      </c>
      <c r="D3459" s="45" t="s">
        <v>12454</v>
      </c>
      <c r="E3459" s="45" t="s">
        <v>7660</v>
      </c>
      <c r="F3459" s="45" t="s">
        <v>26782</v>
      </c>
      <c r="G3459" s="45" t="s">
        <v>12456</v>
      </c>
      <c r="H3459" s="45" t="s">
        <v>27334</v>
      </c>
      <c r="I3459" s="45" t="s">
        <v>27334</v>
      </c>
      <c r="J3459" s="45" t="s">
        <v>25121</v>
      </c>
      <c r="K3459" s="45" t="s">
        <v>25122</v>
      </c>
      <c r="L3459" s="46"/>
    </row>
    <row r="3460" spans="1:12" s="47" customFormat="1" ht="12.75" customHeight="1" x14ac:dyDescent="0.2">
      <c r="A3460" s="45">
        <v>923272651</v>
      </c>
      <c r="B3460" s="45" t="s">
        <v>27335</v>
      </c>
      <c r="C3460" s="45" t="s">
        <v>905</v>
      </c>
      <c r="D3460" s="45" t="s">
        <v>13941</v>
      </c>
      <c r="E3460" s="45" t="s">
        <v>7607</v>
      </c>
      <c r="F3460" s="45" t="s">
        <v>27336</v>
      </c>
      <c r="G3460" s="45" t="s">
        <v>27337</v>
      </c>
      <c r="H3460" s="45" t="s">
        <v>27338</v>
      </c>
      <c r="I3460" s="45" t="s">
        <v>27339</v>
      </c>
      <c r="J3460" s="45" t="s">
        <v>4652</v>
      </c>
      <c r="K3460" s="45" t="s">
        <v>27340</v>
      </c>
      <c r="L3460" s="46"/>
    </row>
    <row r="3461" spans="1:12" s="47" customFormat="1" ht="12.75" customHeight="1" x14ac:dyDescent="0.2">
      <c r="A3461" s="45">
        <v>923272652</v>
      </c>
      <c r="B3461" s="45" t="s">
        <v>27341</v>
      </c>
      <c r="C3461" s="45" t="s">
        <v>3239</v>
      </c>
      <c r="D3461" s="45" t="s">
        <v>7399</v>
      </c>
      <c r="E3461" s="45" t="s">
        <v>7400</v>
      </c>
      <c r="F3461" s="45" t="s">
        <v>27342</v>
      </c>
      <c r="G3461" s="45" t="s">
        <v>7408</v>
      </c>
      <c r="H3461" s="45" t="s">
        <v>27343</v>
      </c>
      <c r="I3461" s="45" t="s">
        <v>27343</v>
      </c>
      <c r="J3461" s="45" t="s">
        <v>27344</v>
      </c>
      <c r="K3461" s="45" t="s">
        <v>27345</v>
      </c>
      <c r="L3461" s="46"/>
    </row>
    <row r="3462" spans="1:12" s="47" customFormat="1" ht="12.75" customHeight="1" x14ac:dyDescent="0.2">
      <c r="A3462" s="45">
        <v>923272653</v>
      </c>
      <c r="B3462" s="45" t="s">
        <v>27346</v>
      </c>
      <c r="C3462" s="45" t="s">
        <v>1765</v>
      </c>
      <c r="D3462" s="45" t="s">
        <v>10473</v>
      </c>
      <c r="E3462" s="45" t="s">
        <v>7825</v>
      </c>
      <c r="F3462" s="45" t="s">
        <v>27347</v>
      </c>
      <c r="G3462" s="45" t="s">
        <v>15745</v>
      </c>
      <c r="H3462" s="45" t="s">
        <v>27348</v>
      </c>
      <c r="I3462" s="45" t="s">
        <v>27348</v>
      </c>
      <c r="J3462" s="45" t="s">
        <v>27349</v>
      </c>
      <c r="K3462" s="45" t="s">
        <v>27350</v>
      </c>
      <c r="L3462" s="46"/>
    </row>
    <row r="3463" spans="1:12" s="47" customFormat="1" ht="12.75" customHeight="1" x14ac:dyDescent="0.2">
      <c r="A3463" s="45">
        <v>923272654</v>
      </c>
      <c r="B3463" s="45" t="s">
        <v>27351</v>
      </c>
      <c r="C3463" s="45" t="s">
        <v>1662</v>
      </c>
      <c r="D3463" s="45" t="s">
        <v>18932</v>
      </c>
      <c r="E3463" s="45" t="s">
        <v>7825</v>
      </c>
      <c r="F3463" s="45" t="s">
        <v>27352</v>
      </c>
      <c r="G3463" s="45" t="s">
        <v>18934</v>
      </c>
      <c r="H3463" s="45" t="s">
        <v>27353</v>
      </c>
      <c r="I3463" s="45" t="s">
        <v>27353</v>
      </c>
      <c r="J3463" s="45" t="s">
        <v>5400</v>
      </c>
      <c r="K3463" s="45" t="s">
        <v>27354</v>
      </c>
      <c r="L3463" s="46"/>
    </row>
    <row r="3464" spans="1:12" s="47" customFormat="1" ht="12.75" customHeight="1" x14ac:dyDescent="0.2">
      <c r="A3464" s="45">
        <v>923272662</v>
      </c>
      <c r="B3464" s="45" t="s">
        <v>27355</v>
      </c>
      <c r="C3464" s="45" t="s">
        <v>41</v>
      </c>
      <c r="D3464" s="45" t="s">
        <v>7399</v>
      </c>
      <c r="E3464" s="45" t="s">
        <v>7400</v>
      </c>
      <c r="F3464" s="45" t="s">
        <v>27356</v>
      </c>
      <c r="G3464" s="45" t="s">
        <v>7408</v>
      </c>
      <c r="H3464" s="45" t="s">
        <v>27357</v>
      </c>
      <c r="I3464" s="45" t="s">
        <v>27357</v>
      </c>
      <c r="J3464" s="45" t="s">
        <v>27358</v>
      </c>
      <c r="K3464" s="45" t="s">
        <v>27359</v>
      </c>
      <c r="L3464" s="46"/>
    </row>
    <row r="3465" spans="1:12" s="47" customFormat="1" ht="12.75" customHeight="1" x14ac:dyDescent="0.2">
      <c r="A3465" s="45">
        <v>923272666</v>
      </c>
      <c r="B3465" s="45" t="s">
        <v>27360</v>
      </c>
      <c r="C3465" s="45" t="s">
        <v>2717</v>
      </c>
      <c r="D3465" s="45" t="s">
        <v>19137</v>
      </c>
      <c r="E3465" s="45" t="s">
        <v>7633</v>
      </c>
      <c r="F3465" s="45" t="s">
        <v>27361</v>
      </c>
      <c r="G3465" s="45" t="s">
        <v>19139</v>
      </c>
      <c r="H3465" s="45" t="s">
        <v>27362</v>
      </c>
      <c r="I3465" s="45" t="s">
        <v>27362</v>
      </c>
      <c r="J3465" s="45" t="s">
        <v>4997</v>
      </c>
      <c r="K3465" s="45" t="s">
        <v>8373</v>
      </c>
      <c r="L3465" s="46"/>
    </row>
    <row r="3466" spans="1:12" s="47" customFormat="1" ht="12.75" customHeight="1" x14ac:dyDescent="0.2">
      <c r="A3466" s="45">
        <v>923272669</v>
      </c>
      <c r="B3466" s="45" t="s">
        <v>27363</v>
      </c>
      <c r="C3466" s="45" t="s">
        <v>1491</v>
      </c>
      <c r="D3466" s="45" t="s">
        <v>10803</v>
      </c>
      <c r="E3466" s="45" t="s">
        <v>8389</v>
      </c>
      <c r="F3466" s="45" t="s">
        <v>27364</v>
      </c>
      <c r="G3466" s="45" t="s">
        <v>18882</v>
      </c>
      <c r="H3466" s="45" t="s">
        <v>27365</v>
      </c>
      <c r="I3466" s="45" t="s">
        <v>27365</v>
      </c>
      <c r="J3466" s="45" t="s">
        <v>27366</v>
      </c>
      <c r="K3466" s="45" t="s">
        <v>27367</v>
      </c>
      <c r="L3466" s="46"/>
    </row>
    <row r="3467" spans="1:12" s="47" customFormat="1" ht="12.75" customHeight="1" x14ac:dyDescent="0.2">
      <c r="A3467" s="45">
        <v>923272674</v>
      </c>
      <c r="B3467" s="45" t="s">
        <v>27368</v>
      </c>
      <c r="C3467" s="45" t="s">
        <v>136</v>
      </c>
      <c r="D3467" s="45" t="s">
        <v>10601</v>
      </c>
      <c r="E3467" s="45" t="s">
        <v>7633</v>
      </c>
      <c r="F3467" s="45" t="s">
        <v>27369</v>
      </c>
      <c r="G3467" s="45" t="s">
        <v>17064</v>
      </c>
      <c r="H3467" s="45" t="s">
        <v>27370</v>
      </c>
      <c r="I3467" s="45" t="s">
        <v>27370</v>
      </c>
      <c r="J3467" s="45" t="s">
        <v>3898</v>
      </c>
      <c r="K3467" s="45" t="s">
        <v>27371</v>
      </c>
      <c r="L3467" s="46"/>
    </row>
    <row r="3468" spans="1:12" s="47" customFormat="1" ht="12.75" customHeight="1" x14ac:dyDescent="0.2">
      <c r="A3468" s="45">
        <v>923272675</v>
      </c>
      <c r="B3468" s="45" t="s">
        <v>27372</v>
      </c>
      <c r="C3468" s="45" t="s">
        <v>2995</v>
      </c>
      <c r="D3468" s="45" t="s">
        <v>7950</v>
      </c>
      <c r="E3468" s="45" t="s">
        <v>7660</v>
      </c>
      <c r="F3468" s="45" t="s">
        <v>27373</v>
      </c>
      <c r="G3468" s="45" t="s">
        <v>27374</v>
      </c>
      <c r="H3468" s="45" t="s">
        <v>27375</v>
      </c>
      <c r="I3468" s="45" t="s">
        <v>27375</v>
      </c>
      <c r="J3468" s="45" t="s">
        <v>27376</v>
      </c>
      <c r="K3468" s="45" t="s">
        <v>27377</v>
      </c>
      <c r="L3468" s="46"/>
    </row>
    <row r="3469" spans="1:12" s="47" customFormat="1" ht="12.75" customHeight="1" x14ac:dyDescent="0.2">
      <c r="A3469" s="45">
        <v>923272676</v>
      </c>
      <c r="B3469" s="45" t="s">
        <v>27378</v>
      </c>
      <c r="C3469" s="45" t="s">
        <v>3251</v>
      </c>
      <c r="D3469" s="45" t="s">
        <v>17597</v>
      </c>
      <c r="E3469" s="45" t="s">
        <v>7860</v>
      </c>
      <c r="F3469" s="45" t="s">
        <v>27379</v>
      </c>
      <c r="G3469" s="45" t="s">
        <v>17599</v>
      </c>
      <c r="H3469" s="45" t="s">
        <v>27380</v>
      </c>
      <c r="I3469" s="45" t="s">
        <v>27380</v>
      </c>
      <c r="J3469" s="45" t="s">
        <v>27381</v>
      </c>
      <c r="K3469" s="45" t="s">
        <v>8373</v>
      </c>
      <c r="L3469" s="46"/>
    </row>
    <row r="3470" spans="1:12" s="47" customFormat="1" ht="12.75" customHeight="1" x14ac:dyDescent="0.2">
      <c r="A3470" s="45">
        <v>923272678</v>
      </c>
      <c r="B3470" s="45" t="s">
        <v>27382</v>
      </c>
      <c r="C3470" s="45" t="s">
        <v>2503</v>
      </c>
      <c r="D3470" s="45" t="s">
        <v>10536</v>
      </c>
      <c r="E3470" s="45" t="s">
        <v>7811</v>
      </c>
      <c r="F3470" s="45" t="s">
        <v>27383</v>
      </c>
      <c r="G3470" s="45" t="s">
        <v>10538</v>
      </c>
      <c r="H3470" s="45" t="s">
        <v>27384</v>
      </c>
      <c r="I3470" s="45" t="s">
        <v>27384</v>
      </c>
      <c r="J3470" s="45" t="s">
        <v>27385</v>
      </c>
      <c r="K3470" s="45" t="s">
        <v>27386</v>
      </c>
      <c r="L3470" s="46"/>
    </row>
    <row r="3471" spans="1:12" s="47" customFormat="1" ht="12.75" customHeight="1" x14ac:dyDescent="0.2">
      <c r="A3471" s="45">
        <v>923272679</v>
      </c>
      <c r="B3471" s="45" t="s">
        <v>27387</v>
      </c>
      <c r="C3471" s="45" t="s">
        <v>1561</v>
      </c>
      <c r="D3471" s="45" t="s">
        <v>11807</v>
      </c>
      <c r="E3471" s="45" t="s">
        <v>7660</v>
      </c>
      <c r="F3471" s="45" t="s">
        <v>27388</v>
      </c>
      <c r="G3471" s="45" t="s">
        <v>11809</v>
      </c>
      <c r="H3471" s="45" t="s">
        <v>27389</v>
      </c>
      <c r="I3471" s="45" t="s">
        <v>27389</v>
      </c>
      <c r="J3471" s="45" t="s">
        <v>27390</v>
      </c>
      <c r="K3471" s="45" t="s">
        <v>8373</v>
      </c>
      <c r="L3471" s="46"/>
    </row>
    <row r="3472" spans="1:12" s="47" customFormat="1" ht="12.75" customHeight="1" x14ac:dyDescent="0.2">
      <c r="A3472" s="45">
        <v>923272681</v>
      </c>
      <c r="B3472" s="45" t="s">
        <v>26848</v>
      </c>
      <c r="C3472" s="45" t="s">
        <v>3047</v>
      </c>
      <c r="D3472" s="45" t="s">
        <v>7399</v>
      </c>
      <c r="E3472" s="45" t="s">
        <v>7400</v>
      </c>
      <c r="F3472" s="45" t="s">
        <v>26429</v>
      </c>
      <c r="G3472" s="45" t="s">
        <v>8156</v>
      </c>
      <c r="H3472" s="45" t="s">
        <v>26422</v>
      </c>
      <c r="I3472" s="45" t="s">
        <v>26422</v>
      </c>
      <c r="J3472" s="45" t="s">
        <v>8158</v>
      </c>
      <c r="K3472" s="45" t="s">
        <v>8159</v>
      </c>
      <c r="L3472" s="46"/>
    </row>
    <row r="3473" spans="1:12" s="47" customFormat="1" ht="12.75" customHeight="1" x14ac:dyDescent="0.2">
      <c r="A3473" s="45">
        <v>923272682</v>
      </c>
      <c r="B3473" s="45" t="s">
        <v>26848</v>
      </c>
      <c r="C3473" s="45" t="s">
        <v>3046</v>
      </c>
      <c r="D3473" s="45" t="s">
        <v>7399</v>
      </c>
      <c r="E3473" s="45" t="s">
        <v>7400</v>
      </c>
      <c r="F3473" s="45" t="s">
        <v>27391</v>
      </c>
      <c r="G3473" s="45" t="s">
        <v>8156</v>
      </c>
      <c r="H3473" s="45" t="s">
        <v>26424</v>
      </c>
      <c r="I3473" s="45" t="s">
        <v>26424</v>
      </c>
      <c r="J3473" s="45" t="s">
        <v>25204</v>
      </c>
      <c r="K3473" s="45" t="s">
        <v>8373</v>
      </c>
      <c r="L3473" s="46"/>
    </row>
    <row r="3474" spans="1:12" s="47" customFormat="1" ht="12.75" customHeight="1" x14ac:dyDescent="0.2">
      <c r="A3474" s="45">
        <v>923272684</v>
      </c>
      <c r="B3474" s="45" t="s">
        <v>27392</v>
      </c>
      <c r="C3474" s="45" t="s">
        <v>3248</v>
      </c>
      <c r="D3474" s="45" t="s">
        <v>7762</v>
      </c>
      <c r="E3474" s="45" t="s">
        <v>7763</v>
      </c>
      <c r="F3474" s="45" t="s">
        <v>27393</v>
      </c>
      <c r="G3474" s="45" t="s">
        <v>7765</v>
      </c>
      <c r="H3474" s="45" t="s">
        <v>27394</v>
      </c>
      <c r="I3474" s="45" t="s">
        <v>27394</v>
      </c>
      <c r="J3474" s="45" t="s">
        <v>27395</v>
      </c>
      <c r="K3474" s="45" t="s">
        <v>27396</v>
      </c>
      <c r="L3474" s="46"/>
    </row>
    <row r="3475" spans="1:12" s="47" customFormat="1" ht="12.75" customHeight="1" x14ac:dyDescent="0.2">
      <c r="A3475" s="45">
        <v>923272685</v>
      </c>
      <c r="B3475" s="45" t="s">
        <v>27397</v>
      </c>
      <c r="C3475" s="45" t="s">
        <v>1720</v>
      </c>
      <c r="D3475" s="45" t="s">
        <v>8820</v>
      </c>
      <c r="E3475" s="45" t="s">
        <v>7616</v>
      </c>
      <c r="F3475" s="45" t="s">
        <v>27398</v>
      </c>
      <c r="G3475" s="45" t="s">
        <v>8821</v>
      </c>
      <c r="H3475" s="45" t="s">
        <v>27399</v>
      </c>
      <c r="I3475" s="45" t="s">
        <v>27399</v>
      </c>
      <c r="J3475" s="45" t="s">
        <v>5457</v>
      </c>
      <c r="K3475" s="45" t="s">
        <v>8373</v>
      </c>
      <c r="L3475" s="46"/>
    </row>
    <row r="3476" spans="1:12" s="47" customFormat="1" ht="12.75" customHeight="1" x14ac:dyDescent="0.2">
      <c r="A3476" s="45">
        <v>923272686</v>
      </c>
      <c r="B3476" s="45" t="s">
        <v>27400</v>
      </c>
      <c r="C3476" s="45" t="s">
        <v>2656</v>
      </c>
      <c r="D3476" s="45" t="s">
        <v>11094</v>
      </c>
      <c r="E3476" s="45" t="s">
        <v>7651</v>
      </c>
      <c r="F3476" s="45" t="s">
        <v>27401</v>
      </c>
      <c r="G3476" s="45" t="s">
        <v>17078</v>
      </c>
      <c r="H3476" s="45" t="s">
        <v>27402</v>
      </c>
      <c r="I3476" s="45" t="s">
        <v>27402</v>
      </c>
      <c r="J3476" s="45" t="s">
        <v>27403</v>
      </c>
      <c r="K3476" s="45"/>
      <c r="L3476" s="46"/>
    </row>
    <row r="3477" spans="1:12" s="47" customFormat="1" ht="12.75" customHeight="1" x14ac:dyDescent="0.2">
      <c r="A3477" s="45">
        <v>923272687</v>
      </c>
      <c r="B3477" s="45" t="s">
        <v>27404</v>
      </c>
      <c r="C3477" s="45" t="s">
        <v>27405</v>
      </c>
      <c r="D3477" s="45" t="s">
        <v>7399</v>
      </c>
      <c r="E3477" s="45" t="s">
        <v>7400</v>
      </c>
      <c r="F3477" s="45" t="s">
        <v>27406</v>
      </c>
      <c r="G3477" s="45" t="s">
        <v>9627</v>
      </c>
      <c r="H3477" s="45" t="s">
        <v>27407</v>
      </c>
      <c r="I3477" s="45" t="s">
        <v>27407</v>
      </c>
      <c r="J3477" s="45" t="s">
        <v>27408</v>
      </c>
      <c r="K3477" s="45" t="s">
        <v>8373</v>
      </c>
      <c r="L3477" s="46"/>
    </row>
    <row r="3478" spans="1:12" s="47" customFormat="1" ht="12.75" customHeight="1" x14ac:dyDescent="0.2">
      <c r="A3478" s="45">
        <v>923272691</v>
      </c>
      <c r="B3478" s="45" t="s">
        <v>27409</v>
      </c>
      <c r="C3478" s="45" t="s">
        <v>1681</v>
      </c>
      <c r="D3478" s="45" t="s">
        <v>12706</v>
      </c>
      <c r="E3478" s="45" t="s">
        <v>7763</v>
      </c>
      <c r="F3478" s="45" t="s">
        <v>27410</v>
      </c>
      <c r="G3478" s="45" t="s">
        <v>12708</v>
      </c>
      <c r="H3478" s="45" t="s">
        <v>27411</v>
      </c>
      <c r="I3478" s="45" t="s">
        <v>27411</v>
      </c>
      <c r="J3478" s="45" t="s">
        <v>27412</v>
      </c>
      <c r="K3478" s="45" t="s">
        <v>27413</v>
      </c>
      <c r="L3478" s="46"/>
    </row>
    <row r="3479" spans="1:12" s="47" customFormat="1" ht="12.75" customHeight="1" x14ac:dyDescent="0.2">
      <c r="A3479" s="45">
        <v>923272692</v>
      </c>
      <c r="B3479" s="45" t="s">
        <v>27414</v>
      </c>
      <c r="C3479" s="45" t="s">
        <v>1519</v>
      </c>
      <c r="D3479" s="45" t="s">
        <v>16697</v>
      </c>
      <c r="E3479" s="45" t="s">
        <v>7817</v>
      </c>
      <c r="F3479" s="45" t="s">
        <v>27415</v>
      </c>
      <c r="G3479" s="45" t="s">
        <v>16699</v>
      </c>
      <c r="H3479" s="45" t="s">
        <v>27416</v>
      </c>
      <c r="I3479" s="45" t="s">
        <v>27416</v>
      </c>
      <c r="J3479" s="45" t="s">
        <v>27417</v>
      </c>
      <c r="K3479" s="45" t="s">
        <v>8373</v>
      </c>
      <c r="L3479" s="46"/>
    </row>
    <row r="3480" spans="1:12" s="47" customFormat="1" ht="12.75" customHeight="1" x14ac:dyDescent="0.2">
      <c r="A3480" s="45">
        <v>923272693</v>
      </c>
      <c r="B3480" s="45" t="s">
        <v>27418</v>
      </c>
      <c r="C3480" s="45" t="s">
        <v>3245</v>
      </c>
      <c r="D3480" s="45" t="s">
        <v>7762</v>
      </c>
      <c r="E3480" s="45" t="s">
        <v>7763</v>
      </c>
      <c r="F3480" s="45" t="s">
        <v>27419</v>
      </c>
      <c r="G3480" s="45" t="s">
        <v>7765</v>
      </c>
      <c r="H3480" s="45" t="s">
        <v>27420</v>
      </c>
      <c r="I3480" s="45" t="s">
        <v>27421</v>
      </c>
      <c r="J3480" s="45" t="s">
        <v>27422</v>
      </c>
      <c r="K3480" s="45" t="s">
        <v>8373</v>
      </c>
      <c r="L3480" s="46"/>
    </row>
    <row r="3481" spans="1:12" s="47" customFormat="1" ht="12.75" customHeight="1" x14ac:dyDescent="0.2">
      <c r="A3481" s="45">
        <v>923272694</v>
      </c>
      <c r="B3481" s="45" t="s">
        <v>27423</v>
      </c>
      <c r="C3481" s="45" t="s">
        <v>3460</v>
      </c>
      <c r="D3481" s="45" t="s">
        <v>7950</v>
      </c>
      <c r="E3481" s="45" t="s">
        <v>7660</v>
      </c>
      <c r="F3481" s="45" t="s">
        <v>27424</v>
      </c>
      <c r="G3481" s="45" t="s">
        <v>9307</v>
      </c>
      <c r="H3481" s="45" t="s">
        <v>27425</v>
      </c>
      <c r="I3481" s="45" t="s">
        <v>27425</v>
      </c>
      <c r="J3481" s="45" t="s">
        <v>27426</v>
      </c>
      <c r="K3481" s="45" t="s">
        <v>27427</v>
      </c>
      <c r="L3481" s="46"/>
    </row>
    <row r="3482" spans="1:12" s="47" customFormat="1" ht="12.75" customHeight="1" x14ac:dyDescent="0.2">
      <c r="A3482" s="45">
        <v>923272695</v>
      </c>
      <c r="B3482" s="45" t="s">
        <v>27428</v>
      </c>
      <c r="C3482" s="45" t="s">
        <v>2529</v>
      </c>
      <c r="D3482" s="45" t="s">
        <v>10837</v>
      </c>
      <c r="E3482" s="45" t="s">
        <v>7651</v>
      </c>
      <c r="F3482" s="45" t="s">
        <v>27429</v>
      </c>
      <c r="G3482" s="45" t="s">
        <v>10839</v>
      </c>
      <c r="H3482" s="45" t="s">
        <v>27430</v>
      </c>
      <c r="I3482" s="45" t="s">
        <v>27430</v>
      </c>
      <c r="J3482" s="45" t="s">
        <v>27431</v>
      </c>
      <c r="K3482" s="45" t="s">
        <v>8373</v>
      </c>
      <c r="L3482" s="46"/>
    </row>
    <row r="3483" spans="1:12" s="47" customFormat="1" ht="12.75" customHeight="1" x14ac:dyDescent="0.2">
      <c r="A3483" s="45">
        <v>923272696</v>
      </c>
      <c r="B3483" s="45" t="s">
        <v>27432</v>
      </c>
      <c r="C3483" s="45" t="s">
        <v>2669</v>
      </c>
      <c r="D3483" s="45" t="s">
        <v>9910</v>
      </c>
      <c r="E3483" s="45" t="s">
        <v>8218</v>
      </c>
      <c r="F3483" s="45" t="s">
        <v>27433</v>
      </c>
      <c r="G3483" s="45" t="s">
        <v>9912</v>
      </c>
      <c r="H3483" s="45" t="s">
        <v>15404</v>
      </c>
      <c r="I3483" s="45" t="s">
        <v>15404</v>
      </c>
      <c r="J3483" s="45" t="s">
        <v>27434</v>
      </c>
      <c r="K3483" s="45" t="s">
        <v>15405</v>
      </c>
      <c r="L3483" s="46"/>
    </row>
    <row r="3484" spans="1:12" s="47" customFormat="1" ht="12.75" customHeight="1" x14ac:dyDescent="0.2">
      <c r="A3484" s="45">
        <v>923272697</v>
      </c>
      <c r="B3484" s="45" t="s">
        <v>27435</v>
      </c>
      <c r="C3484" s="45" t="s">
        <v>159</v>
      </c>
      <c r="D3484" s="45" t="s">
        <v>8537</v>
      </c>
      <c r="E3484" s="45" t="s">
        <v>7651</v>
      </c>
      <c r="F3484" s="45" t="s">
        <v>27436</v>
      </c>
      <c r="G3484" s="45" t="s">
        <v>8539</v>
      </c>
      <c r="H3484" s="45" t="s">
        <v>27437</v>
      </c>
      <c r="I3484" s="45" t="s">
        <v>27437</v>
      </c>
      <c r="J3484" s="45" t="s">
        <v>27438</v>
      </c>
      <c r="K3484" s="45" t="s">
        <v>27439</v>
      </c>
      <c r="L3484" s="46"/>
    </row>
    <row r="3485" spans="1:12" s="47" customFormat="1" ht="12.75" customHeight="1" x14ac:dyDescent="0.2">
      <c r="A3485" s="45">
        <v>923272698</v>
      </c>
      <c r="B3485" s="45" t="s">
        <v>27440</v>
      </c>
      <c r="C3485" s="45" t="s">
        <v>3247</v>
      </c>
      <c r="D3485" s="45" t="s">
        <v>10417</v>
      </c>
      <c r="E3485" s="45" t="s">
        <v>7763</v>
      </c>
      <c r="F3485" s="45" t="s">
        <v>27441</v>
      </c>
      <c r="G3485" s="45" t="s">
        <v>10419</v>
      </c>
      <c r="H3485" s="45" t="s">
        <v>27442</v>
      </c>
      <c r="I3485" s="45" t="s">
        <v>27442</v>
      </c>
      <c r="J3485" s="45" t="s">
        <v>6886</v>
      </c>
      <c r="K3485" s="45" t="s">
        <v>27443</v>
      </c>
      <c r="L3485" s="46"/>
    </row>
    <row r="3486" spans="1:12" s="47" customFormat="1" ht="12.75" customHeight="1" x14ac:dyDescent="0.2">
      <c r="A3486" s="45">
        <v>923272701</v>
      </c>
      <c r="B3486" s="45" t="s">
        <v>27444</v>
      </c>
      <c r="C3486" s="45" t="s">
        <v>2451</v>
      </c>
      <c r="D3486" s="45" t="s">
        <v>7785</v>
      </c>
      <c r="E3486" s="45" t="s">
        <v>7786</v>
      </c>
      <c r="F3486" s="45" t="s">
        <v>27445</v>
      </c>
      <c r="G3486" s="45" t="s">
        <v>27446</v>
      </c>
      <c r="H3486" s="45" t="s">
        <v>27447</v>
      </c>
      <c r="I3486" s="45" t="s">
        <v>27448</v>
      </c>
      <c r="J3486" s="45" t="s">
        <v>27449</v>
      </c>
      <c r="K3486" s="45" t="s">
        <v>8373</v>
      </c>
      <c r="L3486" s="46"/>
    </row>
    <row r="3487" spans="1:12" s="47" customFormat="1" ht="12.75" customHeight="1" x14ac:dyDescent="0.2">
      <c r="A3487" s="45">
        <v>923272702</v>
      </c>
      <c r="B3487" s="45" t="s">
        <v>27450</v>
      </c>
      <c r="C3487" s="45" t="s">
        <v>2455</v>
      </c>
      <c r="D3487" s="45" t="s">
        <v>7762</v>
      </c>
      <c r="E3487" s="45" t="s">
        <v>7763</v>
      </c>
      <c r="F3487" s="45" t="s">
        <v>27451</v>
      </c>
      <c r="G3487" s="45" t="s">
        <v>27452</v>
      </c>
      <c r="H3487" s="45" t="s">
        <v>27453</v>
      </c>
      <c r="I3487" s="45" t="s">
        <v>27453</v>
      </c>
      <c r="J3487" s="45" t="s">
        <v>6154</v>
      </c>
      <c r="K3487" s="45" t="s">
        <v>8373</v>
      </c>
      <c r="L3487" s="46"/>
    </row>
    <row r="3488" spans="1:12" s="47" customFormat="1" ht="12.75" customHeight="1" x14ac:dyDescent="0.2">
      <c r="A3488" s="45">
        <v>923272703</v>
      </c>
      <c r="B3488" s="45" t="s">
        <v>27454</v>
      </c>
      <c r="C3488" s="45" t="s">
        <v>1633</v>
      </c>
      <c r="D3488" s="45" t="s">
        <v>18331</v>
      </c>
      <c r="E3488" s="45" t="s">
        <v>7825</v>
      </c>
      <c r="F3488" s="45" t="s">
        <v>27455</v>
      </c>
      <c r="G3488" s="45" t="s">
        <v>18333</v>
      </c>
      <c r="H3488" s="45" t="s">
        <v>27456</v>
      </c>
      <c r="I3488" s="45" t="s">
        <v>27456</v>
      </c>
      <c r="J3488" s="45" t="s">
        <v>27457</v>
      </c>
      <c r="K3488" s="45" t="s">
        <v>27458</v>
      </c>
      <c r="L3488" s="46"/>
    </row>
    <row r="3489" spans="1:12" s="47" customFormat="1" ht="12.75" customHeight="1" x14ac:dyDescent="0.2">
      <c r="A3489" s="45">
        <v>923272704</v>
      </c>
      <c r="B3489" s="45" t="s">
        <v>27459</v>
      </c>
      <c r="C3489" s="45" t="s">
        <v>871</v>
      </c>
      <c r="D3489" s="45" t="s">
        <v>13073</v>
      </c>
      <c r="E3489" s="45" t="s">
        <v>7825</v>
      </c>
      <c r="F3489" s="45" t="s">
        <v>27460</v>
      </c>
      <c r="G3489" s="45" t="s">
        <v>13075</v>
      </c>
      <c r="H3489" s="45" t="s">
        <v>27461</v>
      </c>
      <c r="I3489" s="45" t="s">
        <v>27461</v>
      </c>
      <c r="J3489" s="45" t="s">
        <v>27462</v>
      </c>
      <c r="K3489" s="45" t="s">
        <v>27463</v>
      </c>
      <c r="L3489" s="46"/>
    </row>
    <row r="3490" spans="1:12" s="47" customFormat="1" ht="12.75" customHeight="1" x14ac:dyDescent="0.2">
      <c r="A3490" s="45">
        <v>923272705</v>
      </c>
      <c r="B3490" s="45" t="s">
        <v>27464</v>
      </c>
      <c r="C3490" s="45" t="s">
        <v>1535</v>
      </c>
      <c r="D3490" s="45" t="s">
        <v>15889</v>
      </c>
      <c r="E3490" s="45" t="s">
        <v>7642</v>
      </c>
      <c r="F3490" s="45" t="s">
        <v>16235</v>
      </c>
      <c r="G3490" s="45" t="s">
        <v>15891</v>
      </c>
      <c r="H3490" s="45" t="s">
        <v>27465</v>
      </c>
      <c r="I3490" s="45" t="s">
        <v>27465</v>
      </c>
      <c r="J3490" s="45" t="s">
        <v>5275</v>
      </c>
      <c r="K3490" s="45" t="s">
        <v>27466</v>
      </c>
      <c r="L3490" s="46"/>
    </row>
    <row r="3491" spans="1:12" s="47" customFormat="1" ht="12.75" customHeight="1" x14ac:dyDescent="0.2">
      <c r="A3491" s="45">
        <v>923272707</v>
      </c>
      <c r="B3491" s="45" t="s">
        <v>27467</v>
      </c>
      <c r="C3491" s="45" t="s">
        <v>1497</v>
      </c>
      <c r="D3491" s="45" t="s">
        <v>17670</v>
      </c>
      <c r="E3491" s="45" t="s">
        <v>8622</v>
      </c>
      <c r="F3491" s="45" t="s">
        <v>27468</v>
      </c>
      <c r="G3491" s="45" t="s">
        <v>17672</v>
      </c>
      <c r="H3491" s="45" t="s">
        <v>27469</v>
      </c>
      <c r="I3491" s="45" t="s">
        <v>27469</v>
      </c>
      <c r="J3491" s="45" t="s">
        <v>5237</v>
      </c>
      <c r="K3491" s="45" t="s">
        <v>27470</v>
      </c>
      <c r="L3491" s="46"/>
    </row>
    <row r="3492" spans="1:12" s="47" customFormat="1" ht="12.75" customHeight="1" x14ac:dyDescent="0.2">
      <c r="A3492" s="45">
        <v>923272708</v>
      </c>
      <c r="B3492" s="45" t="s">
        <v>27471</v>
      </c>
      <c r="C3492" s="45" t="s">
        <v>150</v>
      </c>
      <c r="D3492" s="45" t="s">
        <v>7950</v>
      </c>
      <c r="E3492" s="45" t="s">
        <v>7660</v>
      </c>
      <c r="F3492" s="45" t="s">
        <v>27472</v>
      </c>
      <c r="G3492" s="45" t="s">
        <v>9210</v>
      </c>
      <c r="H3492" s="45" t="s">
        <v>27473</v>
      </c>
      <c r="I3492" s="45" t="s">
        <v>27473</v>
      </c>
      <c r="J3492" s="45" t="s">
        <v>3912</v>
      </c>
      <c r="K3492" s="45" t="s">
        <v>27474</v>
      </c>
      <c r="L3492" s="46"/>
    </row>
    <row r="3493" spans="1:12" s="47" customFormat="1" ht="12.75" customHeight="1" x14ac:dyDescent="0.2">
      <c r="A3493" s="45">
        <v>923272709</v>
      </c>
      <c r="B3493" s="45" t="s">
        <v>27475</v>
      </c>
      <c r="C3493" s="45" t="s">
        <v>1959</v>
      </c>
      <c r="D3493" s="45" t="s">
        <v>11564</v>
      </c>
      <c r="E3493" s="45" t="s">
        <v>7660</v>
      </c>
      <c r="F3493" s="45" t="s">
        <v>27476</v>
      </c>
      <c r="G3493" s="45" t="s">
        <v>11566</v>
      </c>
      <c r="H3493" s="45" t="s">
        <v>27477</v>
      </c>
      <c r="I3493" s="45" t="s">
        <v>27477</v>
      </c>
      <c r="J3493" s="45" t="s">
        <v>5689</v>
      </c>
      <c r="K3493" s="45" t="s">
        <v>8373</v>
      </c>
      <c r="L3493" s="46"/>
    </row>
    <row r="3494" spans="1:12" s="47" customFormat="1" ht="12.75" customHeight="1" x14ac:dyDescent="0.2">
      <c r="A3494" s="45">
        <v>923272710</v>
      </c>
      <c r="B3494" s="45" t="s">
        <v>27478</v>
      </c>
      <c r="C3494" s="45" t="s">
        <v>3249</v>
      </c>
      <c r="D3494" s="45" t="s">
        <v>13691</v>
      </c>
      <c r="E3494" s="45" t="s">
        <v>7868</v>
      </c>
      <c r="F3494" s="45" t="s">
        <v>27479</v>
      </c>
      <c r="G3494" s="45" t="s">
        <v>13693</v>
      </c>
      <c r="H3494" s="45" t="s">
        <v>27480</v>
      </c>
      <c r="I3494" s="45" t="s">
        <v>27480</v>
      </c>
      <c r="J3494" s="45" t="s">
        <v>27481</v>
      </c>
      <c r="K3494" s="45" t="s">
        <v>8373</v>
      </c>
      <c r="L3494" s="46"/>
    </row>
    <row r="3495" spans="1:12" s="47" customFormat="1" ht="12.75" customHeight="1" x14ac:dyDescent="0.2">
      <c r="A3495" s="45">
        <v>923272711</v>
      </c>
      <c r="B3495" s="45" t="s">
        <v>27482</v>
      </c>
      <c r="C3495" s="45" t="s">
        <v>42</v>
      </c>
      <c r="D3495" s="45" t="s">
        <v>7399</v>
      </c>
      <c r="E3495" s="45" t="s">
        <v>7400</v>
      </c>
      <c r="F3495" s="45" t="s">
        <v>27483</v>
      </c>
      <c r="G3495" s="45" t="s">
        <v>7422</v>
      </c>
      <c r="H3495" s="45" t="s">
        <v>27484</v>
      </c>
      <c r="I3495" s="45" t="s">
        <v>27484</v>
      </c>
      <c r="J3495" s="45" t="s">
        <v>27485</v>
      </c>
      <c r="K3495" s="45" t="s">
        <v>27486</v>
      </c>
      <c r="L3495" s="46"/>
    </row>
    <row r="3496" spans="1:12" s="47" customFormat="1" ht="12.75" customHeight="1" x14ac:dyDescent="0.2">
      <c r="A3496" s="45">
        <v>923272712</v>
      </c>
      <c r="B3496" s="45" t="s">
        <v>27487</v>
      </c>
      <c r="C3496" s="45" t="s">
        <v>33</v>
      </c>
      <c r="D3496" s="45" t="s">
        <v>7399</v>
      </c>
      <c r="E3496" s="45" t="s">
        <v>7400</v>
      </c>
      <c r="F3496" s="45" t="s">
        <v>27488</v>
      </c>
      <c r="G3496" s="45" t="s">
        <v>7422</v>
      </c>
      <c r="H3496" s="45" t="s">
        <v>27489</v>
      </c>
      <c r="I3496" s="45" t="s">
        <v>27490</v>
      </c>
      <c r="J3496" s="45" t="s">
        <v>27491</v>
      </c>
      <c r="K3496" s="45" t="s">
        <v>27492</v>
      </c>
      <c r="L3496" s="46"/>
    </row>
    <row r="3497" spans="1:12" s="47" customFormat="1" ht="12.75" customHeight="1" x14ac:dyDescent="0.2">
      <c r="A3497" s="45">
        <v>923272713</v>
      </c>
      <c r="B3497" s="45" t="s">
        <v>27493</v>
      </c>
      <c r="C3497" s="45" t="s">
        <v>1493</v>
      </c>
      <c r="D3497" s="45" t="s">
        <v>19645</v>
      </c>
      <c r="E3497" s="45" t="s">
        <v>7825</v>
      </c>
      <c r="F3497" s="45" t="s">
        <v>27494</v>
      </c>
      <c r="G3497" s="45" t="s">
        <v>19647</v>
      </c>
      <c r="H3497" s="45" t="s">
        <v>27495</v>
      </c>
      <c r="I3497" s="45" t="s">
        <v>27495</v>
      </c>
      <c r="J3497" s="45" t="s">
        <v>27496</v>
      </c>
      <c r="K3497" s="45" t="s">
        <v>27497</v>
      </c>
      <c r="L3497" s="46"/>
    </row>
    <row r="3498" spans="1:12" s="47" customFormat="1" ht="12.75" customHeight="1" x14ac:dyDescent="0.2">
      <c r="A3498" s="45">
        <v>923272714</v>
      </c>
      <c r="B3498" s="45" t="s">
        <v>27498</v>
      </c>
      <c r="C3498" s="45" t="s">
        <v>2711</v>
      </c>
      <c r="D3498" s="45" t="s">
        <v>15415</v>
      </c>
      <c r="E3498" s="45" t="s">
        <v>7578</v>
      </c>
      <c r="F3498" s="45" t="s">
        <v>27499</v>
      </c>
      <c r="G3498" s="45" t="s">
        <v>15417</v>
      </c>
      <c r="H3498" s="45" t="s">
        <v>27500</v>
      </c>
      <c r="I3498" s="45" t="s">
        <v>27500</v>
      </c>
      <c r="J3498" s="45" t="s">
        <v>6410</v>
      </c>
      <c r="K3498" s="45" t="s">
        <v>8373</v>
      </c>
      <c r="L3498" s="46"/>
    </row>
    <row r="3499" spans="1:12" s="47" customFormat="1" ht="12.75" customHeight="1" x14ac:dyDescent="0.2">
      <c r="A3499" s="45">
        <v>923272717</v>
      </c>
      <c r="B3499" s="45" t="s">
        <v>27501</v>
      </c>
      <c r="C3499" s="45" t="s">
        <v>2097</v>
      </c>
      <c r="D3499" s="45" t="s">
        <v>18952</v>
      </c>
      <c r="E3499" s="45" t="s">
        <v>7825</v>
      </c>
      <c r="F3499" s="45" t="s">
        <v>27502</v>
      </c>
      <c r="G3499" s="45" t="s">
        <v>18954</v>
      </c>
      <c r="H3499" s="45" t="s">
        <v>27503</v>
      </c>
      <c r="I3499" s="45" t="s">
        <v>27503</v>
      </c>
      <c r="J3499" s="45" t="s">
        <v>5824</v>
      </c>
      <c r="K3499" s="45" t="s">
        <v>27504</v>
      </c>
      <c r="L3499" s="46"/>
    </row>
    <row r="3500" spans="1:12" s="47" customFormat="1" ht="12.75" customHeight="1" x14ac:dyDescent="0.2">
      <c r="A3500" s="45">
        <v>923272718</v>
      </c>
      <c r="B3500" s="45" t="s">
        <v>26420</v>
      </c>
      <c r="C3500" s="45" t="s">
        <v>3078</v>
      </c>
      <c r="D3500" s="45" t="s">
        <v>7399</v>
      </c>
      <c r="E3500" s="45" t="s">
        <v>7400</v>
      </c>
      <c r="F3500" s="45" t="s">
        <v>26423</v>
      </c>
      <c r="G3500" s="45" t="s">
        <v>8156</v>
      </c>
      <c r="H3500" s="45" t="s">
        <v>26424</v>
      </c>
      <c r="I3500" s="45" t="s">
        <v>26424</v>
      </c>
      <c r="J3500" s="45" t="s">
        <v>8158</v>
      </c>
      <c r="K3500" s="45" t="s">
        <v>8159</v>
      </c>
      <c r="L3500" s="46"/>
    </row>
    <row r="3501" spans="1:12" s="47" customFormat="1" ht="12.75" customHeight="1" x14ac:dyDescent="0.2">
      <c r="A3501" s="45">
        <v>923272720</v>
      </c>
      <c r="B3501" s="45" t="s">
        <v>27505</v>
      </c>
      <c r="C3501" s="45" t="s">
        <v>1628</v>
      </c>
      <c r="D3501" s="45" t="s">
        <v>13933</v>
      </c>
      <c r="E3501" s="45" t="s">
        <v>7578</v>
      </c>
      <c r="F3501" s="45" t="s">
        <v>27506</v>
      </c>
      <c r="G3501" s="45" t="s">
        <v>13935</v>
      </c>
      <c r="H3501" s="45" t="s">
        <v>27507</v>
      </c>
      <c r="I3501" s="45" t="s">
        <v>27507</v>
      </c>
      <c r="J3501" s="45" t="s">
        <v>5366</v>
      </c>
      <c r="K3501" s="45" t="s">
        <v>13939</v>
      </c>
      <c r="L3501" s="46"/>
    </row>
    <row r="3502" spans="1:12" s="47" customFormat="1" ht="12.75" customHeight="1" x14ac:dyDescent="0.2">
      <c r="A3502" s="45">
        <v>923272721</v>
      </c>
      <c r="B3502" s="45" t="s">
        <v>27508</v>
      </c>
      <c r="C3502" s="45" t="s">
        <v>3113</v>
      </c>
      <c r="D3502" s="45" t="s">
        <v>7745</v>
      </c>
      <c r="E3502" s="45" t="s">
        <v>7746</v>
      </c>
      <c r="F3502" s="45" t="s">
        <v>27509</v>
      </c>
      <c r="G3502" s="45" t="s">
        <v>9769</v>
      </c>
      <c r="H3502" s="45" t="s">
        <v>27510</v>
      </c>
      <c r="I3502" s="45" t="s">
        <v>27510</v>
      </c>
      <c r="J3502" s="45" t="s">
        <v>6768</v>
      </c>
      <c r="K3502" s="45" t="s">
        <v>27511</v>
      </c>
      <c r="L3502" s="46"/>
    </row>
    <row r="3503" spans="1:12" s="47" customFormat="1" ht="12.75" customHeight="1" x14ac:dyDescent="0.2">
      <c r="A3503" s="45">
        <v>923272722</v>
      </c>
      <c r="B3503" s="45" t="s">
        <v>27512</v>
      </c>
      <c r="C3503" s="45" t="s">
        <v>2306</v>
      </c>
      <c r="D3503" s="45" t="s">
        <v>7615</v>
      </c>
      <c r="E3503" s="45" t="s">
        <v>7616</v>
      </c>
      <c r="F3503" s="45" t="s">
        <v>27513</v>
      </c>
      <c r="G3503" s="45" t="s">
        <v>9300</v>
      </c>
      <c r="H3503" s="45" t="s">
        <v>27514</v>
      </c>
      <c r="I3503" s="45" t="s">
        <v>27514</v>
      </c>
      <c r="J3503" s="45" t="s">
        <v>6013</v>
      </c>
      <c r="K3503" s="45" t="s">
        <v>8373</v>
      </c>
      <c r="L3503" s="46"/>
    </row>
    <row r="3504" spans="1:12" s="47" customFormat="1" ht="12.75" customHeight="1" x14ac:dyDescent="0.2">
      <c r="A3504" s="45">
        <v>923272727</v>
      </c>
      <c r="B3504" s="45" t="s">
        <v>27515</v>
      </c>
      <c r="C3504" s="45" t="s">
        <v>3556</v>
      </c>
      <c r="D3504" s="45" t="s">
        <v>10803</v>
      </c>
      <c r="E3504" s="45" t="s">
        <v>8389</v>
      </c>
      <c r="F3504" s="45" t="s">
        <v>27516</v>
      </c>
      <c r="G3504" s="45" t="s">
        <v>18882</v>
      </c>
      <c r="H3504" s="45" t="s">
        <v>27517</v>
      </c>
      <c r="I3504" s="45" t="s">
        <v>27518</v>
      </c>
      <c r="J3504" s="45" t="s">
        <v>7180</v>
      </c>
      <c r="K3504" s="45" t="s">
        <v>27519</v>
      </c>
      <c r="L3504" s="46"/>
    </row>
    <row r="3505" spans="1:12" s="47" customFormat="1" ht="12.75" customHeight="1" x14ac:dyDescent="0.2">
      <c r="A3505" s="45">
        <v>923272728</v>
      </c>
      <c r="B3505" s="45" t="s">
        <v>27520</v>
      </c>
      <c r="C3505" s="45" t="s">
        <v>3191</v>
      </c>
      <c r="D3505" s="45" t="s">
        <v>8217</v>
      </c>
      <c r="E3505" s="45" t="s">
        <v>8218</v>
      </c>
      <c r="F3505" s="45" t="s">
        <v>27521</v>
      </c>
      <c r="G3505" s="45" t="s">
        <v>9405</v>
      </c>
      <c r="H3505" s="45" t="s">
        <v>27522</v>
      </c>
      <c r="I3505" s="45" t="s">
        <v>27522</v>
      </c>
      <c r="J3505" s="45" t="s">
        <v>27523</v>
      </c>
      <c r="K3505" s="45" t="s">
        <v>27524</v>
      </c>
      <c r="L3505" s="46"/>
    </row>
    <row r="3506" spans="1:12" s="47" customFormat="1" ht="12.75" customHeight="1" x14ac:dyDescent="0.2">
      <c r="A3506" s="45">
        <v>923272729</v>
      </c>
      <c r="B3506" s="45" t="s">
        <v>27525</v>
      </c>
      <c r="C3506" s="45" t="s">
        <v>2166</v>
      </c>
      <c r="D3506" s="45" t="s">
        <v>11558</v>
      </c>
      <c r="E3506" s="45" t="s">
        <v>7616</v>
      </c>
      <c r="F3506" s="45" t="s">
        <v>27526</v>
      </c>
      <c r="G3506" s="45" t="s">
        <v>27301</v>
      </c>
      <c r="H3506" s="45" t="s">
        <v>27527</v>
      </c>
      <c r="I3506" s="45" t="s">
        <v>27527</v>
      </c>
      <c r="J3506" s="45" t="s">
        <v>27528</v>
      </c>
      <c r="K3506" s="45" t="s">
        <v>27529</v>
      </c>
      <c r="L3506" s="46"/>
    </row>
    <row r="3507" spans="1:12" s="47" customFormat="1" ht="12.75" customHeight="1" x14ac:dyDescent="0.2">
      <c r="A3507" s="45">
        <v>923272730</v>
      </c>
      <c r="B3507" s="45" t="s">
        <v>27530</v>
      </c>
      <c r="C3507" s="45" t="s">
        <v>27531</v>
      </c>
      <c r="D3507" s="45" t="s">
        <v>17992</v>
      </c>
      <c r="E3507" s="45" t="s">
        <v>8622</v>
      </c>
      <c r="F3507" s="45" t="s">
        <v>27532</v>
      </c>
      <c r="G3507" s="45" t="s">
        <v>17993</v>
      </c>
      <c r="H3507" s="45" t="s">
        <v>27533</v>
      </c>
      <c r="I3507" s="45" t="s">
        <v>27534</v>
      </c>
      <c r="J3507" s="45" t="s">
        <v>27535</v>
      </c>
      <c r="K3507" s="45" t="s">
        <v>8373</v>
      </c>
      <c r="L3507" s="46"/>
    </row>
    <row r="3508" spans="1:12" s="47" customFormat="1" ht="12.75" customHeight="1" x14ac:dyDescent="0.2">
      <c r="A3508" s="45">
        <v>923272731</v>
      </c>
      <c r="B3508" s="45" t="s">
        <v>27536</v>
      </c>
      <c r="C3508" s="45" t="s">
        <v>1605</v>
      </c>
      <c r="D3508" s="45" t="s">
        <v>16895</v>
      </c>
      <c r="E3508" s="45" t="s">
        <v>7817</v>
      </c>
      <c r="F3508" s="45" t="s">
        <v>27537</v>
      </c>
      <c r="G3508" s="45" t="s">
        <v>16897</v>
      </c>
      <c r="H3508" s="45" t="s">
        <v>27538</v>
      </c>
      <c r="I3508" s="45" t="s">
        <v>27538</v>
      </c>
      <c r="J3508" s="45" t="s">
        <v>27539</v>
      </c>
      <c r="K3508" s="45" t="s">
        <v>8373</v>
      </c>
      <c r="L3508" s="46"/>
    </row>
    <row r="3509" spans="1:12" s="47" customFormat="1" ht="12.75" customHeight="1" x14ac:dyDescent="0.2">
      <c r="A3509" s="45">
        <v>923272734</v>
      </c>
      <c r="B3509" s="45" t="s">
        <v>27540</v>
      </c>
      <c r="C3509" s="45" t="s">
        <v>2468</v>
      </c>
      <c r="D3509" s="45" t="s">
        <v>12389</v>
      </c>
      <c r="E3509" s="45" t="s">
        <v>7660</v>
      </c>
      <c r="F3509" s="45" t="s">
        <v>27541</v>
      </c>
      <c r="G3509" s="45" t="s">
        <v>12391</v>
      </c>
      <c r="H3509" s="45" t="s">
        <v>27542</v>
      </c>
      <c r="I3509" s="45" t="s">
        <v>27542</v>
      </c>
      <c r="J3509" s="45" t="s">
        <v>6167</v>
      </c>
      <c r="K3509" s="45" t="s">
        <v>27543</v>
      </c>
      <c r="L3509" s="46"/>
    </row>
    <row r="3510" spans="1:12" s="47" customFormat="1" ht="12.75" customHeight="1" x14ac:dyDescent="0.2">
      <c r="A3510" s="45">
        <v>923272735</v>
      </c>
      <c r="B3510" s="45" t="s">
        <v>27544</v>
      </c>
      <c r="C3510" s="45" t="s">
        <v>1904</v>
      </c>
      <c r="D3510" s="45" t="s">
        <v>10942</v>
      </c>
      <c r="E3510" s="45" t="s">
        <v>7860</v>
      </c>
      <c r="F3510" s="45" t="s">
        <v>27545</v>
      </c>
      <c r="G3510" s="45" t="s">
        <v>13374</v>
      </c>
      <c r="H3510" s="45" t="s">
        <v>27546</v>
      </c>
      <c r="I3510" s="45" t="s">
        <v>27546</v>
      </c>
      <c r="J3510" s="45" t="s">
        <v>5638</v>
      </c>
      <c r="K3510" s="45" t="s">
        <v>8373</v>
      </c>
      <c r="L3510" s="46"/>
    </row>
    <row r="3511" spans="1:12" s="47" customFormat="1" ht="12.75" customHeight="1" x14ac:dyDescent="0.2">
      <c r="A3511" s="45">
        <v>923272736</v>
      </c>
      <c r="B3511" s="45" t="s">
        <v>12255</v>
      </c>
      <c r="C3511" s="45" t="s">
        <v>3139</v>
      </c>
      <c r="D3511" s="45" t="s">
        <v>7950</v>
      </c>
      <c r="E3511" s="45" t="s">
        <v>7660</v>
      </c>
      <c r="F3511" s="45" t="s">
        <v>27547</v>
      </c>
      <c r="G3511" s="45" t="s">
        <v>9210</v>
      </c>
      <c r="H3511" s="45" t="s">
        <v>27548</v>
      </c>
      <c r="I3511" s="45" t="s">
        <v>27548</v>
      </c>
      <c r="J3511" s="45" t="s">
        <v>5878</v>
      </c>
      <c r="K3511" s="45" t="s">
        <v>12259</v>
      </c>
      <c r="L3511" s="46"/>
    </row>
    <row r="3512" spans="1:12" s="47" customFormat="1" ht="12.75" customHeight="1" x14ac:dyDescent="0.2">
      <c r="A3512" s="45">
        <v>923272737</v>
      </c>
      <c r="B3512" s="45" t="s">
        <v>26420</v>
      </c>
      <c r="C3512" s="45" t="s">
        <v>3075</v>
      </c>
      <c r="D3512" s="45" t="s">
        <v>7399</v>
      </c>
      <c r="E3512" s="45" t="s">
        <v>7400</v>
      </c>
      <c r="F3512" s="45" t="s">
        <v>8281</v>
      </c>
      <c r="G3512" s="45" t="s">
        <v>8156</v>
      </c>
      <c r="H3512" s="45" t="s">
        <v>26424</v>
      </c>
      <c r="I3512" s="45" t="s">
        <v>26424</v>
      </c>
      <c r="J3512" s="45" t="s">
        <v>25204</v>
      </c>
      <c r="K3512" s="45" t="s">
        <v>8159</v>
      </c>
      <c r="L3512" s="46"/>
    </row>
    <row r="3513" spans="1:12" s="47" customFormat="1" ht="12.75" customHeight="1" x14ac:dyDescent="0.2">
      <c r="A3513" s="45">
        <v>923272738</v>
      </c>
      <c r="B3513" s="45" t="s">
        <v>27549</v>
      </c>
      <c r="C3513" s="45" t="s">
        <v>1498</v>
      </c>
      <c r="D3513" s="45" t="s">
        <v>10402</v>
      </c>
      <c r="E3513" s="45" t="s">
        <v>7651</v>
      </c>
      <c r="F3513" s="45" t="s">
        <v>27550</v>
      </c>
      <c r="G3513" s="45" t="s">
        <v>27551</v>
      </c>
      <c r="H3513" s="45" t="s">
        <v>27552</v>
      </c>
      <c r="I3513" s="45" t="s">
        <v>27552</v>
      </c>
      <c r="J3513" s="45" t="s">
        <v>5238</v>
      </c>
      <c r="K3513" s="45" t="s">
        <v>27553</v>
      </c>
      <c r="L3513" s="46"/>
    </row>
    <row r="3514" spans="1:12" s="47" customFormat="1" ht="12.75" customHeight="1" x14ac:dyDescent="0.2">
      <c r="A3514" s="45">
        <v>923272739</v>
      </c>
      <c r="B3514" s="45" t="s">
        <v>27554</v>
      </c>
      <c r="C3514" s="45" t="s">
        <v>624</v>
      </c>
      <c r="D3514" s="45" t="s">
        <v>7399</v>
      </c>
      <c r="E3514" s="45" t="s">
        <v>7400</v>
      </c>
      <c r="F3514" s="45" t="s">
        <v>27555</v>
      </c>
      <c r="G3514" s="45" t="s">
        <v>8168</v>
      </c>
      <c r="H3514" s="45" t="s">
        <v>27556</v>
      </c>
      <c r="I3514" s="45" t="s">
        <v>27556</v>
      </c>
      <c r="J3514" s="45" t="s">
        <v>27557</v>
      </c>
      <c r="K3514" s="45" t="s">
        <v>27558</v>
      </c>
      <c r="L3514" s="46"/>
    </row>
    <row r="3515" spans="1:12" s="47" customFormat="1" ht="12.75" customHeight="1" x14ac:dyDescent="0.2">
      <c r="A3515" s="45">
        <v>923272740</v>
      </c>
      <c r="B3515" s="45" t="s">
        <v>27559</v>
      </c>
      <c r="C3515" s="45" t="s">
        <v>310</v>
      </c>
      <c r="D3515" s="45" t="s">
        <v>14900</v>
      </c>
      <c r="E3515" s="45" t="s">
        <v>7592</v>
      </c>
      <c r="F3515" s="45" t="s">
        <v>27560</v>
      </c>
      <c r="G3515" s="45" t="s">
        <v>14902</v>
      </c>
      <c r="H3515" s="45" t="s">
        <v>27561</v>
      </c>
      <c r="I3515" s="45" t="s">
        <v>27561</v>
      </c>
      <c r="J3515" s="45" t="s">
        <v>27562</v>
      </c>
      <c r="K3515" s="45" t="s">
        <v>14905</v>
      </c>
      <c r="L3515" s="46"/>
    </row>
    <row r="3516" spans="1:12" s="47" customFormat="1" ht="12.75" customHeight="1" x14ac:dyDescent="0.2">
      <c r="A3516" s="45">
        <v>923272741</v>
      </c>
      <c r="B3516" s="45" t="s">
        <v>27563</v>
      </c>
      <c r="C3516" s="45" t="s">
        <v>35</v>
      </c>
      <c r="D3516" s="45" t="s">
        <v>7399</v>
      </c>
      <c r="E3516" s="45" t="s">
        <v>7400</v>
      </c>
      <c r="F3516" s="45" t="s">
        <v>27564</v>
      </c>
      <c r="G3516" s="45" t="s">
        <v>8244</v>
      </c>
      <c r="H3516" s="45" t="s">
        <v>27565</v>
      </c>
      <c r="I3516" s="45" t="s">
        <v>27565</v>
      </c>
      <c r="J3516" s="45" t="s">
        <v>27566</v>
      </c>
      <c r="K3516" s="45" t="s">
        <v>27567</v>
      </c>
      <c r="L3516" s="46"/>
    </row>
    <row r="3517" spans="1:12" s="47" customFormat="1" ht="12.75" customHeight="1" x14ac:dyDescent="0.2">
      <c r="A3517" s="45">
        <v>923272742</v>
      </c>
      <c r="B3517" s="45" t="s">
        <v>27568</v>
      </c>
      <c r="C3517" s="45" t="s">
        <v>350</v>
      </c>
      <c r="D3517" s="45" t="s">
        <v>8416</v>
      </c>
      <c r="E3517" s="45" t="s">
        <v>8417</v>
      </c>
      <c r="F3517" s="45" t="s">
        <v>27569</v>
      </c>
      <c r="G3517" s="45" t="s">
        <v>8419</v>
      </c>
      <c r="H3517" s="45" t="s">
        <v>27570</v>
      </c>
      <c r="I3517" s="45" t="s">
        <v>27570</v>
      </c>
      <c r="J3517" s="45" t="s">
        <v>4111</v>
      </c>
      <c r="K3517" s="45" t="s">
        <v>8373</v>
      </c>
      <c r="L3517" s="46"/>
    </row>
    <row r="3518" spans="1:12" s="47" customFormat="1" ht="12.75" customHeight="1" x14ac:dyDescent="0.2">
      <c r="A3518" s="45">
        <v>923272743</v>
      </c>
      <c r="B3518" s="45" t="s">
        <v>27571</v>
      </c>
      <c r="C3518" s="45" t="s">
        <v>622</v>
      </c>
      <c r="D3518" s="45" t="s">
        <v>7399</v>
      </c>
      <c r="E3518" s="45" t="s">
        <v>7400</v>
      </c>
      <c r="F3518" s="45" t="s">
        <v>27572</v>
      </c>
      <c r="G3518" s="45" t="s">
        <v>8168</v>
      </c>
      <c r="H3518" s="45" t="s">
        <v>27573</v>
      </c>
      <c r="I3518" s="45" t="s">
        <v>27573</v>
      </c>
      <c r="J3518" s="45" t="s">
        <v>27574</v>
      </c>
      <c r="K3518" s="45" t="s">
        <v>27575</v>
      </c>
      <c r="L3518" s="46"/>
    </row>
    <row r="3519" spans="1:12" s="47" customFormat="1" ht="12.75" customHeight="1" x14ac:dyDescent="0.2">
      <c r="A3519" s="45">
        <v>923272744</v>
      </c>
      <c r="B3519" s="45" t="s">
        <v>12255</v>
      </c>
      <c r="C3519" s="45" t="s">
        <v>3138</v>
      </c>
      <c r="D3519" s="45" t="s">
        <v>7950</v>
      </c>
      <c r="E3519" s="45" t="s">
        <v>7660</v>
      </c>
      <c r="F3519" s="45" t="s">
        <v>27576</v>
      </c>
      <c r="G3519" s="45" t="s">
        <v>9210</v>
      </c>
      <c r="H3519" s="45" t="s">
        <v>27548</v>
      </c>
      <c r="I3519" s="45" t="s">
        <v>27577</v>
      </c>
      <c r="J3519" s="45" t="s">
        <v>5878</v>
      </c>
      <c r="K3519" s="45" t="s">
        <v>12259</v>
      </c>
      <c r="L3519" s="46"/>
    </row>
    <row r="3520" spans="1:12" s="47" customFormat="1" ht="12.75" customHeight="1" x14ac:dyDescent="0.2">
      <c r="A3520" s="45">
        <v>923272745</v>
      </c>
      <c r="B3520" s="45" t="s">
        <v>27578</v>
      </c>
      <c r="C3520" s="45" t="s">
        <v>3715</v>
      </c>
      <c r="D3520" s="45" t="s">
        <v>7950</v>
      </c>
      <c r="E3520" s="45" t="s">
        <v>7660</v>
      </c>
      <c r="F3520" s="45" t="s">
        <v>27579</v>
      </c>
      <c r="G3520" s="45" t="s">
        <v>9210</v>
      </c>
      <c r="H3520" s="45" t="s">
        <v>27580</v>
      </c>
      <c r="I3520" s="45" t="s">
        <v>27580</v>
      </c>
      <c r="J3520" s="45" t="s">
        <v>27581</v>
      </c>
      <c r="K3520" s="45" t="s">
        <v>27582</v>
      </c>
      <c r="L3520" s="46"/>
    </row>
    <row r="3521" spans="1:12" s="47" customFormat="1" ht="12.75" customHeight="1" x14ac:dyDescent="0.2">
      <c r="A3521" s="45">
        <v>923272746</v>
      </c>
      <c r="B3521" s="45" t="s">
        <v>12255</v>
      </c>
      <c r="C3521" s="45" t="s">
        <v>3140</v>
      </c>
      <c r="D3521" s="45" t="s">
        <v>7950</v>
      </c>
      <c r="E3521" s="45" t="s">
        <v>7660</v>
      </c>
      <c r="F3521" s="45" t="s">
        <v>27583</v>
      </c>
      <c r="G3521" s="45" t="s">
        <v>9210</v>
      </c>
      <c r="H3521" s="45" t="s">
        <v>27548</v>
      </c>
      <c r="I3521" s="45" t="s">
        <v>27548</v>
      </c>
      <c r="J3521" s="45" t="s">
        <v>5878</v>
      </c>
      <c r="K3521" s="45" t="s">
        <v>8373</v>
      </c>
      <c r="L3521" s="46"/>
    </row>
    <row r="3522" spans="1:12" s="47" customFormat="1" ht="12.75" customHeight="1" x14ac:dyDescent="0.2">
      <c r="A3522" s="45">
        <v>923272747</v>
      </c>
      <c r="B3522" s="45" t="s">
        <v>27584</v>
      </c>
      <c r="C3522" s="45" t="s">
        <v>623</v>
      </c>
      <c r="D3522" s="45" t="s">
        <v>7399</v>
      </c>
      <c r="E3522" s="45" t="s">
        <v>7400</v>
      </c>
      <c r="F3522" s="45" t="s">
        <v>27585</v>
      </c>
      <c r="G3522" s="45" t="s">
        <v>7509</v>
      </c>
      <c r="H3522" s="45" t="s">
        <v>27586</v>
      </c>
      <c r="I3522" s="45" t="s">
        <v>27587</v>
      </c>
      <c r="J3522" s="45" t="s">
        <v>27588</v>
      </c>
      <c r="K3522" s="45" t="s">
        <v>27589</v>
      </c>
      <c r="L3522" s="46"/>
    </row>
    <row r="3523" spans="1:12" s="47" customFormat="1" ht="12.75" customHeight="1" x14ac:dyDescent="0.2">
      <c r="A3523" s="45">
        <v>923272748</v>
      </c>
      <c r="B3523" s="45" t="s">
        <v>27590</v>
      </c>
      <c r="C3523" s="45" t="s">
        <v>1604</v>
      </c>
      <c r="D3523" s="45" t="s">
        <v>8731</v>
      </c>
      <c r="E3523" s="45" t="s">
        <v>7763</v>
      </c>
      <c r="F3523" s="45" t="s">
        <v>27591</v>
      </c>
      <c r="G3523" s="45" t="s">
        <v>8733</v>
      </c>
      <c r="H3523" s="45" t="s">
        <v>27592</v>
      </c>
      <c r="I3523" s="45" t="s">
        <v>27592</v>
      </c>
      <c r="J3523" s="45" t="s">
        <v>5343</v>
      </c>
      <c r="K3523" s="45" t="s">
        <v>8373</v>
      </c>
      <c r="L3523" s="46"/>
    </row>
    <row r="3524" spans="1:12" s="47" customFormat="1" ht="12.75" customHeight="1" x14ac:dyDescent="0.2">
      <c r="A3524" s="45">
        <v>923272749</v>
      </c>
      <c r="B3524" s="45" t="s">
        <v>27593</v>
      </c>
      <c r="C3524" s="45" t="s">
        <v>625</v>
      </c>
      <c r="D3524" s="45" t="s">
        <v>7399</v>
      </c>
      <c r="E3524" s="45" t="s">
        <v>7400</v>
      </c>
      <c r="F3524" s="45" t="s">
        <v>27594</v>
      </c>
      <c r="G3524" s="45" t="s">
        <v>7729</v>
      </c>
      <c r="H3524" s="45" t="s">
        <v>27595</v>
      </c>
      <c r="I3524" s="45" t="s">
        <v>27596</v>
      </c>
      <c r="J3524" s="45" t="s">
        <v>27597</v>
      </c>
      <c r="K3524" s="45" t="s">
        <v>27598</v>
      </c>
      <c r="L3524" s="46"/>
    </row>
    <row r="3525" spans="1:12" s="47" customFormat="1" ht="12.75" customHeight="1" x14ac:dyDescent="0.2">
      <c r="A3525" s="45">
        <v>923272750</v>
      </c>
      <c r="B3525" s="45" t="s">
        <v>27599</v>
      </c>
      <c r="C3525" s="45" t="s">
        <v>2382</v>
      </c>
      <c r="D3525" s="45" t="s">
        <v>17362</v>
      </c>
      <c r="E3525" s="45" t="s">
        <v>7578</v>
      </c>
      <c r="F3525" s="45" t="s">
        <v>27600</v>
      </c>
      <c r="G3525" s="45" t="s">
        <v>17364</v>
      </c>
      <c r="H3525" s="45" t="s">
        <v>27601</v>
      </c>
      <c r="I3525" s="45" t="s">
        <v>27601</v>
      </c>
      <c r="J3525" s="45" t="s">
        <v>27602</v>
      </c>
      <c r="K3525" s="45" t="s">
        <v>8373</v>
      </c>
      <c r="L3525" s="46"/>
    </row>
    <row r="3526" spans="1:12" s="47" customFormat="1" ht="12.75" customHeight="1" x14ac:dyDescent="0.2">
      <c r="A3526" s="45">
        <v>923272751</v>
      </c>
      <c r="B3526" s="45" t="s">
        <v>27603</v>
      </c>
      <c r="C3526" s="45" t="s">
        <v>2599</v>
      </c>
      <c r="D3526" s="45" t="s">
        <v>9139</v>
      </c>
      <c r="E3526" s="45" t="s">
        <v>9140</v>
      </c>
      <c r="F3526" s="45" t="s">
        <v>27604</v>
      </c>
      <c r="G3526" s="45" t="s">
        <v>13044</v>
      </c>
      <c r="H3526" s="45" t="s">
        <v>27605</v>
      </c>
      <c r="I3526" s="45" t="s">
        <v>27605</v>
      </c>
      <c r="J3526" s="45" t="s">
        <v>27606</v>
      </c>
      <c r="K3526" s="45" t="s">
        <v>8373</v>
      </c>
      <c r="L3526" s="46"/>
    </row>
    <row r="3527" spans="1:12" s="47" customFormat="1" ht="12.75" customHeight="1" x14ac:dyDescent="0.2">
      <c r="A3527" s="45">
        <v>923272753</v>
      </c>
      <c r="B3527" s="45" t="s">
        <v>27607</v>
      </c>
      <c r="C3527" s="45" t="s">
        <v>2749</v>
      </c>
      <c r="D3527" s="45" t="s">
        <v>7762</v>
      </c>
      <c r="E3527" s="45" t="s">
        <v>7763</v>
      </c>
      <c r="F3527" s="45" t="s">
        <v>27608</v>
      </c>
      <c r="G3527" s="45" t="s">
        <v>9010</v>
      </c>
      <c r="H3527" s="45" t="s">
        <v>27609</v>
      </c>
      <c r="I3527" s="45" t="s">
        <v>27610</v>
      </c>
      <c r="J3527" s="45" t="s">
        <v>6448</v>
      </c>
      <c r="K3527" s="45" t="s">
        <v>27611</v>
      </c>
      <c r="L3527" s="46"/>
    </row>
    <row r="3528" spans="1:12" s="47" customFormat="1" ht="12.75" customHeight="1" x14ac:dyDescent="0.2">
      <c r="A3528" s="45">
        <v>923272754</v>
      </c>
      <c r="B3528" s="45" t="s">
        <v>27612</v>
      </c>
      <c r="C3528" s="45" t="s">
        <v>2640</v>
      </c>
      <c r="D3528" s="45" t="s">
        <v>14900</v>
      </c>
      <c r="E3528" s="45" t="s">
        <v>7592</v>
      </c>
      <c r="F3528" s="45" t="s">
        <v>27560</v>
      </c>
      <c r="G3528" s="45" t="s">
        <v>14902</v>
      </c>
      <c r="H3528" s="45" t="s">
        <v>27613</v>
      </c>
      <c r="I3528" s="45" t="s">
        <v>27613</v>
      </c>
      <c r="J3528" s="45" t="s">
        <v>27614</v>
      </c>
      <c r="K3528" s="45" t="s">
        <v>14905</v>
      </c>
      <c r="L3528" s="46"/>
    </row>
    <row r="3529" spans="1:12" s="47" customFormat="1" ht="12.75" customHeight="1" x14ac:dyDescent="0.2">
      <c r="A3529" s="45">
        <v>923272756</v>
      </c>
      <c r="B3529" s="45" t="s">
        <v>27615</v>
      </c>
      <c r="C3529" s="45" t="s">
        <v>2603</v>
      </c>
      <c r="D3529" s="45" t="s">
        <v>7399</v>
      </c>
      <c r="E3529" s="45" t="s">
        <v>7400</v>
      </c>
      <c r="F3529" s="45" t="s">
        <v>27616</v>
      </c>
      <c r="G3529" s="45" t="s">
        <v>7729</v>
      </c>
      <c r="H3529" s="45" t="s">
        <v>27617</v>
      </c>
      <c r="I3529" s="45" t="s">
        <v>27617</v>
      </c>
      <c r="J3529" s="45" t="s">
        <v>27618</v>
      </c>
      <c r="K3529" s="45" t="s">
        <v>27619</v>
      </c>
      <c r="L3529" s="46"/>
    </row>
    <row r="3530" spans="1:12" s="47" customFormat="1" ht="12.75" customHeight="1" x14ac:dyDescent="0.2">
      <c r="A3530" s="45">
        <v>923272757</v>
      </c>
      <c r="B3530" s="45" t="s">
        <v>27620</v>
      </c>
      <c r="C3530" s="45" t="s">
        <v>3619</v>
      </c>
      <c r="D3530" s="45" t="s">
        <v>11513</v>
      </c>
      <c r="E3530" s="45" t="s">
        <v>7860</v>
      </c>
      <c r="F3530" s="45" t="s">
        <v>27621</v>
      </c>
      <c r="G3530" s="45" t="s">
        <v>11515</v>
      </c>
      <c r="H3530" s="45" t="s">
        <v>27622</v>
      </c>
      <c r="I3530" s="45" t="s">
        <v>27622</v>
      </c>
      <c r="J3530" s="45" t="s">
        <v>7239</v>
      </c>
      <c r="K3530" s="45" t="s">
        <v>8373</v>
      </c>
      <c r="L3530" s="46"/>
    </row>
    <row r="3531" spans="1:12" s="47" customFormat="1" ht="12.75" customHeight="1" x14ac:dyDescent="0.2">
      <c r="A3531" s="45">
        <v>923272758</v>
      </c>
      <c r="B3531" s="45" t="s">
        <v>27623</v>
      </c>
      <c r="C3531" s="45" t="s">
        <v>2061</v>
      </c>
      <c r="D3531" s="45" t="s">
        <v>12389</v>
      </c>
      <c r="E3531" s="45" t="s">
        <v>7660</v>
      </c>
      <c r="F3531" s="45" t="s">
        <v>27624</v>
      </c>
      <c r="G3531" s="45" t="s">
        <v>12391</v>
      </c>
      <c r="H3531" s="45" t="s">
        <v>27625</v>
      </c>
      <c r="I3531" s="45" t="s">
        <v>27625</v>
      </c>
      <c r="J3531" s="45" t="s">
        <v>27626</v>
      </c>
      <c r="K3531" s="45" t="s">
        <v>27627</v>
      </c>
      <c r="L3531" s="46"/>
    </row>
    <row r="3532" spans="1:12" s="47" customFormat="1" ht="12.75" customHeight="1" x14ac:dyDescent="0.2">
      <c r="A3532" s="45">
        <v>923272759</v>
      </c>
      <c r="B3532" s="45" t="s">
        <v>27628</v>
      </c>
      <c r="C3532" s="45" t="s">
        <v>2937</v>
      </c>
      <c r="D3532" s="45" t="s">
        <v>7399</v>
      </c>
      <c r="E3532" s="45" t="s">
        <v>7400</v>
      </c>
      <c r="F3532" s="45" t="s">
        <v>27629</v>
      </c>
      <c r="G3532" s="45" t="s">
        <v>8156</v>
      </c>
      <c r="H3532" s="45" t="s">
        <v>27630</v>
      </c>
      <c r="I3532" s="45" t="s">
        <v>27630</v>
      </c>
      <c r="J3532" s="45" t="s">
        <v>27631</v>
      </c>
      <c r="K3532" s="45" t="s">
        <v>27632</v>
      </c>
      <c r="L3532" s="46"/>
    </row>
    <row r="3533" spans="1:12" s="47" customFormat="1" ht="12.75" customHeight="1" x14ac:dyDescent="0.2">
      <c r="A3533" s="45">
        <v>923272760</v>
      </c>
      <c r="B3533" s="45" t="s">
        <v>27633</v>
      </c>
      <c r="C3533" s="45" t="s">
        <v>2043</v>
      </c>
      <c r="D3533" s="45" t="s">
        <v>12389</v>
      </c>
      <c r="E3533" s="45" t="s">
        <v>7660</v>
      </c>
      <c r="F3533" s="45" t="s">
        <v>27634</v>
      </c>
      <c r="G3533" s="45" t="s">
        <v>12391</v>
      </c>
      <c r="H3533" s="45" t="s">
        <v>27635</v>
      </c>
      <c r="I3533" s="45" t="s">
        <v>27635</v>
      </c>
      <c r="J3533" s="45" t="s">
        <v>27636</v>
      </c>
      <c r="K3533" s="45" t="s">
        <v>27637</v>
      </c>
      <c r="L3533" s="46"/>
    </row>
    <row r="3534" spans="1:12" s="47" customFormat="1" ht="12.75" customHeight="1" x14ac:dyDescent="0.2">
      <c r="A3534" s="45">
        <v>923272761</v>
      </c>
      <c r="B3534" s="45" t="s">
        <v>27638</v>
      </c>
      <c r="C3534" s="45" t="s">
        <v>2240</v>
      </c>
      <c r="D3534" s="45" t="s">
        <v>8482</v>
      </c>
      <c r="E3534" s="45" t="s">
        <v>7607</v>
      </c>
      <c r="F3534" s="45" t="s">
        <v>27639</v>
      </c>
      <c r="G3534" s="45" t="s">
        <v>8484</v>
      </c>
      <c r="H3534" s="45" t="s">
        <v>27640</v>
      </c>
      <c r="I3534" s="45" t="s">
        <v>27640</v>
      </c>
      <c r="J3534" s="45" t="s">
        <v>27641</v>
      </c>
      <c r="K3534" s="45" t="s">
        <v>27642</v>
      </c>
      <c r="L3534" s="46"/>
    </row>
    <row r="3535" spans="1:12" s="47" customFormat="1" ht="12.75" customHeight="1" x14ac:dyDescent="0.2">
      <c r="A3535" s="45">
        <v>923272762</v>
      </c>
      <c r="B3535" s="45" t="s">
        <v>27643</v>
      </c>
      <c r="C3535" s="45" t="s">
        <v>2119</v>
      </c>
      <c r="D3535" s="45" t="s">
        <v>17298</v>
      </c>
      <c r="E3535" s="45" t="s">
        <v>8417</v>
      </c>
      <c r="F3535" s="45" t="s">
        <v>27644</v>
      </c>
      <c r="G3535" s="45" t="s">
        <v>17300</v>
      </c>
      <c r="H3535" s="45" t="s">
        <v>27645</v>
      </c>
      <c r="I3535" s="45" t="s">
        <v>27645</v>
      </c>
      <c r="J3535" s="45" t="s">
        <v>5846</v>
      </c>
      <c r="K3535" s="45" t="s">
        <v>8373</v>
      </c>
      <c r="L3535" s="46"/>
    </row>
    <row r="3536" spans="1:12" s="47" customFormat="1" ht="12.75" customHeight="1" x14ac:dyDescent="0.2">
      <c r="A3536" s="45">
        <v>923272763</v>
      </c>
      <c r="B3536" s="45" t="s">
        <v>27646</v>
      </c>
      <c r="C3536" s="45" t="s">
        <v>2409</v>
      </c>
      <c r="D3536" s="45" t="s">
        <v>11480</v>
      </c>
      <c r="E3536" s="45" t="s">
        <v>7786</v>
      </c>
      <c r="F3536" s="45" t="s">
        <v>27647</v>
      </c>
      <c r="G3536" s="45" t="s">
        <v>11482</v>
      </c>
      <c r="H3536" s="45" t="s">
        <v>27648</v>
      </c>
      <c r="I3536" s="45" t="s">
        <v>27648</v>
      </c>
      <c r="J3536" s="45" t="s">
        <v>6111</v>
      </c>
      <c r="K3536" s="45" t="s">
        <v>27649</v>
      </c>
      <c r="L3536" s="46"/>
    </row>
    <row r="3537" spans="1:12" s="47" customFormat="1" ht="12.75" customHeight="1" x14ac:dyDescent="0.2">
      <c r="A3537" s="45">
        <v>923272765</v>
      </c>
      <c r="B3537" s="45" t="s">
        <v>27650</v>
      </c>
      <c r="C3537" s="45" t="s">
        <v>92</v>
      </c>
      <c r="D3537" s="45" t="s">
        <v>16191</v>
      </c>
      <c r="E3537" s="45" t="s">
        <v>8389</v>
      </c>
      <c r="F3537" s="45" t="s">
        <v>27651</v>
      </c>
      <c r="G3537" s="45" t="s">
        <v>16193</v>
      </c>
      <c r="H3537" s="45" t="s">
        <v>27652</v>
      </c>
      <c r="I3537" s="45" t="s">
        <v>27652</v>
      </c>
      <c r="J3537" s="45" t="s">
        <v>27653</v>
      </c>
      <c r="K3537" s="45" t="s">
        <v>8373</v>
      </c>
      <c r="L3537" s="46"/>
    </row>
    <row r="3538" spans="1:12" s="47" customFormat="1" ht="12.75" customHeight="1" x14ac:dyDescent="0.2">
      <c r="A3538" s="45">
        <v>923272774</v>
      </c>
      <c r="B3538" s="45" t="s">
        <v>27654</v>
      </c>
      <c r="C3538" s="45" t="s">
        <v>2452</v>
      </c>
      <c r="D3538" s="45" t="s">
        <v>7785</v>
      </c>
      <c r="E3538" s="45" t="s">
        <v>7786</v>
      </c>
      <c r="F3538" s="45" t="s">
        <v>27655</v>
      </c>
      <c r="G3538" s="45" t="s">
        <v>7788</v>
      </c>
      <c r="H3538" s="45" t="s">
        <v>27656</v>
      </c>
      <c r="I3538" s="45" t="s">
        <v>27656</v>
      </c>
      <c r="J3538" s="45" t="s">
        <v>27657</v>
      </c>
      <c r="K3538" s="45" t="s">
        <v>27658</v>
      </c>
      <c r="L3538" s="46"/>
    </row>
    <row r="3539" spans="1:12" s="47" customFormat="1" ht="12.75" customHeight="1" x14ac:dyDescent="0.2">
      <c r="A3539" s="45">
        <v>923272775</v>
      </c>
      <c r="B3539" s="45" t="s">
        <v>27659</v>
      </c>
      <c r="C3539" s="45" t="s">
        <v>2446</v>
      </c>
      <c r="D3539" s="45" t="s">
        <v>11480</v>
      </c>
      <c r="E3539" s="45" t="s">
        <v>7786</v>
      </c>
      <c r="F3539" s="45" t="s">
        <v>27660</v>
      </c>
      <c r="G3539" s="45" t="s">
        <v>11482</v>
      </c>
      <c r="H3539" s="45" t="s">
        <v>27661</v>
      </c>
      <c r="I3539" s="45" t="s">
        <v>27661</v>
      </c>
      <c r="J3539" s="45" t="s">
        <v>6145</v>
      </c>
      <c r="K3539" s="45" t="s">
        <v>8373</v>
      </c>
      <c r="L3539" s="46"/>
    </row>
    <row r="3540" spans="1:12" s="47" customFormat="1" ht="12.75" customHeight="1" x14ac:dyDescent="0.2">
      <c r="A3540" s="45">
        <v>923272776</v>
      </c>
      <c r="B3540" s="45" t="s">
        <v>27662</v>
      </c>
      <c r="C3540" s="45" t="s">
        <v>2445</v>
      </c>
      <c r="D3540" s="45" t="s">
        <v>7785</v>
      </c>
      <c r="E3540" s="45" t="s">
        <v>7786</v>
      </c>
      <c r="F3540" s="45" t="s">
        <v>27663</v>
      </c>
      <c r="G3540" s="45" t="s">
        <v>7788</v>
      </c>
      <c r="H3540" s="45" t="s">
        <v>27664</v>
      </c>
      <c r="I3540" s="45" t="s">
        <v>27664</v>
      </c>
      <c r="J3540" s="45" t="s">
        <v>27665</v>
      </c>
      <c r="K3540" s="45" t="s">
        <v>27666</v>
      </c>
      <c r="L3540" s="46"/>
    </row>
    <row r="3541" spans="1:12" s="47" customFormat="1" ht="12.75" customHeight="1" x14ac:dyDescent="0.2">
      <c r="A3541" s="45">
        <v>923272778</v>
      </c>
      <c r="B3541" s="45" t="s">
        <v>27667</v>
      </c>
      <c r="C3541" s="45" t="s">
        <v>155</v>
      </c>
      <c r="D3541" s="45" t="s">
        <v>7659</v>
      </c>
      <c r="E3541" s="45" t="s">
        <v>7660</v>
      </c>
      <c r="F3541" s="45" t="s">
        <v>27668</v>
      </c>
      <c r="G3541" s="45" t="s">
        <v>15834</v>
      </c>
      <c r="H3541" s="45" t="s">
        <v>27669</v>
      </c>
      <c r="I3541" s="45" t="s">
        <v>27669</v>
      </c>
      <c r="J3541" s="45" t="s">
        <v>27670</v>
      </c>
      <c r="K3541" s="45" t="s">
        <v>8373</v>
      </c>
      <c r="L3541" s="46"/>
    </row>
    <row r="3542" spans="1:12" s="47" customFormat="1" ht="12.75" customHeight="1" x14ac:dyDescent="0.2">
      <c r="A3542" s="45">
        <v>923272779</v>
      </c>
      <c r="B3542" s="45" t="s">
        <v>27671</v>
      </c>
      <c r="C3542" s="45" t="s">
        <v>436</v>
      </c>
      <c r="D3542" s="45" t="s">
        <v>7399</v>
      </c>
      <c r="E3542" s="45" t="s">
        <v>7400</v>
      </c>
      <c r="F3542" s="45" t="s">
        <v>27672</v>
      </c>
      <c r="G3542" s="45" t="s">
        <v>7713</v>
      </c>
      <c r="H3542" s="45" t="s">
        <v>27673</v>
      </c>
      <c r="I3542" s="45" t="s">
        <v>27673</v>
      </c>
      <c r="J3542" s="45" t="s">
        <v>27674</v>
      </c>
      <c r="K3542" s="45" t="s">
        <v>27675</v>
      </c>
      <c r="L3542" s="46"/>
    </row>
    <row r="3543" spans="1:12" s="47" customFormat="1" ht="12.75" customHeight="1" x14ac:dyDescent="0.2">
      <c r="A3543" s="45">
        <v>923272781</v>
      </c>
      <c r="B3543" s="45" t="s">
        <v>27676</v>
      </c>
      <c r="C3543" s="45" t="s">
        <v>134</v>
      </c>
      <c r="D3543" s="45" t="s">
        <v>7859</v>
      </c>
      <c r="E3543" s="45" t="s">
        <v>7860</v>
      </c>
      <c r="F3543" s="45" t="s">
        <v>27677</v>
      </c>
      <c r="G3543" s="45" t="s">
        <v>9015</v>
      </c>
      <c r="H3543" s="45" t="s">
        <v>27678</v>
      </c>
      <c r="I3543" s="45" t="s">
        <v>27678</v>
      </c>
      <c r="J3543" s="45" t="s">
        <v>3896</v>
      </c>
      <c r="K3543" s="45" t="s">
        <v>8373</v>
      </c>
      <c r="L3543" s="46"/>
    </row>
    <row r="3544" spans="1:12" s="47" customFormat="1" ht="12.75" customHeight="1" x14ac:dyDescent="0.2">
      <c r="A3544" s="45">
        <v>923272782</v>
      </c>
      <c r="B3544" s="45" t="s">
        <v>27679</v>
      </c>
      <c r="C3544" s="45" t="s">
        <v>2165</v>
      </c>
      <c r="D3544" s="45" t="s">
        <v>8217</v>
      </c>
      <c r="E3544" s="45" t="s">
        <v>8218</v>
      </c>
      <c r="F3544" s="45" t="s">
        <v>27680</v>
      </c>
      <c r="G3544" s="45" t="s">
        <v>9405</v>
      </c>
      <c r="H3544" s="45" t="s">
        <v>27681</v>
      </c>
      <c r="I3544" s="45" t="s">
        <v>27681</v>
      </c>
      <c r="J3544" s="45" t="s">
        <v>27682</v>
      </c>
      <c r="K3544" s="45" t="s">
        <v>27683</v>
      </c>
      <c r="L3544" s="46"/>
    </row>
    <row r="3545" spans="1:12" s="47" customFormat="1" ht="12.75" customHeight="1" x14ac:dyDescent="0.2">
      <c r="A3545" s="45">
        <v>923272783</v>
      </c>
      <c r="B3545" s="45" t="s">
        <v>27684</v>
      </c>
      <c r="C3545" s="45" t="s">
        <v>27685</v>
      </c>
      <c r="D3545" s="45" t="s">
        <v>8217</v>
      </c>
      <c r="E3545" s="45" t="s">
        <v>8218</v>
      </c>
      <c r="F3545" s="45" t="s">
        <v>27686</v>
      </c>
      <c r="G3545" s="45" t="s">
        <v>8974</v>
      </c>
      <c r="H3545" s="45" t="s">
        <v>27687</v>
      </c>
      <c r="I3545" s="45" t="s">
        <v>27687</v>
      </c>
      <c r="J3545" s="45" t="s">
        <v>27688</v>
      </c>
      <c r="K3545" s="45" t="s">
        <v>27689</v>
      </c>
      <c r="L3545" s="46"/>
    </row>
    <row r="3546" spans="1:12" s="47" customFormat="1" ht="12.75" customHeight="1" x14ac:dyDescent="0.2">
      <c r="A3546" s="45">
        <v>923272786</v>
      </c>
      <c r="B3546" s="45" t="s">
        <v>27690</v>
      </c>
      <c r="C3546" s="45" t="s">
        <v>1607</v>
      </c>
      <c r="D3546" s="45" t="s">
        <v>10763</v>
      </c>
      <c r="E3546" s="45" t="s">
        <v>7651</v>
      </c>
      <c r="F3546" s="45" t="s">
        <v>27691</v>
      </c>
      <c r="G3546" s="45" t="s">
        <v>16661</v>
      </c>
      <c r="H3546" s="45" t="s">
        <v>27692</v>
      </c>
      <c r="I3546" s="45" t="s">
        <v>27693</v>
      </c>
      <c r="J3546" s="45" t="s">
        <v>5346</v>
      </c>
      <c r="K3546" s="45" t="s">
        <v>8373</v>
      </c>
      <c r="L3546" s="46"/>
    </row>
    <row r="3547" spans="1:12" s="47" customFormat="1" ht="12.75" customHeight="1" x14ac:dyDescent="0.2">
      <c r="A3547" s="45">
        <v>923272787</v>
      </c>
      <c r="B3547" s="45" t="s">
        <v>27694</v>
      </c>
      <c r="C3547" s="45" t="s">
        <v>27695</v>
      </c>
      <c r="D3547" s="45" t="s">
        <v>7606</v>
      </c>
      <c r="E3547" s="45" t="s">
        <v>7607</v>
      </c>
      <c r="F3547" s="45" t="s">
        <v>27696</v>
      </c>
      <c r="G3547" s="45" t="s">
        <v>7996</v>
      </c>
      <c r="H3547" s="45" t="s">
        <v>27697</v>
      </c>
      <c r="I3547" s="45" t="s">
        <v>27697</v>
      </c>
      <c r="J3547" s="45" t="s">
        <v>27698</v>
      </c>
      <c r="K3547" s="45" t="s">
        <v>27699</v>
      </c>
      <c r="L3547" s="46"/>
    </row>
    <row r="3548" spans="1:12" s="47" customFormat="1" ht="12.75" customHeight="1" x14ac:dyDescent="0.2">
      <c r="A3548" s="45">
        <v>923272788</v>
      </c>
      <c r="B3548" s="45" t="s">
        <v>27700</v>
      </c>
      <c r="C3548" s="45" t="s">
        <v>2621</v>
      </c>
      <c r="D3548" s="45" t="s">
        <v>9817</v>
      </c>
      <c r="E3548" s="45" t="s">
        <v>7904</v>
      </c>
      <c r="F3548" s="45" t="s">
        <v>27701</v>
      </c>
      <c r="G3548" s="45" t="s">
        <v>9819</v>
      </c>
      <c r="H3548" s="45" t="s">
        <v>27702</v>
      </c>
      <c r="I3548" s="45" t="s">
        <v>27702</v>
      </c>
      <c r="J3548" s="45" t="s">
        <v>27703</v>
      </c>
      <c r="K3548" s="45" t="s">
        <v>13312</v>
      </c>
      <c r="L3548" s="46"/>
    </row>
    <row r="3549" spans="1:12" s="47" customFormat="1" ht="12.75" customHeight="1" x14ac:dyDescent="0.2">
      <c r="A3549" s="45">
        <v>923272790</v>
      </c>
      <c r="B3549" s="45" t="s">
        <v>27704</v>
      </c>
      <c r="C3549" s="45" t="s">
        <v>27705</v>
      </c>
      <c r="D3549" s="45" t="s">
        <v>7399</v>
      </c>
      <c r="E3549" s="45" t="s">
        <v>7400</v>
      </c>
      <c r="F3549" s="45" t="s">
        <v>27706</v>
      </c>
      <c r="G3549" s="45" t="s">
        <v>7422</v>
      </c>
      <c r="H3549" s="45" t="s">
        <v>27707</v>
      </c>
      <c r="I3549" s="45" t="s">
        <v>27707</v>
      </c>
      <c r="J3549" s="45" t="s">
        <v>27708</v>
      </c>
      <c r="K3549" s="45" t="s">
        <v>27709</v>
      </c>
      <c r="L3549" s="46"/>
    </row>
    <row r="3550" spans="1:12" s="47" customFormat="1" ht="12.75" customHeight="1" x14ac:dyDescent="0.2">
      <c r="A3550" s="45">
        <v>923272791</v>
      </c>
      <c r="B3550" s="45" t="s">
        <v>27710</v>
      </c>
      <c r="C3550" s="45" t="s">
        <v>25</v>
      </c>
      <c r="D3550" s="45" t="s">
        <v>7399</v>
      </c>
      <c r="E3550" s="45" t="s">
        <v>7400</v>
      </c>
      <c r="F3550" s="45" t="s">
        <v>27711</v>
      </c>
      <c r="G3550" s="45" t="s">
        <v>7503</v>
      </c>
      <c r="H3550" s="45" t="s">
        <v>27712</v>
      </c>
      <c r="I3550" s="45" t="s">
        <v>27712</v>
      </c>
      <c r="J3550" s="45" t="s">
        <v>27713</v>
      </c>
      <c r="K3550" s="45" t="s">
        <v>27714</v>
      </c>
      <c r="L3550" s="46"/>
    </row>
    <row r="3551" spans="1:12" s="47" customFormat="1" ht="12.75" customHeight="1" x14ac:dyDescent="0.2">
      <c r="A3551" s="45">
        <v>923272792</v>
      </c>
      <c r="B3551" s="45" t="s">
        <v>27715</v>
      </c>
      <c r="C3551" s="45" t="s">
        <v>3114</v>
      </c>
      <c r="D3551" s="45" t="s">
        <v>7950</v>
      </c>
      <c r="E3551" s="45" t="s">
        <v>7660</v>
      </c>
      <c r="F3551" s="45" t="s">
        <v>27716</v>
      </c>
      <c r="G3551" s="45" t="s">
        <v>9236</v>
      </c>
      <c r="H3551" s="45" t="s">
        <v>27717</v>
      </c>
      <c r="I3551" s="45" t="s">
        <v>27717</v>
      </c>
      <c r="J3551" s="45" t="s">
        <v>6769</v>
      </c>
      <c r="K3551" s="45" t="s">
        <v>8373</v>
      </c>
      <c r="L3551" s="46"/>
    </row>
    <row r="3552" spans="1:12" s="47" customFormat="1" ht="12.75" customHeight="1" x14ac:dyDescent="0.2">
      <c r="A3552" s="45">
        <v>923272793</v>
      </c>
      <c r="B3552" s="45" t="s">
        <v>27710</v>
      </c>
      <c r="C3552" s="45" t="s">
        <v>2154</v>
      </c>
      <c r="D3552" s="45" t="s">
        <v>7399</v>
      </c>
      <c r="E3552" s="45" t="s">
        <v>7400</v>
      </c>
      <c r="F3552" s="45" t="s">
        <v>27718</v>
      </c>
      <c r="G3552" s="45" t="s">
        <v>7503</v>
      </c>
      <c r="H3552" s="45" t="s">
        <v>27719</v>
      </c>
      <c r="I3552" s="45" t="s">
        <v>27719</v>
      </c>
      <c r="J3552" s="45" t="s">
        <v>27720</v>
      </c>
      <c r="K3552" s="45" t="s">
        <v>8373</v>
      </c>
      <c r="L3552" s="46"/>
    </row>
    <row r="3553" spans="1:12" s="47" customFormat="1" ht="12.75" customHeight="1" x14ac:dyDescent="0.2">
      <c r="A3553" s="45">
        <v>923272794</v>
      </c>
      <c r="B3553" s="45" t="s">
        <v>27721</v>
      </c>
      <c r="C3553" s="45" t="s">
        <v>27722</v>
      </c>
      <c r="D3553" s="45" t="s">
        <v>12638</v>
      </c>
      <c r="E3553" s="45" t="s">
        <v>7660</v>
      </c>
      <c r="F3553" s="45" t="s">
        <v>27723</v>
      </c>
      <c r="G3553" s="45" t="s">
        <v>12640</v>
      </c>
      <c r="H3553" s="45" t="s">
        <v>27724</v>
      </c>
      <c r="I3553" s="45" t="s">
        <v>27725</v>
      </c>
      <c r="J3553" s="45" t="s">
        <v>27726</v>
      </c>
      <c r="K3553" s="45" t="s">
        <v>8373</v>
      </c>
      <c r="L3553" s="46"/>
    </row>
    <row r="3554" spans="1:12" s="47" customFormat="1" ht="12.75" customHeight="1" x14ac:dyDescent="0.2">
      <c r="A3554" s="45">
        <v>923272796</v>
      </c>
      <c r="B3554" s="45" t="s">
        <v>27727</v>
      </c>
      <c r="C3554" s="45" t="s">
        <v>3250</v>
      </c>
      <c r="D3554" s="45" t="s">
        <v>14606</v>
      </c>
      <c r="E3554" s="45" t="s">
        <v>7868</v>
      </c>
      <c r="F3554" s="45" t="s">
        <v>27728</v>
      </c>
      <c r="G3554" s="45" t="s">
        <v>14608</v>
      </c>
      <c r="H3554" s="45" t="s">
        <v>27729</v>
      </c>
      <c r="I3554" s="45" t="s">
        <v>27730</v>
      </c>
      <c r="J3554" s="45" t="s">
        <v>6889</v>
      </c>
      <c r="K3554" s="45" t="s">
        <v>8373</v>
      </c>
      <c r="L3554" s="46"/>
    </row>
    <row r="3555" spans="1:12" s="47" customFormat="1" ht="12.75" customHeight="1" x14ac:dyDescent="0.2">
      <c r="A3555" s="45">
        <v>923272797</v>
      </c>
      <c r="B3555" s="45" t="s">
        <v>27731</v>
      </c>
      <c r="C3555" s="45" t="s">
        <v>52</v>
      </c>
      <c r="D3555" s="45" t="s">
        <v>25479</v>
      </c>
      <c r="E3555" s="45" t="s">
        <v>8361</v>
      </c>
      <c r="F3555" s="45" t="s">
        <v>27732</v>
      </c>
      <c r="G3555" s="45" t="s">
        <v>25481</v>
      </c>
      <c r="H3555" s="45" t="s">
        <v>27733</v>
      </c>
      <c r="I3555" s="45" t="s">
        <v>27733</v>
      </c>
      <c r="J3555" s="45" t="s">
        <v>27734</v>
      </c>
      <c r="K3555" s="45" t="s">
        <v>8373</v>
      </c>
      <c r="L3555" s="46"/>
    </row>
    <row r="3556" spans="1:12" s="47" customFormat="1" ht="12.75" customHeight="1" x14ac:dyDescent="0.2">
      <c r="A3556" s="45">
        <v>923272798</v>
      </c>
      <c r="B3556" s="45" t="s">
        <v>27735</v>
      </c>
      <c r="C3556" s="45" t="s">
        <v>135</v>
      </c>
      <c r="D3556" s="45" t="s">
        <v>12612</v>
      </c>
      <c r="E3556" s="45" t="s">
        <v>7660</v>
      </c>
      <c r="F3556" s="45" t="s">
        <v>27736</v>
      </c>
      <c r="G3556" s="45" t="s">
        <v>12614</v>
      </c>
      <c r="H3556" s="45" t="s">
        <v>27737</v>
      </c>
      <c r="I3556" s="45" t="s">
        <v>27738</v>
      </c>
      <c r="J3556" s="45" t="s">
        <v>3897</v>
      </c>
      <c r="K3556" s="45" t="s">
        <v>8373</v>
      </c>
      <c r="L3556" s="46"/>
    </row>
    <row r="3557" spans="1:12" s="47" customFormat="1" ht="12.75" customHeight="1" x14ac:dyDescent="0.2">
      <c r="A3557" s="45">
        <v>923272799</v>
      </c>
      <c r="B3557" s="45" t="s">
        <v>27739</v>
      </c>
      <c r="C3557" s="45" t="s">
        <v>2091</v>
      </c>
      <c r="D3557" s="45" t="s">
        <v>7624</v>
      </c>
      <c r="E3557" s="45" t="s">
        <v>7625</v>
      </c>
      <c r="F3557" s="45" t="s">
        <v>27740</v>
      </c>
      <c r="G3557" s="45" t="s">
        <v>8057</v>
      </c>
      <c r="H3557" s="45" t="s">
        <v>11922</v>
      </c>
      <c r="I3557" s="45" t="s">
        <v>11922</v>
      </c>
      <c r="J3557" s="45" t="s">
        <v>27741</v>
      </c>
      <c r="K3557" s="45" t="s">
        <v>8373</v>
      </c>
      <c r="L3557" s="46"/>
    </row>
    <row r="3558" spans="1:12" s="47" customFormat="1" ht="12.75" customHeight="1" x14ac:dyDescent="0.2">
      <c r="A3558" s="45">
        <v>923272800</v>
      </c>
      <c r="B3558" s="45" t="s">
        <v>27742</v>
      </c>
      <c r="C3558" s="45" t="s">
        <v>22</v>
      </c>
      <c r="D3558" s="45" t="s">
        <v>17162</v>
      </c>
      <c r="E3558" s="45" t="s">
        <v>7578</v>
      </c>
      <c r="F3558" s="45" t="s">
        <v>27743</v>
      </c>
      <c r="G3558" s="45" t="s">
        <v>17164</v>
      </c>
      <c r="H3558" s="45" t="s">
        <v>27744</v>
      </c>
      <c r="I3558" s="45" t="s">
        <v>27745</v>
      </c>
      <c r="J3558" s="45" t="s">
        <v>3785</v>
      </c>
      <c r="K3558" s="45" t="s">
        <v>27746</v>
      </c>
      <c r="L3558" s="46"/>
    </row>
    <row r="3559" spans="1:12" s="47" customFormat="1" ht="12.75" customHeight="1" x14ac:dyDescent="0.2">
      <c r="A3559" s="45">
        <v>923272801</v>
      </c>
      <c r="B3559" s="45" t="s">
        <v>26420</v>
      </c>
      <c r="C3559" s="45" t="s">
        <v>27747</v>
      </c>
      <c r="D3559" s="45" t="s">
        <v>7399</v>
      </c>
      <c r="E3559" s="45" t="s">
        <v>7400</v>
      </c>
      <c r="F3559" s="45" t="s">
        <v>26428</v>
      </c>
      <c r="G3559" s="45" t="s">
        <v>8156</v>
      </c>
      <c r="H3559" s="45" t="s">
        <v>26424</v>
      </c>
      <c r="I3559" s="45" t="s">
        <v>26424</v>
      </c>
      <c r="J3559" s="45" t="s">
        <v>8158</v>
      </c>
      <c r="K3559" s="45" t="s">
        <v>8159</v>
      </c>
      <c r="L3559" s="46"/>
    </row>
    <row r="3560" spans="1:12" s="47" customFormat="1" ht="12.75" customHeight="1" x14ac:dyDescent="0.2">
      <c r="A3560" s="45">
        <v>923272802</v>
      </c>
      <c r="B3560" s="45" t="s">
        <v>27748</v>
      </c>
      <c r="C3560" s="45" t="s">
        <v>27749</v>
      </c>
      <c r="D3560" s="45" t="s">
        <v>12389</v>
      </c>
      <c r="E3560" s="45" t="s">
        <v>7660</v>
      </c>
      <c r="F3560" s="45" t="s">
        <v>27750</v>
      </c>
      <c r="G3560" s="45" t="s">
        <v>12391</v>
      </c>
      <c r="H3560" s="45" t="s">
        <v>27751</v>
      </c>
      <c r="I3560" s="45" t="s">
        <v>27751</v>
      </c>
      <c r="J3560" s="45" t="s">
        <v>27752</v>
      </c>
      <c r="K3560" s="45" t="s">
        <v>27753</v>
      </c>
      <c r="L3560" s="46"/>
    </row>
    <row r="3561" spans="1:12" s="47" customFormat="1" ht="12.75" customHeight="1" x14ac:dyDescent="0.2">
      <c r="A3561" s="45">
        <v>923272804</v>
      </c>
      <c r="B3561" s="45" t="s">
        <v>26420</v>
      </c>
      <c r="C3561" s="45" t="s">
        <v>3042</v>
      </c>
      <c r="D3561" s="45" t="s">
        <v>7399</v>
      </c>
      <c r="E3561" s="45" t="s">
        <v>7400</v>
      </c>
      <c r="F3561" s="45" t="s">
        <v>8281</v>
      </c>
      <c r="G3561" s="45" t="s">
        <v>7713</v>
      </c>
      <c r="H3561" s="45" t="s">
        <v>27754</v>
      </c>
      <c r="I3561" s="45" t="s">
        <v>27755</v>
      </c>
      <c r="J3561" s="45" t="s">
        <v>8158</v>
      </c>
      <c r="K3561" s="45" t="s">
        <v>8159</v>
      </c>
      <c r="L3561" s="46"/>
    </row>
    <row r="3562" spans="1:12" s="47" customFormat="1" ht="12.75" customHeight="1" x14ac:dyDescent="0.2">
      <c r="A3562" s="45">
        <v>923272805</v>
      </c>
      <c r="B3562" s="45" t="s">
        <v>27756</v>
      </c>
      <c r="C3562" s="45" t="s">
        <v>3494</v>
      </c>
      <c r="D3562" s="45" t="s">
        <v>7745</v>
      </c>
      <c r="E3562" s="45" t="s">
        <v>7746</v>
      </c>
      <c r="F3562" s="45" t="s">
        <v>27757</v>
      </c>
      <c r="G3562" s="45" t="s">
        <v>7748</v>
      </c>
      <c r="H3562" s="45" t="s">
        <v>27758</v>
      </c>
      <c r="I3562" s="45" t="s">
        <v>27759</v>
      </c>
      <c r="J3562" s="45" t="s">
        <v>27760</v>
      </c>
      <c r="K3562" s="45" t="s">
        <v>27761</v>
      </c>
      <c r="L3562" s="46"/>
    </row>
    <row r="3563" spans="1:12" s="47" customFormat="1" ht="12.75" customHeight="1" x14ac:dyDescent="0.2">
      <c r="A3563" s="45">
        <v>923272806</v>
      </c>
      <c r="B3563" s="45" t="s">
        <v>27762</v>
      </c>
      <c r="C3563" s="45" t="s">
        <v>1492</v>
      </c>
      <c r="D3563" s="45" t="s">
        <v>10247</v>
      </c>
      <c r="E3563" s="45" t="s">
        <v>7660</v>
      </c>
      <c r="F3563" s="45" t="s">
        <v>27763</v>
      </c>
      <c r="G3563" s="45" t="s">
        <v>10249</v>
      </c>
      <c r="H3563" s="45" t="s">
        <v>27764</v>
      </c>
      <c r="I3563" s="45" t="s">
        <v>27764</v>
      </c>
      <c r="J3563" s="45" t="s">
        <v>5232</v>
      </c>
      <c r="K3563" s="45" t="s">
        <v>8373</v>
      </c>
      <c r="L3563" s="46"/>
    </row>
    <row r="3564" spans="1:12" s="47" customFormat="1" ht="12.75" customHeight="1" x14ac:dyDescent="0.2">
      <c r="A3564" s="45">
        <v>923272807</v>
      </c>
      <c r="B3564" s="45" t="s">
        <v>27765</v>
      </c>
      <c r="C3564" s="45" t="s">
        <v>424</v>
      </c>
      <c r="D3564" s="45" t="s">
        <v>13598</v>
      </c>
      <c r="E3564" s="45" t="s">
        <v>8622</v>
      </c>
      <c r="F3564" s="45" t="s">
        <v>27766</v>
      </c>
      <c r="G3564" s="45" t="s">
        <v>13600</v>
      </c>
      <c r="H3564" s="45" t="s">
        <v>27767</v>
      </c>
      <c r="I3564" s="45" t="s">
        <v>27767</v>
      </c>
      <c r="J3564" s="45" t="s">
        <v>4181</v>
      </c>
      <c r="K3564" s="45" t="s">
        <v>8373</v>
      </c>
      <c r="L3564" s="46"/>
    </row>
    <row r="3565" spans="1:12" s="47" customFormat="1" ht="12.75" customHeight="1" x14ac:dyDescent="0.2">
      <c r="A3565" s="45">
        <v>923272809</v>
      </c>
      <c r="B3565" s="45" t="s">
        <v>27768</v>
      </c>
      <c r="C3565" s="45" t="s">
        <v>27769</v>
      </c>
      <c r="D3565" s="45" t="s">
        <v>18377</v>
      </c>
      <c r="E3565" s="45" t="s">
        <v>8622</v>
      </c>
      <c r="F3565" s="45" t="s">
        <v>27770</v>
      </c>
      <c r="G3565" s="45" t="s">
        <v>18378</v>
      </c>
      <c r="H3565" s="45" t="s">
        <v>27771</v>
      </c>
      <c r="I3565" s="45" t="s">
        <v>27771</v>
      </c>
      <c r="J3565" s="45" t="s">
        <v>27772</v>
      </c>
      <c r="K3565" s="45" t="s">
        <v>8373</v>
      </c>
      <c r="L3565" s="46"/>
    </row>
    <row r="3566" spans="1:12" s="47" customFormat="1" ht="12.75" customHeight="1" x14ac:dyDescent="0.2">
      <c r="A3566" s="45">
        <v>923272810</v>
      </c>
      <c r="B3566" s="45" t="s">
        <v>27773</v>
      </c>
      <c r="C3566" s="45" t="s">
        <v>27774</v>
      </c>
      <c r="D3566" s="45" t="s">
        <v>16078</v>
      </c>
      <c r="E3566" s="45" t="s">
        <v>8361</v>
      </c>
      <c r="F3566" s="45" t="s">
        <v>27775</v>
      </c>
      <c r="G3566" s="45" t="s">
        <v>16080</v>
      </c>
      <c r="H3566" s="45" t="s">
        <v>27776</v>
      </c>
      <c r="I3566" s="45" t="s">
        <v>27776</v>
      </c>
      <c r="J3566" s="45" t="s">
        <v>27777</v>
      </c>
      <c r="K3566" s="45" t="s">
        <v>8373</v>
      </c>
      <c r="L3566" s="46"/>
    </row>
    <row r="3567" spans="1:12" s="47" customFormat="1" ht="12.75" customHeight="1" x14ac:dyDescent="0.2">
      <c r="A3567" s="45">
        <v>923272811</v>
      </c>
      <c r="B3567" s="45" t="s">
        <v>27778</v>
      </c>
      <c r="C3567" s="45" t="s">
        <v>27779</v>
      </c>
      <c r="D3567" s="45" t="s">
        <v>10247</v>
      </c>
      <c r="E3567" s="45" t="s">
        <v>7660</v>
      </c>
      <c r="F3567" s="45" t="s">
        <v>27780</v>
      </c>
      <c r="G3567" s="45" t="s">
        <v>10249</v>
      </c>
      <c r="H3567" s="45" t="s">
        <v>27781</v>
      </c>
      <c r="I3567" s="45" t="s">
        <v>27781</v>
      </c>
      <c r="J3567" s="45" t="s">
        <v>27782</v>
      </c>
      <c r="K3567" s="45" t="s">
        <v>27783</v>
      </c>
      <c r="L3567" s="46"/>
    </row>
    <row r="3568" spans="1:12" s="47" customFormat="1" ht="12.75" customHeight="1" x14ac:dyDescent="0.2">
      <c r="A3568" s="45">
        <v>923272812</v>
      </c>
      <c r="B3568" s="45" t="s">
        <v>27784</v>
      </c>
      <c r="C3568" s="45" t="s">
        <v>27785</v>
      </c>
      <c r="D3568" s="45" t="s">
        <v>7950</v>
      </c>
      <c r="E3568" s="45" t="s">
        <v>7660</v>
      </c>
      <c r="F3568" s="45" t="s">
        <v>27786</v>
      </c>
      <c r="G3568" s="45" t="s">
        <v>8519</v>
      </c>
      <c r="H3568" s="45" t="s">
        <v>27787</v>
      </c>
      <c r="I3568" s="45" t="s">
        <v>27787</v>
      </c>
      <c r="J3568" s="45" t="s">
        <v>27788</v>
      </c>
      <c r="K3568" s="45" t="s">
        <v>27789</v>
      </c>
      <c r="L3568" s="46"/>
    </row>
    <row r="3569" spans="1:12" s="47" customFormat="1" ht="12.75" customHeight="1" x14ac:dyDescent="0.2">
      <c r="A3569" s="45">
        <v>923272813</v>
      </c>
      <c r="B3569" s="45" t="s">
        <v>27790</v>
      </c>
      <c r="C3569" s="45" t="s">
        <v>27791</v>
      </c>
      <c r="D3569" s="45" t="s">
        <v>7591</v>
      </c>
      <c r="E3569" s="45" t="s">
        <v>7592</v>
      </c>
      <c r="F3569" s="45" t="s">
        <v>27792</v>
      </c>
      <c r="G3569" s="45" t="s">
        <v>12968</v>
      </c>
      <c r="H3569" s="45" t="s">
        <v>27793</v>
      </c>
      <c r="I3569" s="45" t="s">
        <v>27793</v>
      </c>
      <c r="J3569" s="45" t="s">
        <v>27794</v>
      </c>
      <c r="K3569" s="45" t="s">
        <v>8373</v>
      </c>
      <c r="L3569" s="46"/>
    </row>
    <row r="3570" spans="1:12" s="47" customFormat="1" ht="12.75" customHeight="1" x14ac:dyDescent="0.2">
      <c r="A3570" s="45">
        <v>923272815</v>
      </c>
      <c r="B3570" s="45" t="s">
        <v>27795</v>
      </c>
      <c r="C3570" s="45" t="s">
        <v>27796</v>
      </c>
      <c r="D3570" s="45" t="s">
        <v>17577</v>
      </c>
      <c r="E3570" s="45" t="s">
        <v>7763</v>
      </c>
      <c r="F3570" s="45" t="s">
        <v>27797</v>
      </c>
      <c r="G3570" s="45" t="s">
        <v>20328</v>
      </c>
      <c r="H3570" s="45" t="s">
        <v>27798</v>
      </c>
      <c r="I3570" s="45" t="s">
        <v>27798</v>
      </c>
      <c r="J3570" s="45" t="s">
        <v>27799</v>
      </c>
      <c r="K3570" s="45" t="s">
        <v>8373</v>
      </c>
      <c r="L3570" s="46"/>
    </row>
    <row r="3571" spans="1:12" s="47" customFormat="1" ht="12.75" customHeight="1" x14ac:dyDescent="0.2">
      <c r="A3571" s="45">
        <v>923272816</v>
      </c>
      <c r="B3571" s="45" t="s">
        <v>27800</v>
      </c>
      <c r="C3571" s="45" t="s">
        <v>27801</v>
      </c>
      <c r="D3571" s="45" t="s">
        <v>7745</v>
      </c>
      <c r="E3571" s="45" t="s">
        <v>7746</v>
      </c>
      <c r="F3571" s="45" t="s">
        <v>27802</v>
      </c>
      <c r="G3571" s="45" t="s">
        <v>24994</v>
      </c>
      <c r="H3571" s="45" t="s">
        <v>27803</v>
      </c>
      <c r="I3571" s="45" t="s">
        <v>27803</v>
      </c>
      <c r="J3571" s="45" t="s">
        <v>27804</v>
      </c>
      <c r="K3571" s="45" t="s">
        <v>27805</v>
      </c>
      <c r="L3571" s="46"/>
    </row>
    <row r="3572" spans="1:12" s="47" customFormat="1" ht="12.75" customHeight="1" x14ac:dyDescent="0.2">
      <c r="A3572" s="45">
        <v>923272817</v>
      </c>
      <c r="B3572" s="45" t="s">
        <v>27806</v>
      </c>
      <c r="C3572" s="45" t="s">
        <v>27807</v>
      </c>
      <c r="D3572" s="45" t="s">
        <v>7399</v>
      </c>
      <c r="E3572" s="45" t="s">
        <v>7400</v>
      </c>
      <c r="F3572" s="45" t="s">
        <v>27808</v>
      </c>
      <c r="G3572" s="45" t="s">
        <v>27809</v>
      </c>
      <c r="H3572" s="45" t="s">
        <v>27810</v>
      </c>
      <c r="I3572" s="45" t="s">
        <v>27810</v>
      </c>
      <c r="J3572" s="45" t="s">
        <v>27811</v>
      </c>
      <c r="K3572" s="45" t="s">
        <v>27812</v>
      </c>
      <c r="L3572" s="46"/>
    </row>
    <row r="3573" spans="1:12" s="47" customFormat="1" ht="12.75" customHeight="1" x14ac:dyDescent="0.2">
      <c r="A3573" s="45">
        <v>923272819</v>
      </c>
      <c r="B3573" s="45" t="s">
        <v>27813</v>
      </c>
      <c r="C3573" s="45" t="s">
        <v>27814</v>
      </c>
      <c r="D3573" s="45" t="s">
        <v>7399</v>
      </c>
      <c r="E3573" s="45" t="s">
        <v>7400</v>
      </c>
      <c r="F3573" s="45" t="s">
        <v>27815</v>
      </c>
      <c r="G3573" s="45" t="s">
        <v>8334</v>
      </c>
      <c r="H3573" s="45" t="s">
        <v>27816</v>
      </c>
      <c r="I3573" s="45" t="s">
        <v>27817</v>
      </c>
      <c r="J3573" s="45" t="s">
        <v>27818</v>
      </c>
      <c r="K3573" s="45" t="s">
        <v>8373</v>
      </c>
      <c r="L3573" s="46"/>
    </row>
    <row r="3574" spans="1:12" s="47" customFormat="1" ht="12.75" customHeight="1" x14ac:dyDescent="0.2">
      <c r="A3574" s="45">
        <v>923272820</v>
      </c>
      <c r="B3574" s="45" t="s">
        <v>27819</v>
      </c>
      <c r="C3574" s="45" t="s">
        <v>27820</v>
      </c>
      <c r="D3574" s="45" t="s">
        <v>16018</v>
      </c>
      <c r="E3574" s="45" t="s">
        <v>7817</v>
      </c>
      <c r="F3574" s="45" t="s">
        <v>27821</v>
      </c>
      <c r="G3574" s="45" t="s">
        <v>16020</v>
      </c>
      <c r="H3574" s="45" t="s">
        <v>27822</v>
      </c>
      <c r="I3574" s="45" t="s">
        <v>27822</v>
      </c>
      <c r="J3574" s="45" t="s">
        <v>27823</v>
      </c>
      <c r="K3574" s="45" t="s">
        <v>8373</v>
      </c>
      <c r="L3574" s="46"/>
    </row>
    <row r="3575" spans="1:12" s="47" customFormat="1" ht="12.75" customHeight="1" x14ac:dyDescent="0.2">
      <c r="A3575" s="45">
        <v>923272821</v>
      </c>
      <c r="B3575" s="45" t="s">
        <v>27824</v>
      </c>
      <c r="C3575" s="45" t="s">
        <v>27825</v>
      </c>
      <c r="D3575" s="45" t="s">
        <v>8375</v>
      </c>
      <c r="E3575" s="45" t="s">
        <v>7585</v>
      </c>
      <c r="F3575" s="45" t="s">
        <v>27826</v>
      </c>
      <c r="G3575" s="45" t="s">
        <v>16718</v>
      </c>
      <c r="H3575" s="45" t="s">
        <v>27827</v>
      </c>
      <c r="I3575" s="45" t="s">
        <v>27827</v>
      </c>
      <c r="J3575" s="45" t="s">
        <v>27828</v>
      </c>
      <c r="K3575" s="45" t="s">
        <v>8373</v>
      </c>
      <c r="L3575" s="46"/>
    </row>
    <row r="3576" spans="1:12" s="47" customFormat="1" ht="12.75" customHeight="1" x14ac:dyDescent="0.2">
      <c r="A3576" s="45">
        <v>923272825</v>
      </c>
      <c r="B3576" s="45" t="s">
        <v>27829</v>
      </c>
      <c r="C3576" s="45" t="s">
        <v>27830</v>
      </c>
      <c r="D3576" s="45" t="s">
        <v>20310</v>
      </c>
      <c r="E3576" s="45" t="s">
        <v>7868</v>
      </c>
      <c r="F3576" s="45" t="s">
        <v>27831</v>
      </c>
      <c r="G3576" s="45" t="s">
        <v>16094</v>
      </c>
      <c r="H3576" s="45" t="s">
        <v>27832</v>
      </c>
      <c r="I3576" s="45" t="s">
        <v>27832</v>
      </c>
      <c r="J3576" s="45" t="s">
        <v>27833</v>
      </c>
      <c r="K3576" s="45" t="s">
        <v>27834</v>
      </c>
      <c r="L3576" s="46"/>
    </row>
    <row r="3577" spans="1:12" s="47" customFormat="1" ht="12.75" customHeight="1" x14ac:dyDescent="0.2">
      <c r="A3577" s="45">
        <v>923272826</v>
      </c>
      <c r="B3577" s="45" t="s">
        <v>27835</v>
      </c>
      <c r="C3577" s="45" t="s">
        <v>27836</v>
      </c>
      <c r="D3577" s="45" t="s">
        <v>18967</v>
      </c>
      <c r="E3577" s="45" t="s">
        <v>7585</v>
      </c>
      <c r="F3577" s="45" t="s">
        <v>27837</v>
      </c>
      <c r="G3577" s="45" t="s">
        <v>18969</v>
      </c>
      <c r="H3577" s="45" t="s">
        <v>27838</v>
      </c>
      <c r="I3577" s="45" t="s">
        <v>27839</v>
      </c>
      <c r="J3577" s="45" t="s">
        <v>27840</v>
      </c>
      <c r="K3577" s="45" t="s">
        <v>8373</v>
      </c>
      <c r="L3577" s="46"/>
    </row>
    <row r="3578" spans="1:12" s="47" customFormat="1" ht="12.75" customHeight="1" x14ac:dyDescent="0.2">
      <c r="A3578" s="45">
        <v>923272827</v>
      </c>
      <c r="B3578" s="45" t="s">
        <v>27841</v>
      </c>
      <c r="C3578" s="45" t="s">
        <v>27842</v>
      </c>
      <c r="D3578" s="45" t="s">
        <v>11680</v>
      </c>
      <c r="E3578" s="45" t="s">
        <v>7868</v>
      </c>
      <c r="F3578" s="45" t="s">
        <v>27843</v>
      </c>
      <c r="G3578" s="45" t="s">
        <v>11682</v>
      </c>
      <c r="H3578" s="45" t="s">
        <v>27844</v>
      </c>
      <c r="I3578" s="45" t="s">
        <v>19678</v>
      </c>
      <c r="J3578" s="45" t="s">
        <v>27845</v>
      </c>
      <c r="K3578" s="45" t="s">
        <v>27846</v>
      </c>
      <c r="L3578" s="46"/>
    </row>
    <row r="3579" spans="1:12" s="47" customFormat="1" ht="12.75" customHeight="1" x14ac:dyDescent="0.2">
      <c r="A3579" s="45">
        <v>923272829</v>
      </c>
      <c r="B3579" s="45" t="s">
        <v>27847</v>
      </c>
      <c r="C3579" s="45" t="s">
        <v>27848</v>
      </c>
      <c r="D3579" s="45" t="s">
        <v>7659</v>
      </c>
      <c r="E3579" s="45" t="s">
        <v>7660</v>
      </c>
      <c r="F3579" s="45" t="s">
        <v>27849</v>
      </c>
      <c r="G3579" s="45" t="s">
        <v>15834</v>
      </c>
      <c r="H3579" s="45" t="s">
        <v>27850</v>
      </c>
      <c r="I3579" s="45" t="s">
        <v>27851</v>
      </c>
      <c r="J3579" s="45" t="s">
        <v>27852</v>
      </c>
      <c r="K3579" s="45" t="s">
        <v>8373</v>
      </c>
      <c r="L3579" s="46"/>
    </row>
    <row r="3580" spans="1:12" s="47" customFormat="1" ht="12.75" customHeight="1" x14ac:dyDescent="0.2">
      <c r="A3580" s="45">
        <v>923272830</v>
      </c>
      <c r="B3580" s="45" t="s">
        <v>27853</v>
      </c>
      <c r="C3580" s="45" t="s">
        <v>27854</v>
      </c>
      <c r="D3580" s="45" t="s">
        <v>7399</v>
      </c>
      <c r="E3580" s="45" t="s">
        <v>7400</v>
      </c>
      <c r="F3580" s="45" t="s">
        <v>27855</v>
      </c>
      <c r="G3580" s="45" t="s">
        <v>7729</v>
      </c>
      <c r="H3580" s="45" t="s">
        <v>27856</v>
      </c>
      <c r="I3580" s="45" t="s">
        <v>27856</v>
      </c>
      <c r="J3580" s="45" t="s">
        <v>27857</v>
      </c>
      <c r="K3580" s="45" t="s">
        <v>27858</v>
      </c>
      <c r="L3580" s="46"/>
    </row>
    <row r="3581" spans="1:12" s="47" customFormat="1" ht="12.75" customHeight="1" x14ac:dyDescent="0.2">
      <c r="A3581" s="45">
        <v>923272832</v>
      </c>
      <c r="B3581" s="45" t="s">
        <v>27859</v>
      </c>
      <c r="C3581" s="45" t="s">
        <v>27860</v>
      </c>
      <c r="D3581" s="45" t="s">
        <v>7641</v>
      </c>
      <c r="E3581" s="45" t="s">
        <v>7642</v>
      </c>
      <c r="F3581" s="45" t="s">
        <v>27861</v>
      </c>
      <c r="G3581" s="45" t="s">
        <v>27862</v>
      </c>
      <c r="H3581" s="45" t="s">
        <v>27863</v>
      </c>
      <c r="I3581" s="45" t="s">
        <v>27863</v>
      </c>
      <c r="J3581" s="45" t="s">
        <v>27864</v>
      </c>
      <c r="K3581" s="45" t="s">
        <v>27865</v>
      </c>
      <c r="L3581" s="46"/>
    </row>
    <row r="3582" spans="1:12" s="47" customFormat="1" ht="12.75" customHeight="1" x14ac:dyDescent="0.2">
      <c r="A3582" s="45">
        <v>923272833</v>
      </c>
      <c r="B3582" s="45" t="s">
        <v>27207</v>
      </c>
      <c r="C3582" s="45" t="s">
        <v>27866</v>
      </c>
      <c r="D3582" s="45" t="s">
        <v>7399</v>
      </c>
      <c r="E3582" s="45" t="s">
        <v>7400</v>
      </c>
      <c r="F3582" s="45" t="s">
        <v>27867</v>
      </c>
      <c r="G3582" s="45" t="s">
        <v>7713</v>
      </c>
      <c r="H3582" s="45" t="s">
        <v>27868</v>
      </c>
      <c r="I3582" s="45" t="s">
        <v>27868</v>
      </c>
      <c r="J3582" s="45" t="s">
        <v>27869</v>
      </c>
      <c r="K3582" s="45" t="s">
        <v>27211</v>
      </c>
      <c r="L3582" s="46"/>
    </row>
    <row r="3583" spans="1:12" s="47" customFormat="1" ht="12.75" customHeight="1" x14ac:dyDescent="0.2">
      <c r="A3583" s="45">
        <v>923272834</v>
      </c>
      <c r="B3583" s="45" t="s">
        <v>8160</v>
      </c>
      <c r="C3583" s="45" t="s">
        <v>27870</v>
      </c>
      <c r="D3583" s="45" t="s">
        <v>7399</v>
      </c>
      <c r="E3583" s="45" t="s">
        <v>7400</v>
      </c>
      <c r="F3583" s="45" t="s">
        <v>27871</v>
      </c>
      <c r="G3583" s="45" t="s">
        <v>7503</v>
      </c>
      <c r="H3583" s="45" t="s">
        <v>27872</v>
      </c>
      <c r="I3583" s="45" t="s">
        <v>27872</v>
      </c>
      <c r="J3583" s="45" t="s">
        <v>27873</v>
      </c>
      <c r="K3583" s="45" t="s">
        <v>27874</v>
      </c>
      <c r="L3583" s="46"/>
    </row>
    <row r="3584" spans="1:12" s="47" customFormat="1" ht="12.75" customHeight="1" x14ac:dyDescent="0.2">
      <c r="A3584" s="45">
        <v>923272835</v>
      </c>
      <c r="B3584" s="45" t="s">
        <v>8160</v>
      </c>
      <c r="C3584" s="45" t="s">
        <v>27875</v>
      </c>
      <c r="D3584" s="45" t="s">
        <v>7399</v>
      </c>
      <c r="E3584" s="45" t="s">
        <v>7400</v>
      </c>
      <c r="F3584" s="45" t="s">
        <v>27876</v>
      </c>
      <c r="G3584" s="45" t="s">
        <v>7503</v>
      </c>
      <c r="H3584" s="45" t="s">
        <v>27872</v>
      </c>
      <c r="I3584" s="45" t="s">
        <v>27872</v>
      </c>
      <c r="J3584" s="45" t="s">
        <v>8164</v>
      </c>
      <c r="K3584" s="45" t="s">
        <v>27877</v>
      </c>
      <c r="L3584" s="46"/>
    </row>
    <row r="3585" spans="1:12" s="47" customFormat="1" ht="12.75" customHeight="1" x14ac:dyDescent="0.2">
      <c r="A3585" s="45">
        <v>923272836</v>
      </c>
      <c r="B3585" s="45" t="s">
        <v>27878</v>
      </c>
      <c r="C3585" s="45" t="s">
        <v>27879</v>
      </c>
      <c r="D3585" s="45" t="s">
        <v>7399</v>
      </c>
      <c r="E3585" s="45" t="s">
        <v>7400</v>
      </c>
      <c r="F3585" s="45" t="s">
        <v>27880</v>
      </c>
      <c r="G3585" s="45" t="s">
        <v>20957</v>
      </c>
      <c r="H3585" s="45" t="s">
        <v>27881</v>
      </c>
      <c r="I3585" s="45" t="s">
        <v>27881</v>
      </c>
      <c r="J3585" s="45" t="s">
        <v>27882</v>
      </c>
      <c r="K3585" s="45" t="s">
        <v>27883</v>
      </c>
      <c r="L3585" s="46"/>
    </row>
    <row r="3586" spans="1:12" s="47" customFormat="1" ht="12.75" customHeight="1" x14ac:dyDescent="0.2">
      <c r="A3586" s="45">
        <v>923272838</v>
      </c>
      <c r="B3586" s="45" t="s">
        <v>27884</v>
      </c>
      <c r="C3586" s="45" t="s">
        <v>27885</v>
      </c>
      <c r="D3586" s="45" t="s">
        <v>16393</v>
      </c>
      <c r="E3586" s="45" t="s">
        <v>7904</v>
      </c>
      <c r="F3586" s="45" t="s">
        <v>27886</v>
      </c>
      <c r="G3586" s="45" t="s">
        <v>16395</v>
      </c>
      <c r="H3586" s="45" t="s">
        <v>27887</v>
      </c>
      <c r="I3586" s="45" t="s">
        <v>27887</v>
      </c>
      <c r="J3586" s="45" t="s">
        <v>27888</v>
      </c>
      <c r="K3586" s="45" t="s">
        <v>8373</v>
      </c>
      <c r="L3586" s="46"/>
    </row>
    <row r="3587" spans="1:12" s="47" customFormat="1" ht="12.75" customHeight="1" x14ac:dyDescent="0.2">
      <c r="A3587" s="45">
        <v>923272841</v>
      </c>
      <c r="B3587" s="45" t="s">
        <v>27889</v>
      </c>
      <c r="C3587" s="45" t="s">
        <v>27890</v>
      </c>
      <c r="D3587" s="45" t="s">
        <v>7399</v>
      </c>
      <c r="E3587" s="45" t="s">
        <v>7400</v>
      </c>
      <c r="F3587" s="45" t="s">
        <v>27891</v>
      </c>
      <c r="G3587" s="45" t="s">
        <v>27892</v>
      </c>
      <c r="H3587" s="45" t="s">
        <v>27893</v>
      </c>
      <c r="I3587" s="45" t="s">
        <v>27894</v>
      </c>
      <c r="J3587" s="45" t="s">
        <v>27895</v>
      </c>
      <c r="K3587" s="45" t="s">
        <v>27896</v>
      </c>
      <c r="L3587" s="46"/>
    </row>
    <row r="3588" spans="1:12" s="47" customFormat="1" ht="12.75" customHeight="1" x14ac:dyDescent="0.2">
      <c r="A3588" s="45">
        <v>923272843</v>
      </c>
      <c r="B3588" s="45" t="s">
        <v>27897</v>
      </c>
      <c r="C3588" s="45" t="s">
        <v>27898</v>
      </c>
      <c r="D3588" s="45" t="s">
        <v>7615</v>
      </c>
      <c r="E3588" s="45" t="s">
        <v>7616</v>
      </c>
      <c r="F3588" s="45" t="s">
        <v>27899</v>
      </c>
      <c r="G3588" s="45" t="s">
        <v>8739</v>
      </c>
      <c r="H3588" s="45" t="s">
        <v>27900</v>
      </c>
      <c r="I3588" s="45" t="s">
        <v>27901</v>
      </c>
      <c r="J3588" s="45" t="s">
        <v>27902</v>
      </c>
      <c r="K3588" s="45" t="s">
        <v>27903</v>
      </c>
      <c r="L3588" s="46"/>
    </row>
    <row r="3589" spans="1:12" s="47" customFormat="1" ht="12.75" customHeight="1" x14ac:dyDescent="0.2">
      <c r="A3589" s="45">
        <v>923272844</v>
      </c>
      <c r="B3589" s="45" t="s">
        <v>27904</v>
      </c>
      <c r="C3589" s="45" t="s">
        <v>27905</v>
      </c>
      <c r="D3589" s="45" t="s">
        <v>10270</v>
      </c>
      <c r="E3589" s="45" t="s">
        <v>7633</v>
      </c>
      <c r="F3589" s="45" t="s">
        <v>27906</v>
      </c>
      <c r="G3589" s="45" t="s">
        <v>10272</v>
      </c>
      <c r="H3589" s="45" t="s">
        <v>27907</v>
      </c>
      <c r="I3589" s="45" t="s">
        <v>27907</v>
      </c>
      <c r="J3589" s="45" t="s">
        <v>27908</v>
      </c>
      <c r="K3589" s="45" t="s">
        <v>8373</v>
      </c>
      <c r="L3589" s="46"/>
    </row>
    <row r="3590" spans="1:12" s="47" customFormat="1" ht="12.75" customHeight="1" x14ac:dyDescent="0.2">
      <c r="A3590" s="45">
        <v>923272846</v>
      </c>
      <c r="B3590" s="45" t="s">
        <v>27909</v>
      </c>
      <c r="C3590" s="45" t="s">
        <v>27910</v>
      </c>
      <c r="D3590" s="45" t="s">
        <v>11028</v>
      </c>
      <c r="E3590" s="45" t="s">
        <v>7585</v>
      </c>
      <c r="F3590" s="45" t="s">
        <v>27911</v>
      </c>
      <c r="G3590" s="45" t="s">
        <v>15292</v>
      </c>
      <c r="H3590" s="45" t="s">
        <v>27912</v>
      </c>
      <c r="I3590" s="45" t="s">
        <v>27912</v>
      </c>
      <c r="J3590" s="45" t="s">
        <v>27913</v>
      </c>
      <c r="K3590" s="45" t="s">
        <v>27914</v>
      </c>
      <c r="L3590" s="46"/>
    </row>
    <row r="3591" spans="1:12" s="47" customFormat="1" ht="12.75" customHeight="1" x14ac:dyDescent="0.2">
      <c r="A3591" s="45">
        <v>923272847</v>
      </c>
      <c r="B3591" s="45" t="s">
        <v>27915</v>
      </c>
      <c r="C3591" s="45" t="s">
        <v>27916</v>
      </c>
      <c r="D3591" s="45" t="s">
        <v>10263</v>
      </c>
      <c r="E3591" s="45" t="s">
        <v>7811</v>
      </c>
      <c r="F3591" s="45" t="s">
        <v>27917</v>
      </c>
      <c r="G3591" s="45" t="s">
        <v>10264</v>
      </c>
      <c r="H3591" s="45" t="s">
        <v>27918</v>
      </c>
      <c r="I3591" s="45" t="s">
        <v>27918</v>
      </c>
      <c r="J3591" s="45" t="s">
        <v>27919</v>
      </c>
      <c r="K3591" s="45" t="s">
        <v>8373</v>
      </c>
      <c r="L3591" s="46"/>
    </row>
    <row r="3592" spans="1:12" s="47" customFormat="1" ht="12.75" customHeight="1" x14ac:dyDescent="0.2">
      <c r="A3592" s="45">
        <v>923272848</v>
      </c>
      <c r="B3592" s="45" t="s">
        <v>27920</v>
      </c>
      <c r="C3592" s="45" t="s">
        <v>27921</v>
      </c>
      <c r="D3592" s="45" t="s">
        <v>7950</v>
      </c>
      <c r="E3592" s="45" t="s">
        <v>7660</v>
      </c>
      <c r="F3592" s="45" t="s">
        <v>27922</v>
      </c>
      <c r="G3592" s="45" t="s">
        <v>8519</v>
      </c>
      <c r="H3592" s="45" t="s">
        <v>27923</v>
      </c>
      <c r="I3592" s="45" t="s">
        <v>27923</v>
      </c>
      <c r="J3592" s="45" t="s">
        <v>27924</v>
      </c>
      <c r="K3592" s="45" t="s">
        <v>8373</v>
      </c>
      <c r="L3592" s="46"/>
    </row>
    <row r="3593" spans="1:12" s="47" customFormat="1" ht="12.75" customHeight="1" x14ac:dyDescent="0.2">
      <c r="A3593" s="45">
        <v>923272849</v>
      </c>
      <c r="B3593" s="45" t="s">
        <v>27925</v>
      </c>
      <c r="C3593" s="45" t="s">
        <v>27926</v>
      </c>
      <c r="D3593" s="45" t="s">
        <v>16790</v>
      </c>
      <c r="E3593" s="45" t="s">
        <v>7825</v>
      </c>
      <c r="F3593" s="45" t="s">
        <v>27927</v>
      </c>
      <c r="G3593" s="45" t="s">
        <v>16792</v>
      </c>
      <c r="H3593" s="45" t="s">
        <v>27928</v>
      </c>
      <c r="I3593" s="45" t="s">
        <v>27928</v>
      </c>
      <c r="J3593" s="45" t="s">
        <v>27929</v>
      </c>
      <c r="K3593" s="45" t="s">
        <v>27930</v>
      </c>
      <c r="L3593" s="46"/>
    </row>
    <row r="3594" spans="1:12" s="47" customFormat="1" ht="12.75" customHeight="1" x14ac:dyDescent="0.2">
      <c r="A3594" s="45">
        <v>923272851</v>
      </c>
      <c r="B3594" s="45" t="s">
        <v>27931</v>
      </c>
      <c r="C3594" s="45" t="s">
        <v>27932</v>
      </c>
      <c r="D3594" s="45" t="s">
        <v>10323</v>
      </c>
      <c r="E3594" s="45" t="s">
        <v>7651</v>
      </c>
      <c r="F3594" s="45" t="s">
        <v>27933</v>
      </c>
      <c r="G3594" s="45" t="s">
        <v>10325</v>
      </c>
      <c r="H3594" s="45" t="s">
        <v>27934</v>
      </c>
      <c r="I3594" s="45" t="s">
        <v>27935</v>
      </c>
      <c r="J3594" s="45" t="s">
        <v>27936</v>
      </c>
      <c r="K3594" s="45" t="s">
        <v>8373</v>
      </c>
      <c r="L3594" s="46"/>
    </row>
    <row r="3595" spans="1:12" s="47" customFormat="1" ht="12.75" customHeight="1" x14ac:dyDescent="0.2">
      <c r="A3595" s="45">
        <v>923272852</v>
      </c>
      <c r="B3595" s="45" t="s">
        <v>27937</v>
      </c>
      <c r="C3595" s="45" t="s">
        <v>27938</v>
      </c>
      <c r="D3595" s="45" t="s">
        <v>16865</v>
      </c>
      <c r="E3595" s="45" t="s">
        <v>8218</v>
      </c>
      <c r="F3595" s="45" t="s">
        <v>27939</v>
      </c>
      <c r="G3595" s="45" t="s">
        <v>16867</v>
      </c>
      <c r="H3595" s="45" t="s">
        <v>27940</v>
      </c>
      <c r="I3595" s="45" t="s">
        <v>27941</v>
      </c>
      <c r="J3595" s="45" t="s">
        <v>27942</v>
      </c>
      <c r="K3595" s="45" t="s">
        <v>8373</v>
      </c>
      <c r="L3595" s="46"/>
    </row>
    <row r="3596" spans="1:12" s="47" customFormat="1" ht="12.75" customHeight="1" x14ac:dyDescent="0.2">
      <c r="A3596" s="45">
        <v>923272853</v>
      </c>
      <c r="B3596" s="45" t="s">
        <v>27943</v>
      </c>
      <c r="C3596" s="45" t="s">
        <v>27944</v>
      </c>
      <c r="D3596" s="45" t="s">
        <v>12274</v>
      </c>
      <c r="E3596" s="45" t="s">
        <v>7660</v>
      </c>
      <c r="F3596" s="45" t="s">
        <v>27945</v>
      </c>
      <c r="G3596" s="45" t="s">
        <v>12276</v>
      </c>
      <c r="H3596" s="45" t="s">
        <v>27946</v>
      </c>
      <c r="I3596" s="45" t="s">
        <v>27946</v>
      </c>
      <c r="J3596" s="45" t="s">
        <v>27947</v>
      </c>
      <c r="K3596" s="45" t="s">
        <v>8373</v>
      </c>
      <c r="L3596" s="46"/>
    </row>
    <row r="3597" spans="1:12" s="47" customFormat="1" ht="12.75" customHeight="1" x14ac:dyDescent="0.2">
      <c r="A3597" s="45">
        <v>923272854</v>
      </c>
      <c r="B3597" s="45" t="s">
        <v>27948</v>
      </c>
      <c r="C3597" s="45" t="s">
        <v>27949</v>
      </c>
      <c r="D3597" s="45" t="s">
        <v>16241</v>
      </c>
      <c r="E3597" s="45" t="s">
        <v>7868</v>
      </c>
      <c r="F3597" s="45" t="s">
        <v>27950</v>
      </c>
      <c r="G3597" s="45" t="s">
        <v>16243</v>
      </c>
      <c r="H3597" s="45" t="s">
        <v>27951</v>
      </c>
      <c r="I3597" s="45" t="s">
        <v>27952</v>
      </c>
      <c r="J3597" s="45" t="s">
        <v>27953</v>
      </c>
      <c r="K3597" s="45" t="s">
        <v>8373</v>
      </c>
      <c r="L3597" s="46"/>
    </row>
    <row r="3598" spans="1:12" s="47" customFormat="1" ht="12.75" customHeight="1" x14ac:dyDescent="0.2">
      <c r="A3598" s="45">
        <v>923272856</v>
      </c>
      <c r="B3598" s="45" t="s">
        <v>27954</v>
      </c>
      <c r="C3598" s="45" t="s">
        <v>27955</v>
      </c>
      <c r="D3598" s="45" t="s">
        <v>10859</v>
      </c>
      <c r="E3598" s="45" t="s">
        <v>7585</v>
      </c>
      <c r="F3598" s="45" t="s">
        <v>27956</v>
      </c>
      <c r="G3598" s="45" t="s">
        <v>27957</v>
      </c>
      <c r="H3598" s="45" t="s">
        <v>27958</v>
      </c>
      <c r="I3598" s="45" t="s">
        <v>27958</v>
      </c>
      <c r="J3598" s="45" t="s">
        <v>27959</v>
      </c>
      <c r="K3598" s="45" t="s">
        <v>8373</v>
      </c>
      <c r="L3598" s="46"/>
    </row>
    <row r="3599" spans="1:12" s="47" customFormat="1" ht="12.75" customHeight="1" x14ac:dyDescent="0.2">
      <c r="A3599" s="45">
        <v>923272857</v>
      </c>
      <c r="B3599" s="45" t="s">
        <v>27960</v>
      </c>
      <c r="C3599" s="45" t="s">
        <v>27961</v>
      </c>
      <c r="D3599" s="45" t="s">
        <v>7399</v>
      </c>
      <c r="E3599" s="45" t="s">
        <v>7400</v>
      </c>
      <c r="F3599" s="45" t="s">
        <v>27962</v>
      </c>
      <c r="G3599" s="45" t="s">
        <v>7408</v>
      </c>
      <c r="H3599" s="45" t="s">
        <v>27963</v>
      </c>
      <c r="I3599" s="45" t="s">
        <v>7526</v>
      </c>
      <c r="J3599" s="45" t="s">
        <v>27964</v>
      </c>
      <c r="K3599" s="45" t="s">
        <v>8373</v>
      </c>
      <c r="L3599" s="46"/>
    </row>
    <row r="3600" spans="1:12" s="47" customFormat="1" ht="12.75" customHeight="1" x14ac:dyDescent="0.2">
      <c r="A3600" s="45">
        <v>923272858</v>
      </c>
      <c r="B3600" s="45" t="s">
        <v>27965</v>
      </c>
      <c r="C3600" s="45" t="s">
        <v>27966</v>
      </c>
      <c r="D3600" s="45" t="s">
        <v>7399</v>
      </c>
      <c r="E3600" s="45" t="s">
        <v>7400</v>
      </c>
      <c r="F3600" s="45" t="s">
        <v>27967</v>
      </c>
      <c r="G3600" s="45" t="s">
        <v>7422</v>
      </c>
      <c r="H3600" s="45" t="s">
        <v>27968</v>
      </c>
      <c r="I3600" s="45" t="s">
        <v>27968</v>
      </c>
      <c r="J3600" s="45" t="s">
        <v>27969</v>
      </c>
      <c r="K3600" s="45" t="s">
        <v>27970</v>
      </c>
      <c r="L3600" s="46"/>
    </row>
    <row r="3601" spans="1:12" s="47" customFormat="1" ht="12.75" customHeight="1" x14ac:dyDescent="0.2">
      <c r="A3601" s="45">
        <v>923272859</v>
      </c>
      <c r="B3601" s="45" t="s">
        <v>27971</v>
      </c>
      <c r="C3601" s="45" t="s">
        <v>27972</v>
      </c>
      <c r="D3601" s="45" t="s">
        <v>16818</v>
      </c>
      <c r="E3601" s="45" t="s">
        <v>7585</v>
      </c>
      <c r="F3601" s="45" t="s">
        <v>27973</v>
      </c>
      <c r="G3601" s="45" t="s">
        <v>25183</v>
      </c>
      <c r="H3601" s="45" t="s">
        <v>27974</v>
      </c>
      <c r="I3601" s="45" t="s">
        <v>27974</v>
      </c>
      <c r="J3601" s="45" t="s">
        <v>27975</v>
      </c>
      <c r="K3601" s="45" t="s">
        <v>8373</v>
      </c>
      <c r="L3601" s="46"/>
    </row>
    <row r="3602" spans="1:12" s="47" customFormat="1" ht="12.75" customHeight="1" x14ac:dyDescent="0.2">
      <c r="A3602" s="45">
        <v>923272860</v>
      </c>
      <c r="B3602" s="45" t="s">
        <v>27976</v>
      </c>
      <c r="C3602" s="45" t="s">
        <v>27977</v>
      </c>
      <c r="D3602" s="45" t="s">
        <v>14606</v>
      </c>
      <c r="E3602" s="45" t="s">
        <v>7868</v>
      </c>
      <c r="F3602" s="45" t="s">
        <v>16235</v>
      </c>
      <c r="G3602" s="45" t="s">
        <v>14608</v>
      </c>
      <c r="H3602" s="45" t="s">
        <v>27978</v>
      </c>
      <c r="I3602" s="45" t="s">
        <v>27978</v>
      </c>
      <c r="J3602" s="45" t="s">
        <v>27979</v>
      </c>
      <c r="K3602" s="45" t="s">
        <v>8373</v>
      </c>
      <c r="L3602" s="46"/>
    </row>
    <row r="3603" spans="1:12" s="47" customFormat="1" ht="12.75" customHeight="1" x14ac:dyDescent="0.2">
      <c r="A3603" s="45">
        <v>923272861</v>
      </c>
      <c r="B3603" s="45" t="s">
        <v>27980</v>
      </c>
      <c r="C3603" s="45" t="s">
        <v>27981</v>
      </c>
      <c r="D3603" s="45" t="s">
        <v>14867</v>
      </c>
      <c r="E3603" s="45" t="s">
        <v>7585</v>
      </c>
      <c r="F3603" s="45" t="s">
        <v>27982</v>
      </c>
      <c r="G3603" s="45" t="s">
        <v>27983</v>
      </c>
      <c r="H3603" s="45" t="s">
        <v>27984</v>
      </c>
      <c r="I3603" s="45" t="s">
        <v>27984</v>
      </c>
      <c r="J3603" s="45" t="s">
        <v>27985</v>
      </c>
      <c r="K3603" s="45" t="s">
        <v>8373</v>
      </c>
      <c r="L3603" s="46"/>
    </row>
    <row r="3604" spans="1:12" s="47" customFormat="1" ht="12.75" customHeight="1" x14ac:dyDescent="0.2">
      <c r="A3604" s="45">
        <v>923272863</v>
      </c>
      <c r="B3604" s="45" t="s">
        <v>27986</v>
      </c>
      <c r="C3604" s="45" t="s">
        <v>27987</v>
      </c>
      <c r="D3604" s="45" t="s">
        <v>8629</v>
      </c>
      <c r="E3604" s="45" t="s">
        <v>7825</v>
      </c>
      <c r="F3604" s="45" t="s">
        <v>27988</v>
      </c>
      <c r="G3604" s="45" t="s">
        <v>22999</v>
      </c>
      <c r="H3604" s="45" t="s">
        <v>27989</v>
      </c>
      <c r="I3604" s="45" t="s">
        <v>27989</v>
      </c>
      <c r="J3604" s="45" t="s">
        <v>27990</v>
      </c>
      <c r="K3604" s="45" t="s">
        <v>27991</v>
      </c>
      <c r="L3604" s="46"/>
    </row>
    <row r="3605" spans="1:12" s="47" customFormat="1" ht="12.75" customHeight="1" x14ac:dyDescent="0.2">
      <c r="A3605" s="45">
        <v>923272864</v>
      </c>
      <c r="B3605" s="45" t="s">
        <v>27992</v>
      </c>
      <c r="C3605" s="45" t="s">
        <v>27993</v>
      </c>
      <c r="D3605" s="45" t="s">
        <v>10247</v>
      </c>
      <c r="E3605" s="45" t="s">
        <v>7660</v>
      </c>
      <c r="F3605" s="45" t="s">
        <v>27994</v>
      </c>
      <c r="G3605" s="45" t="s">
        <v>10249</v>
      </c>
      <c r="H3605" s="45" t="s">
        <v>27995</v>
      </c>
      <c r="I3605" s="45" t="s">
        <v>27996</v>
      </c>
      <c r="J3605" s="45" t="s">
        <v>27997</v>
      </c>
      <c r="K3605" s="45" t="s">
        <v>8373</v>
      </c>
      <c r="L3605" s="46"/>
    </row>
    <row r="3606" spans="1:12" s="47" customFormat="1" ht="12.75" customHeight="1" x14ac:dyDescent="0.2">
      <c r="A3606" s="45">
        <v>923272866</v>
      </c>
      <c r="B3606" s="45" t="s">
        <v>27998</v>
      </c>
      <c r="C3606" s="45" t="s">
        <v>27999</v>
      </c>
      <c r="D3606" s="45" t="s">
        <v>7606</v>
      </c>
      <c r="E3606" s="45" t="s">
        <v>7607</v>
      </c>
      <c r="F3606" s="45" t="s">
        <v>28000</v>
      </c>
      <c r="G3606" s="45" t="s">
        <v>7996</v>
      </c>
      <c r="H3606" s="45" t="s">
        <v>28001</v>
      </c>
      <c r="I3606" s="45" t="s">
        <v>28002</v>
      </c>
      <c r="J3606" s="45" t="s">
        <v>28003</v>
      </c>
      <c r="K3606" s="45" t="s">
        <v>28004</v>
      </c>
      <c r="L3606" s="46"/>
    </row>
    <row r="3607" spans="1:12" s="47" customFormat="1" ht="12.75" customHeight="1" x14ac:dyDescent="0.2">
      <c r="A3607" s="45">
        <v>923272867</v>
      </c>
      <c r="B3607" s="45" t="s">
        <v>28005</v>
      </c>
      <c r="C3607" s="45" t="s">
        <v>28006</v>
      </c>
      <c r="D3607" s="45" t="s">
        <v>15004</v>
      </c>
      <c r="E3607" s="45" t="s">
        <v>7904</v>
      </c>
      <c r="F3607" s="45" t="s">
        <v>28007</v>
      </c>
      <c r="G3607" s="45" t="s">
        <v>15006</v>
      </c>
      <c r="H3607" s="45" t="s">
        <v>28008</v>
      </c>
      <c r="I3607" s="45" t="s">
        <v>28008</v>
      </c>
      <c r="J3607" s="45" t="s">
        <v>28009</v>
      </c>
      <c r="K3607" s="45" t="s">
        <v>8373</v>
      </c>
      <c r="L3607" s="46"/>
    </row>
    <row r="3608" spans="1:12" s="47" customFormat="1" ht="12.75" customHeight="1" x14ac:dyDescent="0.2">
      <c r="A3608" s="45">
        <v>923272868</v>
      </c>
      <c r="B3608" s="45" t="s">
        <v>28010</v>
      </c>
      <c r="C3608" s="45" t="s">
        <v>28011</v>
      </c>
      <c r="D3608" s="45" t="s">
        <v>12343</v>
      </c>
      <c r="E3608" s="45" t="s">
        <v>7660</v>
      </c>
      <c r="F3608" s="45" t="s">
        <v>28012</v>
      </c>
      <c r="G3608" s="45" t="s">
        <v>18668</v>
      </c>
      <c r="H3608" s="45" t="s">
        <v>28013</v>
      </c>
      <c r="I3608" s="45" t="s">
        <v>28014</v>
      </c>
      <c r="J3608" s="45" t="s">
        <v>28015</v>
      </c>
      <c r="K3608" s="45" t="s">
        <v>28016</v>
      </c>
      <c r="L3608" s="46"/>
    </row>
    <row r="3609" spans="1:12" s="47" customFormat="1" ht="12.75" customHeight="1" x14ac:dyDescent="0.2">
      <c r="A3609" s="45">
        <v>923272869</v>
      </c>
      <c r="B3609" s="45" t="s">
        <v>26420</v>
      </c>
      <c r="C3609" s="45" t="s">
        <v>28017</v>
      </c>
      <c r="D3609" s="45" t="s">
        <v>7399</v>
      </c>
      <c r="E3609" s="45" t="s">
        <v>7400</v>
      </c>
      <c r="F3609" s="45" t="s">
        <v>28018</v>
      </c>
      <c r="G3609" s="45" t="s">
        <v>8156</v>
      </c>
      <c r="H3609" s="45" t="s">
        <v>28019</v>
      </c>
      <c r="I3609" s="45" t="s">
        <v>28020</v>
      </c>
      <c r="J3609" s="45" t="s">
        <v>6732</v>
      </c>
      <c r="K3609" s="45" t="s">
        <v>8373</v>
      </c>
      <c r="L3609" s="46"/>
    </row>
    <row r="3610" spans="1:12" s="47" customFormat="1" ht="12.75" customHeight="1" x14ac:dyDescent="0.2">
      <c r="A3610" s="45">
        <v>923272870</v>
      </c>
      <c r="B3610" s="45" t="s">
        <v>28021</v>
      </c>
      <c r="C3610" s="45" t="s">
        <v>28022</v>
      </c>
      <c r="D3610" s="45" t="s">
        <v>7950</v>
      </c>
      <c r="E3610" s="45" t="s">
        <v>7660</v>
      </c>
      <c r="F3610" s="45" t="s">
        <v>28023</v>
      </c>
      <c r="G3610" s="45" t="s">
        <v>28024</v>
      </c>
      <c r="H3610" s="45" t="s">
        <v>28025</v>
      </c>
      <c r="I3610" s="45" t="s">
        <v>28025</v>
      </c>
      <c r="J3610" s="45" t="s">
        <v>28026</v>
      </c>
      <c r="K3610" s="45" t="s">
        <v>8373</v>
      </c>
      <c r="L3610" s="46"/>
    </row>
    <row r="3611" spans="1:12" s="47" customFormat="1" ht="12.75" customHeight="1" x14ac:dyDescent="0.2">
      <c r="A3611" s="45">
        <v>923272871</v>
      </c>
      <c r="B3611" s="45" t="s">
        <v>28027</v>
      </c>
      <c r="C3611" s="45" t="s">
        <v>28028</v>
      </c>
      <c r="D3611" s="45" t="s">
        <v>17384</v>
      </c>
      <c r="E3611" s="45" t="s">
        <v>7825</v>
      </c>
      <c r="F3611" s="45" t="s">
        <v>28029</v>
      </c>
      <c r="G3611" s="45" t="s">
        <v>17385</v>
      </c>
      <c r="H3611" s="45" t="s">
        <v>28030</v>
      </c>
      <c r="I3611" s="45" t="s">
        <v>28030</v>
      </c>
      <c r="J3611" s="45" t="s">
        <v>28031</v>
      </c>
      <c r="K3611" s="45" t="s">
        <v>8373</v>
      </c>
      <c r="L3611" s="46"/>
    </row>
    <row r="3612" spans="1:12" s="47" customFormat="1" ht="12.75" customHeight="1" x14ac:dyDescent="0.2">
      <c r="A3612" s="45">
        <v>923272872</v>
      </c>
      <c r="B3612" s="45" t="s">
        <v>28032</v>
      </c>
      <c r="C3612" s="45" t="s">
        <v>28033</v>
      </c>
      <c r="D3612" s="45" t="s">
        <v>13171</v>
      </c>
      <c r="E3612" s="45" t="s">
        <v>8622</v>
      </c>
      <c r="F3612" s="45" t="s">
        <v>28034</v>
      </c>
      <c r="G3612" s="45" t="s">
        <v>13173</v>
      </c>
      <c r="H3612" s="45" t="s">
        <v>28035</v>
      </c>
      <c r="I3612" s="45" t="s">
        <v>28035</v>
      </c>
      <c r="J3612" s="45" t="s">
        <v>28036</v>
      </c>
      <c r="K3612" s="45" t="s">
        <v>28037</v>
      </c>
      <c r="L3612" s="46"/>
    </row>
    <row r="3613" spans="1:12" s="47" customFormat="1" ht="12.75" customHeight="1" x14ac:dyDescent="0.2">
      <c r="A3613" s="45">
        <v>923272874</v>
      </c>
      <c r="B3613" s="45" t="s">
        <v>28038</v>
      </c>
      <c r="C3613" s="45" t="s">
        <v>28039</v>
      </c>
      <c r="D3613" s="45" t="s">
        <v>7606</v>
      </c>
      <c r="E3613" s="45" t="s">
        <v>7607</v>
      </c>
      <c r="F3613" s="45" t="s">
        <v>28040</v>
      </c>
      <c r="G3613" s="45" t="s">
        <v>7996</v>
      </c>
      <c r="H3613" s="45" t="s">
        <v>28041</v>
      </c>
      <c r="I3613" s="45" t="s">
        <v>28041</v>
      </c>
      <c r="J3613" s="45" t="s">
        <v>28042</v>
      </c>
      <c r="K3613" s="45" t="s">
        <v>8373</v>
      </c>
      <c r="L3613" s="46"/>
    </row>
    <row r="3614" spans="1:12" s="47" customFormat="1" ht="12.75" customHeight="1" x14ac:dyDescent="0.2">
      <c r="A3614" s="45">
        <v>923272875</v>
      </c>
      <c r="B3614" s="45" t="s">
        <v>28043</v>
      </c>
      <c r="C3614" s="45" t="s">
        <v>28044</v>
      </c>
      <c r="D3614" s="45" t="s">
        <v>8845</v>
      </c>
      <c r="E3614" s="45" t="s">
        <v>8352</v>
      </c>
      <c r="F3614" s="45" t="s">
        <v>28045</v>
      </c>
      <c r="G3614" s="45" t="s">
        <v>9429</v>
      </c>
      <c r="H3614" s="45" t="s">
        <v>28046</v>
      </c>
      <c r="I3614" s="45" t="s">
        <v>28047</v>
      </c>
      <c r="J3614" s="45" t="s">
        <v>28048</v>
      </c>
      <c r="K3614" s="45" t="s">
        <v>8373</v>
      </c>
      <c r="L3614" s="46"/>
    </row>
    <row r="3615" spans="1:12" s="47" customFormat="1" ht="12.75" customHeight="1" x14ac:dyDescent="0.2">
      <c r="A3615" s="45">
        <v>923272877</v>
      </c>
      <c r="B3615" s="45" t="s">
        <v>28049</v>
      </c>
      <c r="C3615" s="45" t="s">
        <v>28050</v>
      </c>
      <c r="D3615" s="45" t="s">
        <v>15698</v>
      </c>
      <c r="E3615" s="45" t="s">
        <v>7607</v>
      </c>
      <c r="F3615" s="45" t="s">
        <v>28051</v>
      </c>
      <c r="G3615" s="45" t="s">
        <v>25989</v>
      </c>
      <c r="H3615" s="45" t="s">
        <v>28052</v>
      </c>
      <c r="I3615" s="45" t="s">
        <v>28053</v>
      </c>
      <c r="J3615" s="45" t="s">
        <v>28054</v>
      </c>
      <c r="K3615" s="45" t="s">
        <v>8373</v>
      </c>
      <c r="L3615" s="46"/>
    </row>
    <row r="3616" spans="1:12" s="47" customFormat="1" ht="12.75" customHeight="1" x14ac:dyDescent="0.2">
      <c r="A3616" s="45">
        <v>923272879</v>
      </c>
      <c r="B3616" s="45" t="s">
        <v>28055</v>
      </c>
      <c r="C3616" s="45" t="s">
        <v>28056</v>
      </c>
      <c r="D3616" s="45" t="s">
        <v>8845</v>
      </c>
      <c r="E3616" s="45" t="s">
        <v>8352</v>
      </c>
      <c r="F3616" s="45" t="s">
        <v>28057</v>
      </c>
      <c r="G3616" s="45" t="s">
        <v>9429</v>
      </c>
      <c r="H3616" s="45" t="s">
        <v>28058</v>
      </c>
      <c r="I3616" s="45" t="s">
        <v>28058</v>
      </c>
      <c r="J3616" s="45" t="s">
        <v>28059</v>
      </c>
      <c r="K3616" s="45" t="s">
        <v>28060</v>
      </c>
      <c r="L3616" s="46"/>
    </row>
    <row r="3617" spans="1:12" s="47" customFormat="1" ht="12.75" customHeight="1" x14ac:dyDescent="0.2">
      <c r="A3617" s="45">
        <v>923272880</v>
      </c>
      <c r="B3617" s="45" t="s">
        <v>28061</v>
      </c>
      <c r="C3617" s="45" t="s">
        <v>28062</v>
      </c>
      <c r="D3617" s="45" t="s">
        <v>14629</v>
      </c>
      <c r="E3617" s="45" t="s">
        <v>7825</v>
      </c>
      <c r="F3617" s="45" t="s">
        <v>28063</v>
      </c>
      <c r="G3617" s="45" t="s">
        <v>14631</v>
      </c>
      <c r="H3617" s="45" t="s">
        <v>28064</v>
      </c>
      <c r="I3617" s="45" t="s">
        <v>28064</v>
      </c>
      <c r="J3617" s="45" t="s">
        <v>28065</v>
      </c>
      <c r="K3617" s="45" t="s">
        <v>28066</v>
      </c>
      <c r="L3617" s="46"/>
    </row>
    <row r="3618" spans="1:12" s="47" customFormat="1" ht="12.75" customHeight="1" x14ac:dyDescent="0.2">
      <c r="A3618" s="45">
        <v>923272881</v>
      </c>
      <c r="B3618" s="45" t="s">
        <v>28067</v>
      </c>
      <c r="C3618" s="45" t="s">
        <v>28068</v>
      </c>
      <c r="D3618" s="45" t="s">
        <v>12274</v>
      </c>
      <c r="E3618" s="45" t="s">
        <v>7660</v>
      </c>
      <c r="F3618" s="45" t="s">
        <v>28069</v>
      </c>
      <c r="G3618" s="45" t="s">
        <v>12276</v>
      </c>
      <c r="H3618" s="45" t="s">
        <v>28070</v>
      </c>
      <c r="I3618" s="45" t="s">
        <v>28070</v>
      </c>
      <c r="J3618" s="45" t="s">
        <v>4157</v>
      </c>
      <c r="K3618" s="45" t="s">
        <v>28071</v>
      </c>
      <c r="L3618" s="46"/>
    </row>
    <row r="3619" spans="1:12" s="47" customFormat="1" ht="12.75" customHeight="1" x14ac:dyDescent="0.2">
      <c r="A3619" s="45">
        <v>923272883</v>
      </c>
      <c r="B3619" s="45" t="s">
        <v>28072</v>
      </c>
      <c r="C3619" s="45" t="s">
        <v>28073</v>
      </c>
      <c r="D3619" s="45" t="s">
        <v>7591</v>
      </c>
      <c r="E3619" s="45" t="s">
        <v>7592</v>
      </c>
      <c r="F3619" s="45" t="s">
        <v>28074</v>
      </c>
      <c r="G3619" s="45" t="s">
        <v>12968</v>
      </c>
      <c r="H3619" s="45" t="s">
        <v>28075</v>
      </c>
      <c r="I3619" s="45" t="s">
        <v>28075</v>
      </c>
      <c r="J3619" s="45" t="s">
        <v>28076</v>
      </c>
      <c r="K3619" s="45" t="s">
        <v>8373</v>
      </c>
      <c r="L3619" s="46"/>
    </row>
    <row r="3620" spans="1:12" s="47" customFormat="1" ht="12.75" customHeight="1" x14ac:dyDescent="0.2">
      <c r="A3620" s="45">
        <v>923272885</v>
      </c>
      <c r="B3620" s="45" t="s">
        <v>28077</v>
      </c>
      <c r="C3620" s="45" t="s">
        <v>28078</v>
      </c>
      <c r="D3620" s="45" t="s">
        <v>18893</v>
      </c>
      <c r="E3620" s="45" t="s">
        <v>7660</v>
      </c>
      <c r="F3620" s="45" t="s">
        <v>28079</v>
      </c>
      <c r="G3620" s="45" t="s">
        <v>18895</v>
      </c>
      <c r="H3620" s="45" t="s">
        <v>28080</v>
      </c>
      <c r="I3620" s="45" t="s">
        <v>28081</v>
      </c>
      <c r="J3620" s="45" t="s">
        <v>28082</v>
      </c>
      <c r="K3620" s="45" t="s">
        <v>8373</v>
      </c>
      <c r="L3620" s="46"/>
    </row>
    <row r="3621" spans="1:12" s="47" customFormat="1" ht="12.75" customHeight="1" x14ac:dyDescent="0.2">
      <c r="A3621" s="45">
        <v>923272886</v>
      </c>
      <c r="B3621" s="45" t="s">
        <v>28083</v>
      </c>
      <c r="C3621" s="45" t="s">
        <v>28084</v>
      </c>
      <c r="D3621" s="45" t="s">
        <v>8621</v>
      </c>
      <c r="E3621" s="45" t="s">
        <v>8622</v>
      </c>
      <c r="F3621" s="45" t="s">
        <v>28085</v>
      </c>
      <c r="G3621" s="45" t="s">
        <v>28086</v>
      </c>
      <c r="H3621" s="45" t="s">
        <v>28087</v>
      </c>
      <c r="I3621" s="45" t="s">
        <v>28088</v>
      </c>
      <c r="J3621" s="45" t="s">
        <v>28089</v>
      </c>
      <c r="K3621" s="45" t="s">
        <v>8373</v>
      </c>
      <c r="L3621" s="46"/>
    </row>
    <row r="3622" spans="1:12" s="47" customFormat="1" ht="12.75" customHeight="1" x14ac:dyDescent="0.2">
      <c r="A3622" s="45">
        <v>923272887</v>
      </c>
      <c r="B3622" s="45" t="s">
        <v>28090</v>
      </c>
      <c r="C3622" s="45" t="s">
        <v>28091</v>
      </c>
      <c r="D3622" s="45" t="s">
        <v>19801</v>
      </c>
      <c r="E3622" s="45" t="s">
        <v>7811</v>
      </c>
      <c r="F3622" s="45" t="s">
        <v>28092</v>
      </c>
      <c r="G3622" s="45" t="s">
        <v>19803</v>
      </c>
      <c r="H3622" s="45" t="s">
        <v>28093</v>
      </c>
      <c r="I3622" s="45" t="s">
        <v>28093</v>
      </c>
      <c r="J3622" s="45" t="s">
        <v>28094</v>
      </c>
      <c r="K3622" s="45" t="s">
        <v>8373</v>
      </c>
      <c r="L3622" s="46"/>
    </row>
    <row r="3623" spans="1:12" s="47" customFormat="1" ht="12.75" customHeight="1" x14ac:dyDescent="0.2">
      <c r="A3623" s="45">
        <v>923272888</v>
      </c>
      <c r="B3623" s="45" t="s">
        <v>28095</v>
      </c>
      <c r="C3623" s="45" t="s">
        <v>28096</v>
      </c>
      <c r="D3623" s="45" t="s">
        <v>7399</v>
      </c>
      <c r="E3623" s="45" t="s">
        <v>7400</v>
      </c>
      <c r="F3623" s="45" t="s">
        <v>28097</v>
      </c>
      <c r="G3623" s="45" t="s">
        <v>7503</v>
      </c>
      <c r="H3623" s="45" t="s">
        <v>28098</v>
      </c>
      <c r="I3623" s="45" t="s">
        <v>28098</v>
      </c>
      <c r="J3623" s="45" t="s">
        <v>28099</v>
      </c>
      <c r="K3623" s="45" t="s">
        <v>8373</v>
      </c>
      <c r="L3623" s="46"/>
    </row>
    <row r="3624" spans="1:12" s="47" customFormat="1" ht="12.75" customHeight="1" x14ac:dyDescent="0.2">
      <c r="A3624" s="45">
        <v>923272891</v>
      </c>
      <c r="B3624" s="45" t="s">
        <v>28100</v>
      </c>
      <c r="C3624" s="45" t="s">
        <v>28101</v>
      </c>
      <c r="D3624" s="45" t="s">
        <v>8845</v>
      </c>
      <c r="E3624" s="45" t="s">
        <v>8352</v>
      </c>
      <c r="F3624" s="45" t="s">
        <v>28102</v>
      </c>
      <c r="G3624" s="45" t="s">
        <v>9429</v>
      </c>
      <c r="H3624" s="45" t="s">
        <v>28103</v>
      </c>
      <c r="I3624" s="45" t="s">
        <v>28103</v>
      </c>
      <c r="J3624" s="45" t="s">
        <v>28104</v>
      </c>
      <c r="K3624" s="45" t="s">
        <v>8373</v>
      </c>
      <c r="L3624" s="46"/>
    </row>
    <row r="3625" spans="1:12" s="47" customFormat="1" ht="12.75" customHeight="1" x14ac:dyDescent="0.2">
      <c r="A3625" s="45">
        <v>923272892</v>
      </c>
      <c r="B3625" s="45" t="s">
        <v>28105</v>
      </c>
      <c r="C3625" s="45" t="s">
        <v>28106</v>
      </c>
      <c r="D3625" s="45" t="s">
        <v>8845</v>
      </c>
      <c r="E3625" s="45" t="s">
        <v>8352</v>
      </c>
      <c r="F3625" s="45" t="s">
        <v>28107</v>
      </c>
      <c r="G3625" s="45" t="s">
        <v>9429</v>
      </c>
      <c r="H3625" s="45" t="s">
        <v>28108</v>
      </c>
      <c r="I3625" s="45" t="s">
        <v>28109</v>
      </c>
      <c r="J3625" s="45" t="s">
        <v>28110</v>
      </c>
      <c r="K3625" s="45" t="s">
        <v>8373</v>
      </c>
      <c r="L3625" s="46"/>
    </row>
    <row r="3626" spans="1:12" s="47" customFormat="1" ht="12.75" customHeight="1" x14ac:dyDescent="0.2">
      <c r="A3626" s="45">
        <v>923272893</v>
      </c>
      <c r="B3626" s="45" t="s">
        <v>28111</v>
      </c>
      <c r="C3626" s="45" t="s">
        <v>28112</v>
      </c>
      <c r="D3626" s="45" t="s">
        <v>9139</v>
      </c>
      <c r="E3626" s="45" t="s">
        <v>9140</v>
      </c>
      <c r="F3626" s="45" t="s">
        <v>28113</v>
      </c>
      <c r="G3626" s="45" t="s">
        <v>9142</v>
      </c>
      <c r="H3626" s="45" t="s">
        <v>28114</v>
      </c>
      <c r="I3626" s="45" t="s">
        <v>28114</v>
      </c>
      <c r="J3626" s="45" t="s">
        <v>28115</v>
      </c>
      <c r="K3626" s="45" t="s">
        <v>8373</v>
      </c>
      <c r="L3626" s="46"/>
    </row>
    <row r="3627" spans="1:12" s="47" customFormat="1" ht="12.75" customHeight="1" x14ac:dyDescent="0.2">
      <c r="A3627" s="45">
        <v>923272894</v>
      </c>
      <c r="B3627" s="45" t="s">
        <v>28116</v>
      </c>
      <c r="C3627" s="45" t="s">
        <v>28117</v>
      </c>
      <c r="D3627" s="45" t="s">
        <v>12316</v>
      </c>
      <c r="E3627" s="45" t="s">
        <v>7660</v>
      </c>
      <c r="F3627" s="45" t="s">
        <v>28118</v>
      </c>
      <c r="G3627" s="45" t="s">
        <v>12318</v>
      </c>
      <c r="H3627" s="45" t="s">
        <v>28119</v>
      </c>
      <c r="I3627" s="45" t="s">
        <v>28120</v>
      </c>
      <c r="J3627" s="45" t="s">
        <v>28121</v>
      </c>
      <c r="K3627" s="45" t="s">
        <v>8373</v>
      </c>
      <c r="L3627" s="46"/>
    </row>
    <row r="3628" spans="1:12" s="47" customFormat="1" ht="12.75" customHeight="1" x14ac:dyDescent="0.2">
      <c r="A3628" s="45">
        <v>923272895</v>
      </c>
      <c r="B3628" s="45" t="s">
        <v>28122</v>
      </c>
      <c r="C3628" s="45" t="s">
        <v>28123</v>
      </c>
      <c r="D3628" s="45" t="s">
        <v>7399</v>
      </c>
      <c r="E3628" s="45" t="s">
        <v>7400</v>
      </c>
      <c r="F3628" s="45" t="s">
        <v>28124</v>
      </c>
      <c r="G3628" s="45" t="s">
        <v>8168</v>
      </c>
      <c r="H3628" s="45" t="s">
        <v>28125</v>
      </c>
      <c r="I3628" s="45" t="s">
        <v>28125</v>
      </c>
      <c r="J3628" s="45" t="s">
        <v>28126</v>
      </c>
      <c r="K3628" s="45" t="s">
        <v>8373</v>
      </c>
      <c r="L3628" s="46"/>
    </row>
    <row r="3629" spans="1:12" s="47" customFormat="1" ht="12.75" customHeight="1" x14ac:dyDescent="0.2">
      <c r="A3629" s="45">
        <v>923272897</v>
      </c>
      <c r="B3629" s="45" t="s">
        <v>28127</v>
      </c>
      <c r="C3629" s="45" t="s">
        <v>28128</v>
      </c>
      <c r="D3629" s="45" t="s">
        <v>11117</v>
      </c>
      <c r="E3629" s="45" t="s">
        <v>7578</v>
      </c>
      <c r="F3629" s="45" t="s">
        <v>28129</v>
      </c>
      <c r="G3629" s="45" t="s">
        <v>15241</v>
      </c>
      <c r="H3629" s="45" t="s">
        <v>28130</v>
      </c>
      <c r="I3629" s="45" t="s">
        <v>28131</v>
      </c>
      <c r="J3629" s="45" t="s">
        <v>28132</v>
      </c>
      <c r="K3629" s="45" t="s">
        <v>8373</v>
      </c>
      <c r="L3629" s="46"/>
    </row>
    <row r="3630" spans="1:12" s="47" customFormat="1" ht="12.75" customHeight="1" x14ac:dyDescent="0.2">
      <c r="A3630" s="45">
        <v>923272899</v>
      </c>
      <c r="B3630" s="45" t="s">
        <v>28133</v>
      </c>
      <c r="C3630" s="45" t="s">
        <v>28134</v>
      </c>
      <c r="D3630" s="45" t="s">
        <v>18660</v>
      </c>
      <c r="E3630" s="45" t="s">
        <v>7633</v>
      </c>
      <c r="F3630" s="45" t="s">
        <v>28135</v>
      </c>
      <c r="G3630" s="45" t="s">
        <v>18662</v>
      </c>
      <c r="H3630" s="45" t="s">
        <v>28136</v>
      </c>
      <c r="I3630" s="45" t="s">
        <v>28137</v>
      </c>
      <c r="J3630" s="45" t="s">
        <v>28138</v>
      </c>
      <c r="K3630" s="45" t="s">
        <v>8373</v>
      </c>
      <c r="L3630" s="46"/>
    </row>
    <row r="3631" spans="1:12" s="47" customFormat="1" ht="12.75" customHeight="1" x14ac:dyDescent="0.2">
      <c r="A3631" s="45">
        <v>923272901</v>
      </c>
      <c r="B3631" s="45" t="s">
        <v>28139</v>
      </c>
      <c r="C3631" s="45" t="s">
        <v>28140</v>
      </c>
      <c r="D3631" s="45" t="s">
        <v>7859</v>
      </c>
      <c r="E3631" s="45" t="s">
        <v>7860</v>
      </c>
      <c r="F3631" s="45" t="s">
        <v>28141</v>
      </c>
      <c r="G3631" s="45" t="s">
        <v>9015</v>
      </c>
      <c r="H3631" s="45" t="s">
        <v>28142</v>
      </c>
      <c r="I3631" s="45" t="s">
        <v>28142</v>
      </c>
      <c r="J3631" s="45" t="s">
        <v>28143</v>
      </c>
      <c r="K3631" s="45" t="s">
        <v>8373</v>
      </c>
      <c r="L3631" s="46"/>
    </row>
    <row r="3632" spans="1:12" s="47" customFormat="1" ht="12.75" customHeight="1" x14ac:dyDescent="0.2">
      <c r="A3632" s="45">
        <v>923272902</v>
      </c>
      <c r="B3632" s="45" t="s">
        <v>28144</v>
      </c>
      <c r="C3632" s="45" t="s">
        <v>28145</v>
      </c>
      <c r="D3632" s="45" t="s">
        <v>7399</v>
      </c>
      <c r="E3632" s="45" t="s">
        <v>7400</v>
      </c>
      <c r="F3632" s="45" t="s">
        <v>28146</v>
      </c>
      <c r="G3632" s="45" t="s">
        <v>8156</v>
      </c>
      <c r="H3632" s="45" t="s">
        <v>28147</v>
      </c>
      <c r="I3632" s="45" t="s">
        <v>28147</v>
      </c>
      <c r="J3632" s="45" t="s">
        <v>28148</v>
      </c>
      <c r="K3632" s="45" t="s">
        <v>28149</v>
      </c>
      <c r="L3632" s="46"/>
    </row>
    <row r="3633" spans="1:12" s="47" customFormat="1" ht="12.75" customHeight="1" x14ac:dyDescent="0.2">
      <c r="A3633" s="45">
        <v>923272903</v>
      </c>
      <c r="B3633" s="45" t="s">
        <v>28150</v>
      </c>
      <c r="C3633" s="45" t="s">
        <v>28151</v>
      </c>
      <c r="D3633" s="45" t="s">
        <v>14007</v>
      </c>
      <c r="E3633" s="45" t="s">
        <v>7585</v>
      </c>
      <c r="F3633" s="45" t="s">
        <v>28152</v>
      </c>
      <c r="G3633" s="45" t="s">
        <v>14009</v>
      </c>
      <c r="H3633" s="45" t="s">
        <v>28153</v>
      </c>
      <c r="I3633" s="45" t="s">
        <v>28154</v>
      </c>
      <c r="J3633" s="45" t="s">
        <v>28155</v>
      </c>
      <c r="K3633" s="45" t="s">
        <v>8373</v>
      </c>
      <c r="L3633" s="46"/>
    </row>
    <row r="3634" spans="1:12" s="47" customFormat="1" ht="12.75" customHeight="1" x14ac:dyDescent="0.2">
      <c r="A3634" s="45">
        <v>923272904</v>
      </c>
      <c r="B3634" s="45" t="s">
        <v>28156</v>
      </c>
      <c r="C3634" s="45" t="s">
        <v>28157</v>
      </c>
      <c r="D3634" s="45" t="s">
        <v>11475</v>
      </c>
      <c r="E3634" s="45" t="s">
        <v>7860</v>
      </c>
      <c r="F3634" s="45" t="s">
        <v>28158</v>
      </c>
      <c r="G3634" s="45" t="s">
        <v>11414</v>
      </c>
      <c r="H3634" s="45" t="s">
        <v>28159</v>
      </c>
      <c r="I3634" s="45" t="s">
        <v>28160</v>
      </c>
      <c r="J3634" s="45" t="s">
        <v>28161</v>
      </c>
      <c r="K3634" s="45" t="s">
        <v>8373</v>
      </c>
      <c r="L3634" s="46"/>
    </row>
    <row r="3635" spans="1:12" s="47" customFormat="1" ht="12.75" customHeight="1" x14ac:dyDescent="0.2">
      <c r="A3635" s="45">
        <v>923272905</v>
      </c>
      <c r="B3635" s="45" t="s">
        <v>28162</v>
      </c>
      <c r="C3635" s="45" t="s">
        <v>28163</v>
      </c>
      <c r="D3635" s="45" t="s">
        <v>7641</v>
      </c>
      <c r="E3635" s="45" t="s">
        <v>7642</v>
      </c>
      <c r="F3635" s="45" t="s">
        <v>28164</v>
      </c>
      <c r="G3635" s="45" t="s">
        <v>8826</v>
      </c>
      <c r="H3635" s="45" t="s">
        <v>28165</v>
      </c>
      <c r="I3635" s="45" t="s">
        <v>28165</v>
      </c>
      <c r="J3635" s="45" t="s">
        <v>28166</v>
      </c>
      <c r="K3635" s="45" t="s">
        <v>28167</v>
      </c>
      <c r="L3635" s="46"/>
    </row>
    <row r="3636" spans="1:12" s="47" customFormat="1" ht="12.75" customHeight="1" x14ac:dyDescent="0.2">
      <c r="A3636" s="45">
        <v>923272907</v>
      </c>
      <c r="B3636" s="45" t="s">
        <v>28168</v>
      </c>
      <c r="C3636" s="45" t="s">
        <v>28169</v>
      </c>
      <c r="D3636" s="45" t="s">
        <v>16557</v>
      </c>
      <c r="E3636" s="45" t="s">
        <v>7651</v>
      </c>
      <c r="F3636" s="45" t="s">
        <v>28170</v>
      </c>
      <c r="G3636" s="45" t="s">
        <v>16559</v>
      </c>
      <c r="H3636" s="45" t="s">
        <v>28171</v>
      </c>
      <c r="I3636" s="45" t="s">
        <v>28171</v>
      </c>
      <c r="J3636" s="45" t="s">
        <v>28172</v>
      </c>
      <c r="K3636" s="45" t="s">
        <v>8373</v>
      </c>
      <c r="L3636" s="46"/>
    </row>
    <row r="3637" spans="1:12" s="47" customFormat="1" ht="12.75" customHeight="1" x14ac:dyDescent="0.2">
      <c r="A3637" s="45">
        <v>923272908</v>
      </c>
      <c r="B3637" s="45" t="s">
        <v>28173</v>
      </c>
      <c r="C3637" s="45" t="s">
        <v>28174</v>
      </c>
      <c r="D3637" s="45" t="s">
        <v>9565</v>
      </c>
      <c r="E3637" s="45" t="s">
        <v>7633</v>
      </c>
      <c r="F3637" s="45" t="s">
        <v>28175</v>
      </c>
      <c r="G3637" s="45" t="s">
        <v>9567</v>
      </c>
      <c r="H3637" s="45" t="s">
        <v>28176</v>
      </c>
      <c r="I3637" s="45" t="s">
        <v>28177</v>
      </c>
      <c r="J3637" s="45" t="s">
        <v>28178</v>
      </c>
      <c r="K3637" s="45" t="s">
        <v>8373</v>
      </c>
      <c r="L3637" s="46"/>
    </row>
    <row r="3638" spans="1:12" s="47" customFormat="1" ht="12.75" customHeight="1" x14ac:dyDescent="0.2">
      <c r="A3638" s="45">
        <v>923272909</v>
      </c>
      <c r="B3638" s="45" t="s">
        <v>28179</v>
      </c>
      <c r="C3638" s="45" t="s">
        <v>28180</v>
      </c>
      <c r="D3638" s="45" t="s">
        <v>7762</v>
      </c>
      <c r="E3638" s="45" t="s">
        <v>7763</v>
      </c>
      <c r="F3638" s="45" t="s">
        <v>28181</v>
      </c>
      <c r="G3638" s="45" t="s">
        <v>7765</v>
      </c>
      <c r="H3638" s="45" t="s">
        <v>28182</v>
      </c>
      <c r="I3638" s="45" t="s">
        <v>28182</v>
      </c>
      <c r="J3638" s="45" t="s">
        <v>28183</v>
      </c>
      <c r="K3638" s="45" t="s">
        <v>28184</v>
      </c>
      <c r="L3638" s="46"/>
    </row>
    <row r="3639" spans="1:12" s="47" customFormat="1" ht="12.75" customHeight="1" x14ac:dyDescent="0.2">
      <c r="A3639" s="45">
        <v>923272910</v>
      </c>
      <c r="B3639" s="45" t="s">
        <v>28185</v>
      </c>
      <c r="C3639" s="45" t="s">
        <v>28186</v>
      </c>
      <c r="D3639" s="45" t="s">
        <v>7810</v>
      </c>
      <c r="E3639" s="45" t="s">
        <v>7811</v>
      </c>
      <c r="F3639" s="45" t="s">
        <v>28187</v>
      </c>
      <c r="G3639" s="45" t="s">
        <v>8027</v>
      </c>
      <c r="H3639" s="45" t="s">
        <v>28188</v>
      </c>
      <c r="I3639" s="45" t="s">
        <v>28188</v>
      </c>
      <c r="J3639" s="45" t="s">
        <v>28189</v>
      </c>
      <c r="K3639" s="45" t="s">
        <v>28190</v>
      </c>
      <c r="L3639" s="46"/>
    </row>
    <row r="3640" spans="1:12" s="47" customFormat="1" ht="12.75" customHeight="1" x14ac:dyDescent="0.2">
      <c r="A3640" s="45">
        <v>923272911</v>
      </c>
      <c r="B3640" s="45" t="s">
        <v>28191</v>
      </c>
      <c r="C3640" s="45" t="s">
        <v>28192</v>
      </c>
      <c r="D3640" s="45" t="s">
        <v>7650</v>
      </c>
      <c r="E3640" s="45" t="s">
        <v>7651</v>
      </c>
      <c r="F3640" s="45" t="s">
        <v>28193</v>
      </c>
      <c r="G3640" s="45" t="s">
        <v>7653</v>
      </c>
      <c r="H3640" s="45" t="s">
        <v>28194</v>
      </c>
      <c r="I3640" s="45" t="s">
        <v>22806</v>
      </c>
      <c r="J3640" s="45" t="s">
        <v>28195</v>
      </c>
      <c r="K3640" s="45" t="s">
        <v>8373</v>
      </c>
      <c r="L3640" s="46"/>
    </row>
    <row r="3641" spans="1:12" s="47" customFormat="1" ht="12.75" customHeight="1" x14ac:dyDescent="0.2">
      <c r="A3641" s="45">
        <v>923272912</v>
      </c>
      <c r="B3641" s="45" t="s">
        <v>28196</v>
      </c>
      <c r="C3641" s="45" t="s">
        <v>28197</v>
      </c>
      <c r="D3641" s="45" t="s">
        <v>9369</v>
      </c>
      <c r="E3641" s="45" t="s">
        <v>8622</v>
      </c>
      <c r="F3641" s="45" t="s">
        <v>28198</v>
      </c>
      <c r="G3641" s="45" t="s">
        <v>13901</v>
      </c>
      <c r="H3641" s="45" t="s">
        <v>28199</v>
      </c>
      <c r="I3641" s="45" t="s">
        <v>28199</v>
      </c>
      <c r="J3641" s="45" t="s">
        <v>28200</v>
      </c>
      <c r="K3641" s="45" t="s">
        <v>8373</v>
      </c>
      <c r="L3641" s="46"/>
    </row>
    <row r="3642" spans="1:12" s="47" customFormat="1" ht="12.75" customHeight="1" x14ac:dyDescent="0.2">
      <c r="A3642" s="45">
        <v>923272913</v>
      </c>
      <c r="B3642" s="45" t="s">
        <v>28201</v>
      </c>
      <c r="C3642" s="45" t="s">
        <v>28202</v>
      </c>
      <c r="D3642" s="45" t="s">
        <v>8375</v>
      </c>
      <c r="E3642" s="45" t="s">
        <v>7585</v>
      </c>
      <c r="F3642" s="45" t="s">
        <v>28203</v>
      </c>
      <c r="G3642" s="45" t="s">
        <v>22377</v>
      </c>
      <c r="H3642" s="45" t="s">
        <v>28204</v>
      </c>
      <c r="I3642" s="45" t="s">
        <v>28204</v>
      </c>
      <c r="J3642" s="45" t="s">
        <v>28205</v>
      </c>
      <c r="K3642" s="45" t="s">
        <v>8373</v>
      </c>
      <c r="L3642" s="46"/>
    </row>
    <row r="3643" spans="1:12" s="47" customFormat="1" ht="12.75" customHeight="1" x14ac:dyDescent="0.2">
      <c r="A3643" s="45">
        <v>923272914</v>
      </c>
      <c r="B3643" s="45" t="s">
        <v>28206</v>
      </c>
      <c r="C3643" s="45" t="s">
        <v>28207</v>
      </c>
      <c r="D3643" s="45" t="s">
        <v>15909</v>
      </c>
      <c r="E3643" s="45" t="s">
        <v>8352</v>
      </c>
      <c r="F3643" s="45" t="s">
        <v>28208</v>
      </c>
      <c r="G3643" s="45" t="s">
        <v>20634</v>
      </c>
      <c r="H3643" s="45" t="s">
        <v>28209</v>
      </c>
      <c r="I3643" s="45" t="s">
        <v>28210</v>
      </c>
      <c r="J3643" s="45" t="s">
        <v>28211</v>
      </c>
      <c r="K3643" s="45" t="s">
        <v>8373</v>
      </c>
      <c r="L3643" s="46"/>
    </row>
    <row r="3644" spans="1:12" s="47" customFormat="1" ht="12.75" customHeight="1" x14ac:dyDescent="0.2">
      <c r="A3644" s="45">
        <v>923272915</v>
      </c>
      <c r="B3644" s="45" t="s">
        <v>28212</v>
      </c>
      <c r="C3644" s="45" t="s">
        <v>28213</v>
      </c>
      <c r="D3644" s="45" t="s">
        <v>7399</v>
      </c>
      <c r="E3644" s="45" t="s">
        <v>7400</v>
      </c>
      <c r="F3644" s="45" t="s">
        <v>28214</v>
      </c>
      <c r="G3644" s="45" t="s">
        <v>8156</v>
      </c>
      <c r="H3644" s="45" t="s">
        <v>28215</v>
      </c>
      <c r="I3644" s="45" t="s">
        <v>28215</v>
      </c>
      <c r="J3644" s="45" t="s">
        <v>28216</v>
      </c>
      <c r="K3644" s="45" t="s">
        <v>8373</v>
      </c>
      <c r="L3644" s="46"/>
    </row>
    <row r="3645" spans="1:12" s="47" customFormat="1" ht="12.75" customHeight="1" x14ac:dyDescent="0.2">
      <c r="A3645" s="45">
        <v>923272916</v>
      </c>
      <c r="B3645" s="45" t="s">
        <v>28217</v>
      </c>
      <c r="C3645" s="45" t="s">
        <v>28218</v>
      </c>
      <c r="D3645" s="45" t="s">
        <v>13290</v>
      </c>
      <c r="E3645" s="45" t="s">
        <v>7811</v>
      </c>
      <c r="F3645" s="45" t="s">
        <v>28219</v>
      </c>
      <c r="G3645" s="45" t="s">
        <v>13292</v>
      </c>
      <c r="H3645" s="45" t="s">
        <v>28220</v>
      </c>
      <c r="I3645" s="45" t="s">
        <v>28221</v>
      </c>
      <c r="J3645" s="45" t="s">
        <v>28222</v>
      </c>
      <c r="K3645" s="45" t="s">
        <v>8373</v>
      </c>
      <c r="L3645" s="46"/>
    </row>
    <row r="3646" spans="1:12" s="47" customFormat="1" ht="12.75" customHeight="1" x14ac:dyDescent="0.2">
      <c r="A3646" s="45">
        <v>923272917</v>
      </c>
      <c r="B3646" s="45" t="s">
        <v>28223</v>
      </c>
      <c r="C3646" s="45" t="s">
        <v>28224</v>
      </c>
      <c r="D3646" s="45" t="s">
        <v>9865</v>
      </c>
      <c r="E3646" s="45" t="s">
        <v>7651</v>
      </c>
      <c r="F3646" s="45" t="s">
        <v>28225</v>
      </c>
      <c r="G3646" s="45" t="s">
        <v>9867</v>
      </c>
      <c r="H3646" s="45" t="s">
        <v>28226</v>
      </c>
      <c r="I3646" s="45" t="s">
        <v>28226</v>
      </c>
      <c r="J3646" s="45" t="s">
        <v>28227</v>
      </c>
      <c r="K3646" s="45" t="s">
        <v>8373</v>
      </c>
      <c r="L3646" s="46"/>
    </row>
    <row r="3647" spans="1:12" s="47" customFormat="1" ht="12.75" customHeight="1" x14ac:dyDescent="0.2">
      <c r="A3647" s="45">
        <v>923272918</v>
      </c>
      <c r="B3647" s="45" t="s">
        <v>28228</v>
      </c>
      <c r="C3647" s="45" t="s">
        <v>28229</v>
      </c>
      <c r="D3647" s="45" t="s">
        <v>7641</v>
      </c>
      <c r="E3647" s="45" t="s">
        <v>7642</v>
      </c>
      <c r="F3647" s="45" t="s">
        <v>28230</v>
      </c>
      <c r="G3647" s="45" t="s">
        <v>8826</v>
      </c>
      <c r="H3647" s="45" t="s">
        <v>28231</v>
      </c>
      <c r="I3647" s="45" t="s">
        <v>28231</v>
      </c>
      <c r="J3647" s="45" t="s">
        <v>28232</v>
      </c>
      <c r="K3647" s="45" t="s">
        <v>28233</v>
      </c>
      <c r="L3647" s="46"/>
    </row>
    <row r="3648" spans="1:12" s="47" customFormat="1" ht="12.75" customHeight="1" x14ac:dyDescent="0.2">
      <c r="A3648" s="45">
        <v>923272920</v>
      </c>
      <c r="B3648" s="45" t="s">
        <v>28234</v>
      </c>
      <c r="C3648" s="45" t="s">
        <v>28235</v>
      </c>
      <c r="D3648" s="45" t="s">
        <v>10027</v>
      </c>
      <c r="E3648" s="45" t="s">
        <v>7651</v>
      </c>
      <c r="F3648" s="45" t="s">
        <v>28236</v>
      </c>
      <c r="G3648" s="45" t="s">
        <v>28237</v>
      </c>
      <c r="H3648" s="45" t="s">
        <v>28238</v>
      </c>
      <c r="I3648" s="45" t="s">
        <v>28239</v>
      </c>
      <c r="J3648" s="45" t="s">
        <v>28240</v>
      </c>
      <c r="K3648" s="45" t="s">
        <v>8373</v>
      </c>
      <c r="L3648" s="46"/>
    </row>
    <row r="3649" spans="1:12" s="47" customFormat="1" ht="12.75" customHeight="1" x14ac:dyDescent="0.2">
      <c r="A3649" s="45">
        <v>923272921</v>
      </c>
      <c r="B3649" s="45" t="s">
        <v>28241</v>
      </c>
      <c r="C3649" s="45" t="s">
        <v>28242</v>
      </c>
      <c r="D3649" s="45" t="s">
        <v>12035</v>
      </c>
      <c r="E3649" s="45" t="s">
        <v>7868</v>
      </c>
      <c r="F3649" s="45" t="s">
        <v>28243</v>
      </c>
      <c r="G3649" s="45" t="s">
        <v>12037</v>
      </c>
      <c r="H3649" s="45" t="s">
        <v>28070</v>
      </c>
      <c r="I3649" s="45" t="s">
        <v>28070</v>
      </c>
      <c r="J3649" s="45" t="s">
        <v>28244</v>
      </c>
      <c r="K3649" s="45" t="s">
        <v>8373</v>
      </c>
      <c r="L3649" s="46"/>
    </row>
    <row r="3650" spans="1:12" s="47" customFormat="1" ht="12.75" customHeight="1" x14ac:dyDescent="0.2">
      <c r="A3650" s="45">
        <v>923272923</v>
      </c>
      <c r="B3650" s="45" t="s">
        <v>28245</v>
      </c>
      <c r="C3650" s="45" t="s">
        <v>28246</v>
      </c>
      <c r="D3650" s="45" t="s">
        <v>14598</v>
      </c>
      <c r="E3650" s="45" t="s">
        <v>7607</v>
      </c>
      <c r="F3650" s="45" t="s">
        <v>28247</v>
      </c>
      <c r="G3650" s="45" t="s">
        <v>14600</v>
      </c>
      <c r="H3650" s="45" t="s">
        <v>28248</v>
      </c>
      <c r="I3650" s="45" t="s">
        <v>28248</v>
      </c>
      <c r="J3650" s="45" t="s">
        <v>28249</v>
      </c>
      <c r="K3650" s="45" t="s">
        <v>8373</v>
      </c>
      <c r="L3650" s="46"/>
    </row>
    <row r="3651" spans="1:12" s="47" customFormat="1" ht="12.75" customHeight="1" x14ac:dyDescent="0.2">
      <c r="A3651" s="45">
        <v>923272924</v>
      </c>
      <c r="B3651" s="45" t="s">
        <v>28250</v>
      </c>
      <c r="C3651" s="45" t="s">
        <v>28251</v>
      </c>
      <c r="D3651" s="45" t="s">
        <v>7950</v>
      </c>
      <c r="E3651" s="45" t="s">
        <v>7660</v>
      </c>
      <c r="F3651" s="45" t="s">
        <v>28252</v>
      </c>
      <c r="G3651" s="45" t="s">
        <v>9307</v>
      </c>
      <c r="H3651" s="45" t="s">
        <v>28253</v>
      </c>
      <c r="I3651" s="45" t="s">
        <v>25120</v>
      </c>
      <c r="J3651" s="45" t="s">
        <v>25121</v>
      </c>
      <c r="K3651" s="45" t="s">
        <v>25122</v>
      </c>
      <c r="L3651" s="46"/>
    </row>
    <row r="3652" spans="1:12" s="47" customFormat="1" ht="12.75" customHeight="1" x14ac:dyDescent="0.2">
      <c r="A3652" s="45">
        <v>923272925</v>
      </c>
      <c r="B3652" s="45" t="s">
        <v>28254</v>
      </c>
      <c r="C3652" s="45" t="s">
        <v>28255</v>
      </c>
      <c r="D3652" s="45" t="s">
        <v>12514</v>
      </c>
      <c r="E3652" s="45" t="s">
        <v>7660</v>
      </c>
      <c r="F3652" s="45" t="s">
        <v>28256</v>
      </c>
      <c r="G3652" s="45" t="s">
        <v>12516</v>
      </c>
      <c r="H3652" s="45" t="s">
        <v>28257</v>
      </c>
      <c r="I3652" s="45" t="s">
        <v>28257</v>
      </c>
      <c r="J3652" s="45" t="s">
        <v>28258</v>
      </c>
      <c r="K3652" s="45" t="s">
        <v>28259</v>
      </c>
      <c r="L3652" s="46"/>
    </row>
    <row r="3653" spans="1:12" s="47" customFormat="1" ht="12.75" customHeight="1" x14ac:dyDescent="0.2">
      <c r="A3653" s="45">
        <v>923272927</v>
      </c>
      <c r="B3653" s="45" t="s">
        <v>28260</v>
      </c>
      <c r="C3653" s="45" t="s">
        <v>28261</v>
      </c>
      <c r="D3653" s="45" t="s">
        <v>28262</v>
      </c>
      <c r="E3653" s="45" t="s">
        <v>9140</v>
      </c>
      <c r="F3653" s="45" t="s">
        <v>28263</v>
      </c>
      <c r="G3653" s="45" t="s">
        <v>28264</v>
      </c>
      <c r="H3653" s="45" t="s">
        <v>28265</v>
      </c>
      <c r="I3653" s="45" t="s">
        <v>28265</v>
      </c>
      <c r="J3653" s="45" t="s">
        <v>28266</v>
      </c>
      <c r="K3653" s="45" t="s">
        <v>8373</v>
      </c>
      <c r="L3653" s="46"/>
    </row>
    <row r="3654" spans="1:12" s="47" customFormat="1" ht="12.75" customHeight="1" x14ac:dyDescent="0.2">
      <c r="A3654" s="45">
        <v>923272928</v>
      </c>
      <c r="B3654" s="45" t="s">
        <v>28267</v>
      </c>
      <c r="C3654" s="45" t="s">
        <v>28268</v>
      </c>
      <c r="D3654" s="45" t="s">
        <v>7577</v>
      </c>
      <c r="E3654" s="45" t="s">
        <v>7578</v>
      </c>
      <c r="F3654" s="45" t="s">
        <v>28269</v>
      </c>
      <c r="G3654" s="45" t="s">
        <v>7580</v>
      </c>
      <c r="H3654" s="45" t="s">
        <v>28270</v>
      </c>
      <c r="I3654" s="45" t="s">
        <v>28270</v>
      </c>
      <c r="J3654" s="45" t="s">
        <v>28271</v>
      </c>
      <c r="K3654" s="45" t="s">
        <v>8373</v>
      </c>
      <c r="L3654" s="46"/>
    </row>
    <row r="3655" spans="1:12" s="47" customFormat="1" ht="12.75" customHeight="1" x14ac:dyDescent="0.2">
      <c r="A3655" s="45">
        <v>923272929</v>
      </c>
      <c r="B3655" s="45" t="s">
        <v>28272</v>
      </c>
      <c r="C3655" s="45" t="s">
        <v>28273</v>
      </c>
      <c r="D3655" s="45" t="s">
        <v>15705</v>
      </c>
      <c r="E3655" s="45" t="s">
        <v>7868</v>
      </c>
      <c r="F3655" s="45" t="s">
        <v>28274</v>
      </c>
      <c r="G3655" s="45" t="s">
        <v>15707</v>
      </c>
      <c r="H3655" s="45" t="s">
        <v>28275</v>
      </c>
      <c r="I3655" s="45" t="s">
        <v>28275</v>
      </c>
      <c r="J3655" s="45" t="s">
        <v>28276</v>
      </c>
      <c r="K3655" s="45" t="s">
        <v>8373</v>
      </c>
      <c r="L3655" s="46"/>
    </row>
    <row r="3656" spans="1:12" s="47" customFormat="1" ht="12.75" customHeight="1" x14ac:dyDescent="0.2">
      <c r="A3656" s="45">
        <v>923272931</v>
      </c>
      <c r="B3656" s="45" t="s">
        <v>28277</v>
      </c>
      <c r="C3656" s="45" t="s">
        <v>28278</v>
      </c>
      <c r="D3656" s="45" t="s">
        <v>7745</v>
      </c>
      <c r="E3656" s="45" t="s">
        <v>7746</v>
      </c>
      <c r="F3656" s="45" t="s">
        <v>28279</v>
      </c>
      <c r="G3656" s="45" t="s">
        <v>7917</v>
      </c>
      <c r="H3656" s="45" t="s">
        <v>28280</v>
      </c>
      <c r="I3656" s="45" t="s">
        <v>28280</v>
      </c>
      <c r="J3656" s="45" t="s">
        <v>28281</v>
      </c>
      <c r="K3656" s="45" t="s">
        <v>8373</v>
      </c>
      <c r="L3656" s="46"/>
    </row>
    <row r="3657" spans="1:12" s="47" customFormat="1" ht="12.75" customHeight="1" x14ac:dyDescent="0.2">
      <c r="A3657" s="45">
        <v>923272932</v>
      </c>
      <c r="B3657" s="45" t="s">
        <v>28282</v>
      </c>
      <c r="C3657" s="45" t="s">
        <v>28283</v>
      </c>
      <c r="D3657" s="45" t="s">
        <v>14000</v>
      </c>
      <c r="E3657" s="45" t="s">
        <v>7825</v>
      </c>
      <c r="F3657" s="45" t="s">
        <v>28284</v>
      </c>
      <c r="G3657" s="45" t="s">
        <v>14002</v>
      </c>
      <c r="H3657" s="45" t="s">
        <v>28285</v>
      </c>
      <c r="I3657" s="45" t="s">
        <v>28285</v>
      </c>
      <c r="J3657" s="45" t="s">
        <v>28286</v>
      </c>
      <c r="K3657" s="45" t="s">
        <v>8373</v>
      </c>
      <c r="L3657" s="46"/>
    </row>
    <row r="3658" spans="1:12" s="47" customFormat="1" ht="12.75" customHeight="1" x14ac:dyDescent="0.2">
      <c r="A3658" s="45">
        <v>923272935</v>
      </c>
      <c r="B3658" s="45" t="s">
        <v>28287</v>
      </c>
      <c r="C3658" s="45" t="s">
        <v>28288</v>
      </c>
      <c r="D3658" s="45" t="s">
        <v>15786</v>
      </c>
      <c r="E3658" s="45" t="s">
        <v>8361</v>
      </c>
      <c r="F3658" s="45" t="s">
        <v>28289</v>
      </c>
      <c r="G3658" s="45" t="s">
        <v>15788</v>
      </c>
      <c r="H3658" s="45" t="s">
        <v>28290</v>
      </c>
      <c r="I3658" s="45" t="s">
        <v>28290</v>
      </c>
      <c r="J3658" s="45" t="s">
        <v>28291</v>
      </c>
      <c r="K3658" s="45" t="s">
        <v>8373</v>
      </c>
      <c r="L3658" s="46"/>
    </row>
    <row r="3659" spans="1:12" s="47" customFormat="1" ht="12.75" customHeight="1" x14ac:dyDescent="0.2">
      <c r="A3659" s="45">
        <v>923272936</v>
      </c>
      <c r="B3659" s="45" t="s">
        <v>28292</v>
      </c>
      <c r="C3659" s="45" t="s">
        <v>28293</v>
      </c>
      <c r="D3659" s="45" t="s">
        <v>7577</v>
      </c>
      <c r="E3659" s="45" t="s">
        <v>7578</v>
      </c>
      <c r="F3659" s="45" t="s">
        <v>28294</v>
      </c>
      <c r="G3659" s="45" t="s">
        <v>7580</v>
      </c>
      <c r="H3659" s="45" t="s">
        <v>28295</v>
      </c>
      <c r="I3659" s="45" t="s">
        <v>28295</v>
      </c>
      <c r="J3659" s="45" t="s">
        <v>28296</v>
      </c>
      <c r="K3659" s="45" t="s">
        <v>8373</v>
      </c>
      <c r="L3659" s="46"/>
    </row>
    <row r="3660" spans="1:12" s="47" customFormat="1" ht="12.75" customHeight="1" x14ac:dyDescent="0.2">
      <c r="A3660" s="45">
        <v>923272938</v>
      </c>
      <c r="B3660" s="45" t="s">
        <v>28297</v>
      </c>
      <c r="C3660" s="45" t="s">
        <v>28298</v>
      </c>
      <c r="D3660" s="45" t="s">
        <v>8217</v>
      </c>
      <c r="E3660" s="45" t="s">
        <v>8218</v>
      </c>
      <c r="F3660" s="45" t="s">
        <v>28299</v>
      </c>
      <c r="G3660" s="45" t="s">
        <v>8974</v>
      </c>
      <c r="H3660" s="45" t="s">
        <v>28300</v>
      </c>
      <c r="I3660" s="45" t="s">
        <v>28300</v>
      </c>
      <c r="J3660" s="45" t="s">
        <v>28301</v>
      </c>
      <c r="K3660" s="45" t="s">
        <v>8373</v>
      </c>
      <c r="L3660" s="46"/>
    </row>
    <row r="3661" spans="1:12" s="47" customFormat="1" ht="12.75" customHeight="1" x14ac:dyDescent="0.2">
      <c r="A3661" s="45">
        <v>923272939</v>
      </c>
      <c r="B3661" s="45" t="s">
        <v>28302</v>
      </c>
      <c r="C3661" s="45" t="s">
        <v>28303</v>
      </c>
      <c r="D3661" s="45" t="s">
        <v>18893</v>
      </c>
      <c r="E3661" s="45" t="s">
        <v>7660</v>
      </c>
      <c r="F3661" s="45" t="s">
        <v>28304</v>
      </c>
      <c r="G3661" s="45" t="s">
        <v>18895</v>
      </c>
      <c r="H3661" s="45" t="s">
        <v>28305</v>
      </c>
      <c r="I3661" s="45" t="s">
        <v>28305</v>
      </c>
      <c r="J3661" s="45" t="s">
        <v>28306</v>
      </c>
      <c r="K3661" s="45" t="s">
        <v>8373</v>
      </c>
      <c r="L3661" s="46"/>
    </row>
    <row r="3662" spans="1:12" s="47" customFormat="1" ht="12.75" customHeight="1" x14ac:dyDescent="0.2">
      <c r="A3662" s="45">
        <v>923272940</v>
      </c>
      <c r="B3662" s="45" t="s">
        <v>28307</v>
      </c>
      <c r="C3662" s="45" t="s">
        <v>28308</v>
      </c>
      <c r="D3662" s="45" t="s">
        <v>14962</v>
      </c>
      <c r="E3662" s="45" t="s">
        <v>7825</v>
      </c>
      <c r="F3662" s="45" t="s">
        <v>28309</v>
      </c>
      <c r="G3662" s="45" t="s">
        <v>14964</v>
      </c>
      <c r="H3662" s="45" t="s">
        <v>28310</v>
      </c>
      <c r="I3662" s="45" t="s">
        <v>28311</v>
      </c>
      <c r="J3662" s="45" t="s">
        <v>28312</v>
      </c>
      <c r="K3662" s="45" t="s">
        <v>8373</v>
      </c>
      <c r="L3662" s="46"/>
    </row>
    <row r="3663" spans="1:12" s="47" customFormat="1" ht="12.75" customHeight="1" x14ac:dyDescent="0.2">
      <c r="A3663" s="45">
        <v>923272941</v>
      </c>
      <c r="B3663" s="45" t="s">
        <v>28313</v>
      </c>
      <c r="C3663" s="45" t="s">
        <v>28314</v>
      </c>
      <c r="D3663" s="45" t="s">
        <v>17422</v>
      </c>
      <c r="E3663" s="45" t="s">
        <v>8361</v>
      </c>
      <c r="F3663" s="45" t="s">
        <v>28315</v>
      </c>
      <c r="G3663" s="45" t="s">
        <v>17424</v>
      </c>
      <c r="H3663" s="45" t="s">
        <v>28316</v>
      </c>
      <c r="I3663" s="45" t="s">
        <v>28317</v>
      </c>
      <c r="J3663" s="45" t="s">
        <v>28318</v>
      </c>
      <c r="K3663" s="45" t="s">
        <v>8373</v>
      </c>
      <c r="L3663" s="46"/>
    </row>
    <row r="3664" spans="1:12" s="47" customFormat="1" ht="12.75" customHeight="1" x14ac:dyDescent="0.2">
      <c r="A3664" s="45">
        <v>923272942</v>
      </c>
      <c r="B3664" s="45" t="s">
        <v>28319</v>
      </c>
      <c r="C3664" s="45" t="s">
        <v>28320</v>
      </c>
      <c r="D3664" s="45" t="s">
        <v>12389</v>
      </c>
      <c r="E3664" s="45" t="s">
        <v>7660</v>
      </c>
      <c r="F3664" s="45" t="s">
        <v>28321</v>
      </c>
      <c r="G3664" s="45" t="s">
        <v>28322</v>
      </c>
      <c r="H3664" s="45" t="s">
        <v>28323</v>
      </c>
      <c r="I3664" s="45" t="s">
        <v>28323</v>
      </c>
      <c r="J3664" s="45" t="s">
        <v>28324</v>
      </c>
      <c r="K3664" s="45" t="s">
        <v>8373</v>
      </c>
      <c r="L3664" s="46"/>
    </row>
    <row r="3665" spans="1:12" s="47" customFormat="1" ht="12.75" customHeight="1" x14ac:dyDescent="0.2">
      <c r="A3665" s="45">
        <v>923272943</v>
      </c>
      <c r="B3665" s="45" t="s">
        <v>28325</v>
      </c>
      <c r="C3665" s="45" t="s">
        <v>28326</v>
      </c>
      <c r="D3665" s="45" t="s">
        <v>7615</v>
      </c>
      <c r="E3665" s="45" t="s">
        <v>7616</v>
      </c>
      <c r="F3665" s="45" t="s">
        <v>28327</v>
      </c>
      <c r="G3665" s="45" t="s">
        <v>9424</v>
      </c>
      <c r="H3665" s="45" t="s">
        <v>28328</v>
      </c>
      <c r="I3665" s="45" t="s">
        <v>28328</v>
      </c>
      <c r="J3665" s="45" t="s">
        <v>28329</v>
      </c>
      <c r="K3665" s="45" t="s">
        <v>8373</v>
      </c>
      <c r="L3665" s="46"/>
    </row>
    <row r="3666" spans="1:12" s="47" customFormat="1" ht="12.75" customHeight="1" x14ac:dyDescent="0.2">
      <c r="A3666" s="45">
        <v>923272944</v>
      </c>
      <c r="B3666" s="45" t="s">
        <v>28330</v>
      </c>
      <c r="C3666" s="45" t="s">
        <v>28331</v>
      </c>
      <c r="D3666" s="45" t="s">
        <v>7624</v>
      </c>
      <c r="E3666" s="45" t="s">
        <v>7625</v>
      </c>
      <c r="F3666" s="45" t="s">
        <v>28332</v>
      </c>
      <c r="G3666" s="45" t="s">
        <v>7627</v>
      </c>
      <c r="H3666" s="45" t="s">
        <v>28333</v>
      </c>
      <c r="I3666" s="45" t="s">
        <v>28333</v>
      </c>
      <c r="J3666" s="45" t="s">
        <v>28334</v>
      </c>
      <c r="K3666" s="45" t="s">
        <v>8373</v>
      </c>
      <c r="L3666" s="46"/>
    </row>
    <row r="3667" spans="1:12" s="47" customFormat="1" ht="12.75" customHeight="1" x14ac:dyDescent="0.2">
      <c r="A3667" s="45">
        <v>923272945</v>
      </c>
      <c r="B3667" s="45" t="s">
        <v>28335</v>
      </c>
      <c r="C3667" s="45" t="s">
        <v>28336</v>
      </c>
      <c r="D3667" s="45" t="s">
        <v>17819</v>
      </c>
      <c r="E3667" s="45" t="s">
        <v>7592</v>
      </c>
      <c r="F3667" s="45" t="s">
        <v>28337</v>
      </c>
      <c r="G3667" s="45" t="s">
        <v>17821</v>
      </c>
      <c r="H3667" s="45" t="s">
        <v>28338</v>
      </c>
      <c r="I3667" s="45" t="s">
        <v>28339</v>
      </c>
      <c r="J3667" s="45" t="s">
        <v>28286</v>
      </c>
      <c r="K3667" s="45" t="s">
        <v>8373</v>
      </c>
      <c r="L3667" s="46"/>
    </row>
    <row r="3668" spans="1:12" s="47" customFormat="1" ht="12.75" customHeight="1" x14ac:dyDescent="0.2">
      <c r="A3668" s="45">
        <v>923272947</v>
      </c>
      <c r="B3668" s="45" t="s">
        <v>28340</v>
      </c>
      <c r="C3668" s="45" t="s">
        <v>28341</v>
      </c>
      <c r="D3668" s="45" t="s">
        <v>15606</v>
      </c>
      <c r="E3668" s="45" t="s">
        <v>8218</v>
      </c>
      <c r="F3668" s="45" t="s">
        <v>28342</v>
      </c>
      <c r="G3668" s="45" t="s">
        <v>15608</v>
      </c>
      <c r="H3668" s="45" t="s">
        <v>28343</v>
      </c>
      <c r="I3668" s="45" t="s">
        <v>28343</v>
      </c>
      <c r="J3668" s="45" t="s">
        <v>28344</v>
      </c>
      <c r="K3668" s="45" t="s">
        <v>8373</v>
      </c>
      <c r="L3668" s="46"/>
    </row>
    <row r="3669" spans="1:12" s="47" customFormat="1" ht="12.75" customHeight="1" x14ac:dyDescent="0.2">
      <c r="A3669" s="45">
        <v>923272948</v>
      </c>
      <c r="B3669" s="45" t="s">
        <v>28345</v>
      </c>
      <c r="C3669" s="45" t="s">
        <v>28346</v>
      </c>
      <c r="D3669" s="45" t="s">
        <v>18072</v>
      </c>
      <c r="E3669" s="45" t="s">
        <v>8218</v>
      </c>
      <c r="F3669" s="45" t="s">
        <v>28347</v>
      </c>
      <c r="G3669" s="45" t="s">
        <v>19952</v>
      </c>
      <c r="H3669" s="45" t="s">
        <v>28348</v>
      </c>
      <c r="I3669" s="45" t="s">
        <v>28348</v>
      </c>
      <c r="J3669" s="45" t="s">
        <v>28349</v>
      </c>
      <c r="K3669" s="45" t="s">
        <v>8373</v>
      </c>
      <c r="L3669" s="46"/>
    </row>
    <row r="3670" spans="1:12" s="47" customFormat="1" ht="12.75" customHeight="1" x14ac:dyDescent="0.2">
      <c r="A3670" s="45">
        <v>923272949</v>
      </c>
      <c r="B3670" s="45" t="s">
        <v>28350</v>
      </c>
      <c r="C3670" s="45" t="s">
        <v>28351</v>
      </c>
      <c r="D3670" s="45" t="s">
        <v>8523</v>
      </c>
      <c r="E3670" s="45" t="s">
        <v>7746</v>
      </c>
      <c r="F3670" s="45" t="s">
        <v>28352</v>
      </c>
      <c r="G3670" s="45" t="s">
        <v>9186</v>
      </c>
      <c r="H3670" s="45" t="s">
        <v>28353</v>
      </c>
      <c r="I3670" s="45" t="s">
        <v>28354</v>
      </c>
      <c r="J3670" s="45" t="s">
        <v>28355</v>
      </c>
      <c r="K3670" s="45" t="s">
        <v>8373</v>
      </c>
      <c r="L3670" s="46"/>
    </row>
    <row r="3671" spans="1:12" s="47" customFormat="1" ht="12.75" customHeight="1" x14ac:dyDescent="0.2">
      <c r="A3671" s="45">
        <v>923272951</v>
      </c>
      <c r="B3671" s="45" t="s">
        <v>28356</v>
      </c>
      <c r="C3671" s="45" t="s">
        <v>28357</v>
      </c>
      <c r="D3671" s="45" t="s">
        <v>7399</v>
      </c>
      <c r="E3671" s="45" t="s">
        <v>7400</v>
      </c>
      <c r="F3671" s="45" t="s">
        <v>28358</v>
      </c>
      <c r="G3671" s="45" t="s">
        <v>7408</v>
      </c>
      <c r="H3671" s="45" t="s">
        <v>28359</v>
      </c>
      <c r="I3671" s="45" t="s">
        <v>28359</v>
      </c>
      <c r="J3671" s="45" t="s">
        <v>28360</v>
      </c>
      <c r="K3671" s="45" t="s">
        <v>8373</v>
      </c>
      <c r="L3671" s="46"/>
    </row>
    <row r="3672" spans="1:12" s="47" customFormat="1" ht="12.75" customHeight="1" x14ac:dyDescent="0.2">
      <c r="A3672" s="45">
        <v>923272952</v>
      </c>
      <c r="B3672" s="45" t="s">
        <v>28361</v>
      </c>
      <c r="C3672" s="45" t="s">
        <v>28362</v>
      </c>
      <c r="D3672" s="45" t="s">
        <v>9369</v>
      </c>
      <c r="E3672" s="45" t="s">
        <v>8622</v>
      </c>
      <c r="F3672" s="45" t="s">
        <v>28363</v>
      </c>
      <c r="G3672" s="45" t="s">
        <v>13901</v>
      </c>
      <c r="H3672" s="45" t="s">
        <v>28364</v>
      </c>
      <c r="I3672" s="45" t="s">
        <v>28365</v>
      </c>
      <c r="J3672" s="45" t="s">
        <v>28366</v>
      </c>
      <c r="K3672" s="45" t="s">
        <v>8373</v>
      </c>
      <c r="L3672" s="46"/>
    </row>
    <row r="3673" spans="1:12" s="47" customFormat="1" ht="12.75" customHeight="1" x14ac:dyDescent="0.2">
      <c r="A3673" s="45">
        <v>923272953</v>
      </c>
      <c r="B3673" s="45" t="s">
        <v>28367</v>
      </c>
      <c r="C3673" s="45" t="s">
        <v>28368</v>
      </c>
      <c r="D3673" s="45" t="s">
        <v>7785</v>
      </c>
      <c r="E3673" s="45" t="s">
        <v>7786</v>
      </c>
      <c r="F3673" s="45" t="s">
        <v>28369</v>
      </c>
      <c r="G3673" s="45" t="s">
        <v>7788</v>
      </c>
      <c r="H3673" s="45" t="s">
        <v>28370</v>
      </c>
      <c r="I3673" s="45" t="s">
        <v>28370</v>
      </c>
      <c r="J3673" s="45" t="s">
        <v>28371</v>
      </c>
      <c r="K3673" s="45" t="s">
        <v>8373</v>
      </c>
      <c r="L3673" s="46"/>
    </row>
    <row r="3674" spans="1:12" s="47" customFormat="1" ht="12.75" customHeight="1" x14ac:dyDescent="0.2">
      <c r="A3674" s="45">
        <v>923272954</v>
      </c>
      <c r="B3674" s="45" t="s">
        <v>28372</v>
      </c>
      <c r="C3674" s="45" t="s">
        <v>28373</v>
      </c>
      <c r="D3674" s="45" t="s">
        <v>19779</v>
      </c>
      <c r="E3674" s="45" t="s">
        <v>7825</v>
      </c>
      <c r="F3674" s="45" t="s">
        <v>28374</v>
      </c>
      <c r="G3674" s="45" t="s">
        <v>28375</v>
      </c>
      <c r="H3674" s="45" t="s">
        <v>28376</v>
      </c>
      <c r="I3674" s="45" t="s">
        <v>28376</v>
      </c>
      <c r="J3674" s="45" t="s">
        <v>28377</v>
      </c>
      <c r="K3674" s="45" t="s">
        <v>8373</v>
      </c>
      <c r="L3674" s="46"/>
    </row>
    <row r="3675" spans="1:12" s="47" customFormat="1" ht="12.75" customHeight="1" x14ac:dyDescent="0.2">
      <c r="A3675" s="45">
        <v>923272955</v>
      </c>
      <c r="B3675" s="45" t="s">
        <v>28378</v>
      </c>
      <c r="C3675" s="45" t="s">
        <v>28379</v>
      </c>
      <c r="D3675" s="45" t="s">
        <v>7650</v>
      </c>
      <c r="E3675" s="45" t="s">
        <v>7651</v>
      </c>
      <c r="F3675" s="45" t="s">
        <v>28380</v>
      </c>
      <c r="G3675" s="45" t="s">
        <v>28381</v>
      </c>
      <c r="H3675" s="45" t="s">
        <v>28382</v>
      </c>
      <c r="I3675" s="45" t="s">
        <v>28382</v>
      </c>
      <c r="J3675" s="45" t="s">
        <v>28383</v>
      </c>
      <c r="K3675" s="45" t="s">
        <v>8373</v>
      </c>
      <c r="L3675" s="46"/>
    </row>
    <row r="3676" spans="1:12" s="47" customFormat="1" ht="12.75" customHeight="1" x14ac:dyDescent="0.2">
      <c r="A3676" s="45">
        <v>923272965</v>
      </c>
      <c r="B3676" s="45" t="s">
        <v>28384</v>
      </c>
      <c r="C3676" s="45" t="s">
        <v>28385</v>
      </c>
      <c r="D3676" s="45" t="s">
        <v>8217</v>
      </c>
      <c r="E3676" s="45" t="s">
        <v>8218</v>
      </c>
      <c r="F3676" s="45" t="s">
        <v>28386</v>
      </c>
      <c r="G3676" s="45" t="s">
        <v>9441</v>
      </c>
      <c r="H3676" s="45" t="s">
        <v>28387</v>
      </c>
      <c r="I3676" s="45" t="s">
        <v>28387</v>
      </c>
      <c r="J3676" s="45" t="s">
        <v>28388</v>
      </c>
      <c r="K3676" s="45" t="s">
        <v>8373</v>
      </c>
      <c r="L3676" s="46"/>
    </row>
    <row r="3677" spans="1:12" s="47" customFormat="1" ht="12.75" customHeight="1" x14ac:dyDescent="0.2">
      <c r="A3677" s="45">
        <v>923272966</v>
      </c>
      <c r="B3677" s="45" t="s">
        <v>28389</v>
      </c>
      <c r="C3677" s="45" t="s">
        <v>28390</v>
      </c>
      <c r="D3677" s="45" t="s">
        <v>11672</v>
      </c>
      <c r="E3677" s="45" t="s">
        <v>7660</v>
      </c>
      <c r="F3677" s="45" t="s">
        <v>28391</v>
      </c>
      <c r="G3677" s="45" t="s">
        <v>11674</v>
      </c>
      <c r="H3677" s="45" t="s">
        <v>28392</v>
      </c>
      <c r="I3677" s="45" t="s">
        <v>28393</v>
      </c>
      <c r="J3677" s="45" t="s">
        <v>28394</v>
      </c>
      <c r="K3677" s="45" t="s">
        <v>28395</v>
      </c>
      <c r="L3677" s="46"/>
    </row>
    <row r="3678" spans="1:12" s="47" customFormat="1" ht="12.75" customHeight="1" x14ac:dyDescent="0.2">
      <c r="A3678" s="45">
        <v>923272967</v>
      </c>
      <c r="B3678" s="45" t="s">
        <v>28396</v>
      </c>
      <c r="C3678" s="45" t="s">
        <v>28397</v>
      </c>
      <c r="D3678" s="45" t="s">
        <v>19264</v>
      </c>
      <c r="E3678" s="45" t="s">
        <v>7633</v>
      </c>
      <c r="F3678" s="45" t="s">
        <v>28398</v>
      </c>
      <c r="G3678" s="45" t="s">
        <v>25232</v>
      </c>
      <c r="H3678" s="45" t="s">
        <v>28399</v>
      </c>
      <c r="I3678" s="45" t="s">
        <v>28399</v>
      </c>
      <c r="J3678" s="45" t="s">
        <v>28400</v>
      </c>
      <c r="K3678" s="45" t="s">
        <v>28401</v>
      </c>
      <c r="L3678" s="46"/>
    </row>
    <row r="3679" spans="1:12" s="47" customFormat="1" ht="12.75" customHeight="1" x14ac:dyDescent="0.2">
      <c r="A3679" s="45">
        <v>923272968</v>
      </c>
      <c r="B3679" s="45" t="s">
        <v>28402</v>
      </c>
      <c r="C3679" s="45" t="s">
        <v>28403</v>
      </c>
      <c r="D3679" s="45" t="s">
        <v>8453</v>
      </c>
      <c r="E3679" s="45" t="s">
        <v>8454</v>
      </c>
      <c r="F3679" s="45" t="s">
        <v>28404</v>
      </c>
      <c r="G3679" s="45" t="s">
        <v>8456</v>
      </c>
      <c r="H3679" s="45" t="s">
        <v>28405</v>
      </c>
      <c r="I3679" s="45" t="s">
        <v>28406</v>
      </c>
      <c r="J3679" s="45" t="s">
        <v>28407</v>
      </c>
      <c r="K3679" s="45" t="s">
        <v>8373</v>
      </c>
      <c r="L3679" s="46"/>
    </row>
    <row r="3680" spans="1:12" s="47" customFormat="1" ht="12.75" customHeight="1" x14ac:dyDescent="0.2">
      <c r="A3680" s="45">
        <v>923272978</v>
      </c>
      <c r="B3680" s="45" t="s">
        <v>28408</v>
      </c>
      <c r="C3680" s="45" t="s">
        <v>28409</v>
      </c>
      <c r="D3680" s="45" t="s">
        <v>7399</v>
      </c>
      <c r="E3680" s="45" t="s">
        <v>7400</v>
      </c>
      <c r="F3680" s="45" t="s">
        <v>28410</v>
      </c>
      <c r="G3680" s="45" t="s">
        <v>7509</v>
      </c>
      <c r="H3680" s="45" t="s">
        <v>28411</v>
      </c>
      <c r="I3680" s="45" t="s">
        <v>28412</v>
      </c>
      <c r="J3680" s="45" t="s">
        <v>28413</v>
      </c>
      <c r="K3680" s="45" t="s">
        <v>8373</v>
      </c>
      <c r="L3680" s="46"/>
    </row>
    <row r="3681" spans="1:12" s="47" customFormat="1" ht="12.75" customHeight="1" x14ac:dyDescent="0.2">
      <c r="A3681" s="45">
        <v>923272983</v>
      </c>
      <c r="B3681" s="45" t="s">
        <v>28414</v>
      </c>
      <c r="C3681" s="45" t="s">
        <v>28415</v>
      </c>
      <c r="D3681" s="45" t="s">
        <v>10536</v>
      </c>
      <c r="E3681" s="45" t="s">
        <v>7811</v>
      </c>
      <c r="F3681" s="45" t="s">
        <v>28416</v>
      </c>
      <c r="G3681" s="45" t="s">
        <v>10538</v>
      </c>
      <c r="H3681" s="45" t="s">
        <v>28417</v>
      </c>
      <c r="I3681" s="45" t="s">
        <v>28417</v>
      </c>
      <c r="J3681" s="45" t="s">
        <v>28418</v>
      </c>
      <c r="K3681" s="45" t="s">
        <v>8373</v>
      </c>
      <c r="L3681" s="46"/>
    </row>
    <row r="3682" spans="1:12" s="47" customFormat="1" ht="12.75" customHeight="1" x14ac:dyDescent="0.2">
      <c r="A3682" s="45">
        <v>923272985</v>
      </c>
      <c r="B3682" s="45" t="s">
        <v>28419</v>
      </c>
      <c r="C3682" s="45" t="s">
        <v>28420</v>
      </c>
      <c r="D3682" s="45" t="s">
        <v>11672</v>
      </c>
      <c r="E3682" s="45" t="s">
        <v>7660</v>
      </c>
      <c r="F3682" s="45" t="s">
        <v>28421</v>
      </c>
      <c r="G3682" s="45" t="s">
        <v>11674</v>
      </c>
      <c r="H3682" s="45" t="s">
        <v>28422</v>
      </c>
      <c r="I3682" s="45" t="s">
        <v>28423</v>
      </c>
      <c r="J3682" s="45" t="s">
        <v>28424</v>
      </c>
      <c r="K3682" s="45" t="s">
        <v>8373</v>
      </c>
      <c r="L3682" s="46"/>
    </row>
    <row r="3683" spans="1:12" s="47" customFormat="1" ht="12.75" customHeight="1" x14ac:dyDescent="0.2">
      <c r="A3683" s="45">
        <v>923272988</v>
      </c>
      <c r="B3683" s="45" t="s">
        <v>28425</v>
      </c>
      <c r="C3683" s="45" t="s">
        <v>28426</v>
      </c>
      <c r="D3683" s="45" t="s">
        <v>18377</v>
      </c>
      <c r="E3683" s="45" t="s">
        <v>8622</v>
      </c>
      <c r="F3683" s="45" t="s">
        <v>28427</v>
      </c>
      <c r="G3683" s="45" t="s">
        <v>18378</v>
      </c>
      <c r="H3683" s="45" t="s">
        <v>28428</v>
      </c>
      <c r="I3683" s="45" t="s">
        <v>28429</v>
      </c>
      <c r="J3683" s="45" t="s">
        <v>28430</v>
      </c>
      <c r="K3683" s="45" t="s">
        <v>8373</v>
      </c>
      <c r="L3683" s="46"/>
    </row>
    <row r="3684" spans="1:12" s="47" customFormat="1" ht="12.75" customHeight="1" x14ac:dyDescent="0.2">
      <c r="A3684" s="45">
        <v>923272989</v>
      </c>
      <c r="B3684" s="45" t="s">
        <v>28431</v>
      </c>
      <c r="C3684" s="45" t="s">
        <v>28432</v>
      </c>
      <c r="D3684" s="45" t="s">
        <v>14290</v>
      </c>
      <c r="E3684" s="45" t="s">
        <v>7592</v>
      </c>
      <c r="F3684" s="45" t="s">
        <v>28433</v>
      </c>
      <c r="G3684" s="45" t="s">
        <v>14292</v>
      </c>
      <c r="H3684" s="45" t="s">
        <v>28434</v>
      </c>
      <c r="I3684" s="45" t="s">
        <v>28434</v>
      </c>
      <c r="J3684" s="45" t="s">
        <v>28435</v>
      </c>
      <c r="K3684" s="45" t="s">
        <v>28436</v>
      </c>
      <c r="L3684" s="46"/>
    </row>
    <row r="3685" spans="1:12" s="47" customFormat="1" ht="12.75" customHeight="1" x14ac:dyDescent="0.2">
      <c r="A3685" s="45">
        <v>923272990</v>
      </c>
      <c r="B3685" s="45" t="s">
        <v>28437</v>
      </c>
      <c r="C3685" s="45" t="s">
        <v>28438</v>
      </c>
      <c r="D3685" s="45" t="s">
        <v>13799</v>
      </c>
      <c r="E3685" s="45" t="s">
        <v>8622</v>
      </c>
      <c r="F3685" s="45" t="s">
        <v>28439</v>
      </c>
      <c r="G3685" s="45" t="s">
        <v>13801</v>
      </c>
      <c r="H3685" s="45" t="s">
        <v>28440</v>
      </c>
      <c r="I3685" s="45" t="s">
        <v>28441</v>
      </c>
      <c r="J3685" s="45" t="s">
        <v>28442</v>
      </c>
      <c r="K3685" s="45" t="s">
        <v>8373</v>
      </c>
      <c r="L3685" s="46"/>
    </row>
    <row r="3686" spans="1:12" s="47" customFormat="1" ht="12.75" customHeight="1" x14ac:dyDescent="0.2">
      <c r="A3686" s="45">
        <v>923272991</v>
      </c>
      <c r="B3686" s="45" t="s">
        <v>28443</v>
      </c>
      <c r="C3686" s="45" t="s">
        <v>28444</v>
      </c>
      <c r="D3686" s="45" t="s">
        <v>14137</v>
      </c>
      <c r="E3686" s="45" t="s">
        <v>8622</v>
      </c>
      <c r="F3686" s="45" t="s">
        <v>28445</v>
      </c>
      <c r="G3686" s="45" t="s">
        <v>14574</v>
      </c>
      <c r="H3686" s="45" t="s">
        <v>28446</v>
      </c>
      <c r="I3686" s="45" t="s">
        <v>14141</v>
      </c>
      <c r="J3686" s="45" t="s">
        <v>28447</v>
      </c>
      <c r="K3686" s="45" t="s">
        <v>8373</v>
      </c>
      <c r="L3686" s="46"/>
    </row>
    <row r="3687" spans="1:12" s="47" customFormat="1" ht="12.75" customHeight="1" x14ac:dyDescent="0.2">
      <c r="A3687" s="45">
        <v>923272992</v>
      </c>
      <c r="B3687" s="45" t="s">
        <v>28448</v>
      </c>
      <c r="C3687" s="45" t="s">
        <v>28449</v>
      </c>
      <c r="D3687" s="45" t="s">
        <v>12481</v>
      </c>
      <c r="E3687" s="45" t="s">
        <v>7660</v>
      </c>
      <c r="F3687" s="45" t="s">
        <v>28450</v>
      </c>
      <c r="G3687" s="45" t="s">
        <v>28451</v>
      </c>
      <c r="H3687" s="45" t="s">
        <v>28452</v>
      </c>
      <c r="I3687" s="45" t="s">
        <v>28452</v>
      </c>
      <c r="J3687" s="45" t="s">
        <v>28453</v>
      </c>
      <c r="K3687" s="45" t="s">
        <v>8373</v>
      </c>
      <c r="L3687" s="46"/>
    </row>
    <row r="3688" spans="1:12" s="47" customFormat="1" ht="12.75" customHeight="1" x14ac:dyDescent="0.2">
      <c r="A3688" s="45">
        <v>923272993</v>
      </c>
      <c r="B3688" s="45" t="s">
        <v>28454</v>
      </c>
      <c r="C3688" s="45" t="s">
        <v>28455</v>
      </c>
      <c r="D3688" s="45" t="s">
        <v>16872</v>
      </c>
      <c r="E3688" s="45" t="s">
        <v>8361</v>
      </c>
      <c r="F3688" s="45" t="s">
        <v>28456</v>
      </c>
      <c r="G3688" s="45" t="s">
        <v>16874</v>
      </c>
      <c r="H3688" s="45" t="s">
        <v>28457</v>
      </c>
      <c r="I3688" s="45" t="s">
        <v>28458</v>
      </c>
      <c r="J3688" s="45" t="s">
        <v>28459</v>
      </c>
      <c r="K3688" s="45" t="s">
        <v>8373</v>
      </c>
      <c r="L3688" s="46"/>
    </row>
    <row r="3689" spans="1:12" s="47" customFormat="1" ht="12.75" customHeight="1" x14ac:dyDescent="0.2">
      <c r="A3689" s="45">
        <v>923272994</v>
      </c>
      <c r="B3689" s="45" t="s">
        <v>28460</v>
      </c>
      <c r="C3689" s="45" t="s">
        <v>28461</v>
      </c>
      <c r="D3689" s="45" t="s">
        <v>7399</v>
      </c>
      <c r="E3689" s="45" t="s">
        <v>7400</v>
      </c>
      <c r="F3689" s="45" t="s">
        <v>28462</v>
      </c>
      <c r="G3689" s="45" t="s">
        <v>7422</v>
      </c>
      <c r="H3689" s="45" t="s">
        <v>28463</v>
      </c>
      <c r="I3689" s="45" t="s">
        <v>28463</v>
      </c>
      <c r="J3689" s="45" t="s">
        <v>26842</v>
      </c>
      <c r="K3689" s="45" t="s">
        <v>8373</v>
      </c>
      <c r="L3689" s="46"/>
    </row>
    <row r="3690" spans="1:12" s="47" customFormat="1" ht="12.75" customHeight="1" x14ac:dyDescent="0.2">
      <c r="A3690" s="45">
        <v>923272997</v>
      </c>
      <c r="B3690" s="45" t="s">
        <v>28464</v>
      </c>
      <c r="C3690" s="45" t="s">
        <v>28465</v>
      </c>
      <c r="D3690" s="45" t="s">
        <v>17298</v>
      </c>
      <c r="E3690" s="45" t="s">
        <v>8417</v>
      </c>
      <c r="F3690" s="45" t="s">
        <v>28466</v>
      </c>
      <c r="G3690" s="45" t="s">
        <v>17300</v>
      </c>
      <c r="H3690" s="45" t="s">
        <v>28467</v>
      </c>
      <c r="I3690" s="45" t="s">
        <v>28467</v>
      </c>
      <c r="J3690" s="45" t="s">
        <v>28468</v>
      </c>
      <c r="K3690" s="45" t="s">
        <v>8373</v>
      </c>
      <c r="L3690" s="46"/>
    </row>
    <row r="3691" spans="1:12" s="47" customFormat="1" ht="12.75" customHeight="1" x14ac:dyDescent="0.2">
      <c r="A3691" s="45">
        <v>923272998</v>
      </c>
      <c r="B3691" s="45" t="s">
        <v>28469</v>
      </c>
      <c r="C3691" s="45" t="s">
        <v>28470</v>
      </c>
      <c r="D3691" s="45" t="s">
        <v>7399</v>
      </c>
      <c r="E3691" s="45" t="s">
        <v>7400</v>
      </c>
      <c r="F3691" s="45" t="s">
        <v>28462</v>
      </c>
      <c r="G3691" s="45" t="s">
        <v>7422</v>
      </c>
      <c r="H3691" s="45" t="s">
        <v>28463</v>
      </c>
      <c r="I3691" s="45" t="s">
        <v>28463</v>
      </c>
      <c r="J3691" s="45" t="s">
        <v>28471</v>
      </c>
      <c r="K3691" s="45" t="s">
        <v>8373</v>
      </c>
      <c r="L3691" s="46"/>
    </row>
    <row r="3692" spans="1:12" s="47" customFormat="1" ht="12.75" customHeight="1" x14ac:dyDescent="0.2">
      <c r="A3692" s="45">
        <v>923273001</v>
      </c>
      <c r="B3692" s="45" t="s">
        <v>28472</v>
      </c>
      <c r="C3692" s="45" t="s">
        <v>28473</v>
      </c>
      <c r="D3692" s="45" t="s">
        <v>14949</v>
      </c>
      <c r="E3692" s="45" t="s">
        <v>8361</v>
      </c>
      <c r="F3692" s="45" t="s">
        <v>28474</v>
      </c>
      <c r="G3692" s="45" t="s">
        <v>28475</v>
      </c>
      <c r="H3692" s="45" t="s">
        <v>28476</v>
      </c>
      <c r="I3692" s="45" t="s">
        <v>28476</v>
      </c>
      <c r="J3692" s="45" t="s">
        <v>28477</v>
      </c>
      <c r="K3692" s="45" t="s">
        <v>8373</v>
      </c>
      <c r="L3692" s="46"/>
    </row>
    <row r="3693" spans="1:12" s="47" customFormat="1" ht="12.75" customHeight="1" x14ac:dyDescent="0.2">
      <c r="A3693" s="45">
        <v>923273002</v>
      </c>
      <c r="B3693" s="45" t="s">
        <v>28478</v>
      </c>
      <c r="C3693" s="45" t="s">
        <v>28479</v>
      </c>
      <c r="D3693" s="45" t="s">
        <v>17811</v>
      </c>
      <c r="E3693" s="45" t="s">
        <v>7811</v>
      </c>
      <c r="F3693" s="45" t="s">
        <v>28480</v>
      </c>
      <c r="G3693" s="45" t="s">
        <v>17813</v>
      </c>
      <c r="H3693" s="45" t="s">
        <v>28481</v>
      </c>
      <c r="I3693" s="45" t="s">
        <v>28481</v>
      </c>
      <c r="J3693" s="45" t="s">
        <v>28482</v>
      </c>
      <c r="K3693" s="45" t="s">
        <v>8373</v>
      </c>
      <c r="L3693" s="46"/>
    </row>
    <row r="3694" spans="1:12" s="47" customFormat="1" ht="12.75" customHeight="1" x14ac:dyDescent="0.2">
      <c r="A3694" s="45">
        <v>923273023</v>
      </c>
      <c r="B3694" s="45" t="s">
        <v>28483</v>
      </c>
      <c r="C3694" s="45" t="s">
        <v>28484</v>
      </c>
      <c r="D3694" s="45" t="s">
        <v>18700</v>
      </c>
      <c r="E3694" s="45" t="s">
        <v>7825</v>
      </c>
      <c r="F3694" s="45" t="s">
        <v>28485</v>
      </c>
      <c r="G3694" s="45" t="s">
        <v>18701</v>
      </c>
      <c r="H3694" s="45" t="s">
        <v>28486</v>
      </c>
      <c r="I3694" s="45" t="s">
        <v>28486</v>
      </c>
      <c r="J3694" s="45" t="s">
        <v>28487</v>
      </c>
      <c r="K3694" s="45" t="s">
        <v>8373</v>
      </c>
      <c r="L3694" s="46"/>
    </row>
    <row r="3695" spans="1:12" s="47" customFormat="1" ht="12.75" customHeight="1" x14ac:dyDescent="0.2">
      <c r="A3695" s="45">
        <v>923273042</v>
      </c>
      <c r="B3695" s="45" t="s">
        <v>28488</v>
      </c>
      <c r="C3695" s="45" t="s">
        <v>28489</v>
      </c>
      <c r="D3695" s="45" t="s">
        <v>7591</v>
      </c>
      <c r="E3695" s="45" t="s">
        <v>7592</v>
      </c>
      <c r="F3695" s="45" t="s">
        <v>28490</v>
      </c>
      <c r="G3695" s="45" t="s">
        <v>21450</v>
      </c>
      <c r="H3695" s="45" t="s">
        <v>28491</v>
      </c>
      <c r="I3695" s="45" t="s">
        <v>28492</v>
      </c>
      <c r="J3695" s="45" t="s">
        <v>28493</v>
      </c>
      <c r="K3695" s="45" t="s">
        <v>8373</v>
      </c>
      <c r="L3695" s="46"/>
    </row>
    <row r="3696" spans="1:12" s="47" customFormat="1" ht="12.75" customHeight="1" x14ac:dyDescent="0.2">
      <c r="A3696" s="45">
        <v>923273054</v>
      </c>
      <c r="B3696" s="45" t="s">
        <v>28494</v>
      </c>
      <c r="C3696" s="45" t="s">
        <v>28495</v>
      </c>
      <c r="D3696" s="45" t="s">
        <v>11875</v>
      </c>
      <c r="E3696" s="45" t="s">
        <v>7660</v>
      </c>
      <c r="F3696" s="45" t="s">
        <v>28496</v>
      </c>
      <c r="G3696" s="45" t="s">
        <v>28497</v>
      </c>
      <c r="H3696" s="45" t="s">
        <v>28498</v>
      </c>
      <c r="I3696" s="45" t="s">
        <v>28499</v>
      </c>
      <c r="J3696" s="45" t="s">
        <v>28500</v>
      </c>
      <c r="K3696" s="45" t="s">
        <v>28501</v>
      </c>
      <c r="L3696" s="46"/>
    </row>
    <row r="3697" spans="1:12" s="47" customFormat="1" ht="12.75" customHeight="1" x14ac:dyDescent="0.2">
      <c r="A3697" s="45">
        <v>923273055</v>
      </c>
      <c r="B3697" s="45" t="s">
        <v>28502</v>
      </c>
      <c r="C3697" s="45" t="s">
        <v>28503</v>
      </c>
      <c r="D3697" s="45" t="s">
        <v>7950</v>
      </c>
      <c r="E3697" s="45" t="s">
        <v>7660</v>
      </c>
      <c r="F3697" s="45" t="s">
        <v>28504</v>
      </c>
      <c r="G3697" s="45" t="s">
        <v>8519</v>
      </c>
      <c r="H3697" s="45" t="s">
        <v>28505</v>
      </c>
      <c r="I3697" s="45" t="s">
        <v>28505</v>
      </c>
      <c r="J3697" s="45" t="s">
        <v>28506</v>
      </c>
      <c r="K3697" s="45" t="s">
        <v>28507</v>
      </c>
      <c r="L3697" s="46"/>
    </row>
    <row r="3698" spans="1:12" s="47" customFormat="1" ht="12.75" customHeight="1" x14ac:dyDescent="0.2">
      <c r="A3698" s="45">
        <v>923273056</v>
      </c>
      <c r="B3698" s="45" t="s">
        <v>28508</v>
      </c>
      <c r="C3698" s="45" t="s">
        <v>28509</v>
      </c>
      <c r="D3698" s="45" t="s">
        <v>7569</v>
      </c>
      <c r="E3698" s="45" t="s">
        <v>7570</v>
      </c>
      <c r="F3698" s="45" t="s">
        <v>28510</v>
      </c>
      <c r="G3698" s="45" t="s">
        <v>12815</v>
      </c>
      <c r="H3698" s="45" t="s">
        <v>28511</v>
      </c>
      <c r="I3698" s="45" t="s">
        <v>28512</v>
      </c>
      <c r="J3698" s="45" t="s">
        <v>28513</v>
      </c>
      <c r="K3698" s="45" t="s">
        <v>8373</v>
      </c>
      <c r="L3698" s="46"/>
    </row>
    <row r="3699" spans="1:12" s="47" customFormat="1" ht="12.75" customHeight="1" x14ac:dyDescent="0.2">
      <c r="A3699" s="45">
        <v>923273057</v>
      </c>
      <c r="B3699" s="45" t="s">
        <v>28514</v>
      </c>
      <c r="C3699" s="45" t="s">
        <v>28515</v>
      </c>
      <c r="D3699" s="45" t="s">
        <v>17819</v>
      </c>
      <c r="E3699" s="45" t="s">
        <v>7592</v>
      </c>
      <c r="F3699" s="45" t="s">
        <v>28516</v>
      </c>
      <c r="G3699" s="45" t="s">
        <v>17821</v>
      </c>
      <c r="H3699" s="45" t="s">
        <v>28517</v>
      </c>
      <c r="I3699" s="45" t="s">
        <v>28517</v>
      </c>
      <c r="J3699" s="45" t="s">
        <v>28518</v>
      </c>
      <c r="K3699" s="45" t="s">
        <v>8373</v>
      </c>
      <c r="L3699" s="46"/>
    </row>
    <row r="3700" spans="1:12" s="47" customFormat="1" ht="12.75" customHeight="1" x14ac:dyDescent="0.2">
      <c r="A3700" s="45">
        <v>923273058</v>
      </c>
      <c r="B3700" s="45" t="s">
        <v>28519</v>
      </c>
      <c r="C3700" s="45" t="s">
        <v>28520</v>
      </c>
      <c r="D3700" s="45" t="s">
        <v>7950</v>
      </c>
      <c r="E3700" s="45" t="s">
        <v>7660</v>
      </c>
      <c r="F3700" s="45" t="s">
        <v>28521</v>
      </c>
      <c r="G3700" s="45" t="s">
        <v>8519</v>
      </c>
      <c r="H3700" s="45" t="s">
        <v>28522</v>
      </c>
      <c r="I3700" s="45" t="s">
        <v>28522</v>
      </c>
      <c r="J3700" s="45" t="s">
        <v>28523</v>
      </c>
      <c r="K3700" s="45" t="s">
        <v>28524</v>
      </c>
      <c r="L3700" s="46"/>
    </row>
    <row r="3701" spans="1:12" s="47" customFormat="1" ht="12.75" customHeight="1" x14ac:dyDescent="0.2">
      <c r="A3701" s="45">
        <v>923273059</v>
      </c>
      <c r="B3701" s="45" t="s">
        <v>28525</v>
      </c>
      <c r="C3701" s="45" t="s">
        <v>28526</v>
      </c>
      <c r="D3701" s="45" t="s">
        <v>7950</v>
      </c>
      <c r="E3701" s="45" t="s">
        <v>7660</v>
      </c>
      <c r="F3701" s="45" t="s">
        <v>28527</v>
      </c>
      <c r="G3701" s="45" t="s">
        <v>9210</v>
      </c>
      <c r="H3701" s="45" t="s">
        <v>28528</v>
      </c>
      <c r="I3701" s="45" t="s">
        <v>28529</v>
      </c>
      <c r="J3701" s="45" t="s">
        <v>28530</v>
      </c>
      <c r="K3701" s="45" t="s">
        <v>28531</v>
      </c>
      <c r="L3701" s="46"/>
    </row>
    <row r="3702" spans="1:12" s="47" customFormat="1" ht="12.75" customHeight="1" x14ac:dyDescent="0.2">
      <c r="A3702" s="45">
        <v>923273060</v>
      </c>
      <c r="B3702" s="45" t="s">
        <v>28532</v>
      </c>
      <c r="C3702" s="45" t="s">
        <v>28533</v>
      </c>
      <c r="D3702" s="45" t="s">
        <v>9339</v>
      </c>
      <c r="E3702" s="45" t="s">
        <v>7660</v>
      </c>
      <c r="F3702" s="45" t="s">
        <v>28534</v>
      </c>
      <c r="G3702" s="45" t="s">
        <v>9341</v>
      </c>
      <c r="H3702" s="45" t="s">
        <v>28535</v>
      </c>
      <c r="I3702" s="45" t="s">
        <v>28535</v>
      </c>
      <c r="J3702" s="45" t="s">
        <v>28536</v>
      </c>
      <c r="K3702" s="45" t="s">
        <v>8373</v>
      </c>
      <c r="L3702" s="46"/>
    </row>
    <row r="3703" spans="1:12" s="47" customFormat="1" ht="12.75" customHeight="1" x14ac:dyDescent="0.2">
      <c r="A3703" s="45">
        <v>923273061</v>
      </c>
      <c r="B3703" s="45" t="s">
        <v>28537</v>
      </c>
      <c r="C3703" s="45" t="s">
        <v>28538</v>
      </c>
      <c r="D3703" s="45" t="s">
        <v>7584</v>
      </c>
      <c r="E3703" s="45" t="s">
        <v>7585</v>
      </c>
      <c r="F3703" s="45" t="s">
        <v>28539</v>
      </c>
      <c r="G3703" s="45" t="s">
        <v>8207</v>
      </c>
      <c r="H3703" s="45" t="s">
        <v>28540</v>
      </c>
      <c r="I3703" s="45" t="s">
        <v>28541</v>
      </c>
      <c r="J3703" s="45" t="s">
        <v>28542</v>
      </c>
      <c r="K3703" s="45" t="s">
        <v>8373</v>
      </c>
      <c r="L3703" s="46"/>
    </row>
    <row r="3704" spans="1:12" s="47" customFormat="1" ht="12.75" customHeight="1" x14ac:dyDescent="0.2">
      <c r="A3704" s="45">
        <v>923273062</v>
      </c>
      <c r="B3704" s="45" t="s">
        <v>28543</v>
      </c>
      <c r="C3704" s="45" t="s">
        <v>28544</v>
      </c>
      <c r="D3704" s="45" t="s">
        <v>7650</v>
      </c>
      <c r="E3704" s="45" t="s">
        <v>7651</v>
      </c>
      <c r="F3704" s="45" t="s">
        <v>28545</v>
      </c>
      <c r="G3704" s="45" t="s">
        <v>7653</v>
      </c>
      <c r="H3704" s="45" t="s">
        <v>28546</v>
      </c>
      <c r="I3704" s="45" t="s">
        <v>28547</v>
      </c>
      <c r="J3704" s="45" t="s">
        <v>28548</v>
      </c>
      <c r="K3704" s="45" t="s">
        <v>28549</v>
      </c>
      <c r="L3704" s="46"/>
    </row>
    <row r="3705" spans="1:12" s="47" customFormat="1" ht="12.75" customHeight="1" x14ac:dyDescent="0.2">
      <c r="A3705" s="45">
        <v>923273063</v>
      </c>
      <c r="B3705" s="45" t="s">
        <v>28550</v>
      </c>
      <c r="C3705" s="45" t="s">
        <v>28551</v>
      </c>
      <c r="D3705" s="45" t="s">
        <v>7650</v>
      </c>
      <c r="E3705" s="45" t="s">
        <v>7651</v>
      </c>
      <c r="F3705" s="45" t="s">
        <v>28552</v>
      </c>
      <c r="G3705" s="45" t="s">
        <v>22794</v>
      </c>
      <c r="H3705" s="45" t="s">
        <v>28553</v>
      </c>
      <c r="I3705" s="45" t="s">
        <v>28554</v>
      </c>
      <c r="J3705" s="45" t="s">
        <v>28555</v>
      </c>
      <c r="K3705" s="45" t="s">
        <v>28556</v>
      </c>
      <c r="L3705" s="46"/>
    </row>
    <row r="3706" spans="1:12" s="47" customFormat="1" ht="12.75" customHeight="1" x14ac:dyDescent="0.2">
      <c r="A3706" s="45">
        <v>923273064</v>
      </c>
      <c r="B3706" s="45" t="s">
        <v>28557</v>
      </c>
      <c r="C3706" s="45" t="s">
        <v>28558</v>
      </c>
      <c r="D3706" s="45" t="s">
        <v>11672</v>
      </c>
      <c r="E3706" s="45" t="s">
        <v>7660</v>
      </c>
      <c r="F3706" s="45" t="s">
        <v>28559</v>
      </c>
      <c r="G3706" s="45" t="s">
        <v>23380</v>
      </c>
      <c r="H3706" s="45" t="s">
        <v>28560</v>
      </c>
      <c r="I3706" s="45" t="s">
        <v>28561</v>
      </c>
      <c r="J3706" s="45" t="s">
        <v>28562</v>
      </c>
      <c r="K3706" s="45" t="s">
        <v>28563</v>
      </c>
      <c r="L3706" s="46"/>
    </row>
    <row r="3707" spans="1:12" s="47" customFormat="1" ht="12.75" customHeight="1" x14ac:dyDescent="0.2">
      <c r="A3707" s="45">
        <v>923273065</v>
      </c>
      <c r="B3707" s="45" t="s">
        <v>28564</v>
      </c>
      <c r="C3707" s="45" t="s">
        <v>28565</v>
      </c>
      <c r="D3707" s="45" t="s">
        <v>9119</v>
      </c>
      <c r="E3707" s="45" t="s">
        <v>8389</v>
      </c>
      <c r="F3707" s="45" t="s">
        <v>28566</v>
      </c>
      <c r="G3707" s="45" t="s">
        <v>8391</v>
      </c>
      <c r="H3707" s="45" t="s">
        <v>28567</v>
      </c>
      <c r="I3707" s="45" t="s">
        <v>28568</v>
      </c>
      <c r="J3707" s="45" t="s">
        <v>28569</v>
      </c>
      <c r="K3707" s="45" t="s">
        <v>8373</v>
      </c>
      <c r="L3707" s="46"/>
    </row>
    <row r="3708" spans="1:12" s="47" customFormat="1" ht="12.75" customHeight="1" x14ac:dyDescent="0.2">
      <c r="A3708" s="45">
        <v>923273066</v>
      </c>
      <c r="B3708" s="45" t="s">
        <v>28570</v>
      </c>
      <c r="C3708" s="45" t="s">
        <v>28571</v>
      </c>
      <c r="D3708" s="45" t="s">
        <v>11875</v>
      </c>
      <c r="E3708" s="45" t="s">
        <v>7660</v>
      </c>
      <c r="F3708" s="45" t="s">
        <v>28572</v>
      </c>
      <c r="G3708" s="45" t="s">
        <v>16854</v>
      </c>
      <c r="H3708" s="45" t="s">
        <v>28573</v>
      </c>
      <c r="I3708" s="45" t="s">
        <v>28574</v>
      </c>
      <c r="J3708" s="45" t="s">
        <v>28575</v>
      </c>
      <c r="K3708" s="45" t="s">
        <v>8373</v>
      </c>
      <c r="L3708" s="46"/>
    </row>
    <row r="3709" spans="1:12" s="47" customFormat="1" ht="12.75" customHeight="1" x14ac:dyDescent="0.2">
      <c r="A3709" s="45">
        <v>923273067</v>
      </c>
      <c r="B3709" s="45" t="s">
        <v>28576</v>
      </c>
      <c r="C3709" s="45" t="s">
        <v>28577</v>
      </c>
      <c r="D3709" s="45" t="s">
        <v>7810</v>
      </c>
      <c r="E3709" s="45" t="s">
        <v>7811</v>
      </c>
      <c r="F3709" s="45" t="s">
        <v>28578</v>
      </c>
      <c r="G3709" s="45" t="s">
        <v>12815</v>
      </c>
      <c r="H3709" s="45" t="s">
        <v>28579</v>
      </c>
      <c r="I3709" s="45" t="s">
        <v>28580</v>
      </c>
      <c r="J3709" s="45" t="s">
        <v>28581</v>
      </c>
      <c r="K3709" s="45" t="s">
        <v>28582</v>
      </c>
      <c r="L3709" s="46"/>
    </row>
    <row r="3710" spans="1:12" s="47" customFormat="1" ht="12.75" customHeight="1" x14ac:dyDescent="0.2">
      <c r="A3710" s="45">
        <v>923273068</v>
      </c>
      <c r="B3710" s="45" t="s">
        <v>28583</v>
      </c>
      <c r="C3710" s="45" t="s">
        <v>28584</v>
      </c>
      <c r="D3710" s="45" t="s">
        <v>7810</v>
      </c>
      <c r="E3710" s="45" t="s">
        <v>7811</v>
      </c>
      <c r="F3710" s="45" t="s">
        <v>28585</v>
      </c>
      <c r="G3710" s="45" t="s">
        <v>9248</v>
      </c>
      <c r="H3710" s="45" t="s">
        <v>28586</v>
      </c>
      <c r="I3710" s="45" t="s">
        <v>28587</v>
      </c>
      <c r="J3710" s="45" t="s">
        <v>28588</v>
      </c>
      <c r="K3710" s="45" t="s">
        <v>28589</v>
      </c>
      <c r="L3710" s="46"/>
    </row>
    <row r="3711" spans="1:12" s="47" customFormat="1" ht="12.75" customHeight="1" x14ac:dyDescent="0.2">
      <c r="A3711" s="45">
        <v>923273069</v>
      </c>
      <c r="B3711" s="45" t="s">
        <v>28590</v>
      </c>
      <c r="C3711" s="45" t="s">
        <v>28591</v>
      </c>
      <c r="D3711" s="45" t="s">
        <v>9902</v>
      </c>
      <c r="E3711" s="45" t="s">
        <v>7651</v>
      </c>
      <c r="F3711" s="45" t="s">
        <v>28592</v>
      </c>
      <c r="G3711" s="45" t="s">
        <v>9904</v>
      </c>
      <c r="H3711" s="45" t="s">
        <v>28593</v>
      </c>
      <c r="I3711" s="45" t="s">
        <v>28593</v>
      </c>
      <c r="J3711" s="45" t="s">
        <v>28594</v>
      </c>
      <c r="K3711" s="45" t="s">
        <v>8373</v>
      </c>
      <c r="L3711" s="46"/>
    </row>
    <row r="3712" spans="1:12" s="47" customFormat="1" ht="12.75" customHeight="1" x14ac:dyDescent="0.2">
      <c r="A3712" s="45">
        <v>923273070</v>
      </c>
      <c r="B3712" s="45" t="s">
        <v>28595</v>
      </c>
      <c r="C3712" s="45" t="s">
        <v>28596</v>
      </c>
      <c r="D3712" s="45" t="s">
        <v>7816</v>
      </c>
      <c r="E3712" s="45" t="s">
        <v>7817</v>
      </c>
      <c r="F3712" s="45" t="s">
        <v>28597</v>
      </c>
      <c r="G3712" s="45" t="s">
        <v>7819</v>
      </c>
      <c r="H3712" s="45" t="s">
        <v>28598</v>
      </c>
      <c r="I3712" s="45" t="s">
        <v>28599</v>
      </c>
      <c r="J3712" s="45" t="s">
        <v>28600</v>
      </c>
      <c r="K3712" s="45" t="s">
        <v>8373</v>
      </c>
      <c r="L3712" s="46"/>
    </row>
    <row r="3713" spans="1:12" s="47" customFormat="1" ht="12.75" customHeight="1" x14ac:dyDescent="0.2">
      <c r="A3713" s="45">
        <v>923273071</v>
      </c>
      <c r="B3713" s="45" t="s">
        <v>28601</v>
      </c>
      <c r="C3713" s="45" t="s">
        <v>28602</v>
      </c>
      <c r="D3713" s="45" t="s">
        <v>18568</v>
      </c>
      <c r="E3713" s="45" t="s">
        <v>7585</v>
      </c>
      <c r="F3713" s="45" t="s">
        <v>28603</v>
      </c>
      <c r="G3713" s="45" t="s">
        <v>8207</v>
      </c>
      <c r="H3713" s="45" t="s">
        <v>28604</v>
      </c>
      <c r="I3713" s="45" t="s">
        <v>28605</v>
      </c>
      <c r="J3713" s="45" t="s">
        <v>28606</v>
      </c>
      <c r="K3713" s="45" t="s">
        <v>8373</v>
      </c>
      <c r="L3713" s="46"/>
    </row>
    <row r="3714" spans="1:12" s="47" customFormat="1" ht="12.75" customHeight="1" x14ac:dyDescent="0.2">
      <c r="A3714" s="45">
        <v>923273072</v>
      </c>
      <c r="B3714" s="45" t="s">
        <v>28607</v>
      </c>
      <c r="C3714" s="45" t="s">
        <v>28608</v>
      </c>
      <c r="D3714" s="45" t="s">
        <v>8217</v>
      </c>
      <c r="E3714" s="45" t="s">
        <v>8218</v>
      </c>
      <c r="F3714" s="45" t="s">
        <v>28609</v>
      </c>
      <c r="G3714" s="45" t="s">
        <v>28610</v>
      </c>
      <c r="H3714" s="45" t="s">
        <v>28611</v>
      </c>
      <c r="I3714" s="45" t="s">
        <v>28612</v>
      </c>
      <c r="J3714" s="45" t="s">
        <v>28613</v>
      </c>
      <c r="K3714" s="45" t="s">
        <v>28614</v>
      </c>
      <c r="L3714" s="46"/>
    </row>
    <row r="3715" spans="1:12" s="47" customFormat="1" ht="12.75" customHeight="1" x14ac:dyDescent="0.2">
      <c r="A3715" s="45">
        <v>923273073</v>
      </c>
      <c r="B3715" s="45" t="s">
        <v>28615</v>
      </c>
      <c r="C3715" s="45" t="s">
        <v>28616</v>
      </c>
      <c r="D3715" s="45" t="s">
        <v>8217</v>
      </c>
      <c r="E3715" s="45" t="s">
        <v>8218</v>
      </c>
      <c r="F3715" s="45" t="s">
        <v>28617</v>
      </c>
      <c r="G3715" s="45" t="s">
        <v>8974</v>
      </c>
      <c r="H3715" s="45" t="s">
        <v>28618</v>
      </c>
      <c r="I3715" s="45" t="s">
        <v>28618</v>
      </c>
      <c r="J3715" s="45" t="s">
        <v>28619</v>
      </c>
      <c r="K3715" s="45" t="s">
        <v>8373</v>
      </c>
      <c r="L3715" s="46"/>
    </row>
    <row r="3716" spans="1:12" s="47" customFormat="1" ht="12.75" customHeight="1" x14ac:dyDescent="0.2">
      <c r="A3716" s="45">
        <v>923273074</v>
      </c>
      <c r="B3716" s="45" t="s">
        <v>28620</v>
      </c>
      <c r="C3716" s="45" t="s">
        <v>28621</v>
      </c>
      <c r="D3716" s="45" t="s">
        <v>8980</v>
      </c>
      <c r="E3716" s="45" t="s">
        <v>8361</v>
      </c>
      <c r="F3716" s="45" t="s">
        <v>28622</v>
      </c>
      <c r="G3716" s="45" t="s">
        <v>9537</v>
      </c>
      <c r="H3716" s="45" t="s">
        <v>28623</v>
      </c>
      <c r="I3716" s="45" t="s">
        <v>28623</v>
      </c>
      <c r="J3716" s="45" t="s">
        <v>28624</v>
      </c>
      <c r="K3716" s="45" t="s">
        <v>28625</v>
      </c>
      <c r="L3716" s="46"/>
    </row>
    <row r="3717" spans="1:12" s="47" customFormat="1" ht="12.75" customHeight="1" x14ac:dyDescent="0.2">
      <c r="A3717" s="45">
        <v>923273075</v>
      </c>
      <c r="B3717" s="45" t="s">
        <v>28626</v>
      </c>
      <c r="C3717" s="45" t="s">
        <v>28627</v>
      </c>
      <c r="D3717" s="45" t="s">
        <v>8980</v>
      </c>
      <c r="E3717" s="45" t="s">
        <v>8361</v>
      </c>
      <c r="F3717" s="45" t="s">
        <v>28628</v>
      </c>
      <c r="G3717" s="45" t="s">
        <v>8974</v>
      </c>
      <c r="H3717" s="45" t="s">
        <v>28629</v>
      </c>
      <c r="I3717" s="45" t="s">
        <v>28630</v>
      </c>
      <c r="J3717" s="45" t="s">
        <v>28631</v>
      </c>
      <c r="K3717" s="45" t="s">
        <v>8373</v>
      </c>
      <c r="L3717" s="46"/>
    </row>
    <row r="3718" spans="1:12" s="47" customFormat="1" ht="12.75" customHeight="1" x14ac:dyDescent="0.2">
      <c r="A3718" s="45">
        <v>923273076</v>
      </c>
      <c r="B3718" s="45" t="s">
        <v>28632</v>
      </c>
      <c r="C3718" s="45" t="s">
        <v>28633</v>
      </c>
      <c r="D3718" s="45" t="s">
        <v>8845</v>
      </c>
      <c r="E3718" s="45" t="s">
        <v>8352</v>
      </c>
      <c r="F3718" s="45" t="s">
        <v>28634</v>
      </c>
      <c r="G3718" s="45" t="s">
        <v>7402</v>
      </c>
      <c r="H3718" s="45" t="s">
        <v>28635</v>
      </c>
      <c r="I3718" s="45" t="s">
        <v>28635</v>
      </c>
      <c r="J3718" s="45" t="s">
        <v>28636</v>
      </c>
      <c r="K3718" s="45" t="s">
        <v>8373</v>
      </c>
      <c r="L3718" s="46"/>
    </row>
    <row r="3719" spans="1:12" s="47" customFormat="1" ht="12.75" customHeight="1" x14ac:dyDescent="0.2">
      <c r="A3719" s="45">
        <v>923273077</v>
      </c>
      <c r="B3719" s="45" t="s">
        <v>28637</v>
      </c>
      <c r="C3719" s="45" t="s">
        <v>28638</v>
      </c>
      <c r="D3719" s="45" t="s">
        <v>8845</v>
      </c>
      <c r="E3719" s="45" t="s">
        <v>8352</v>
      </c>
      <c r="F3719" s="45" t="s">
        <v>28639</v>
      </c>
      <c r="G3719" s="45" t="s">
        <v>24025</v>
      </c>
      <c r="H3719" s="45" t="s">
        <v>28640</v>
      </c>
      <c r="I3719" s="45" t="s">
        <v>28640</v>
      </c>
      <c r="J3719" s="45" t="s">
        <v>28641</v>
      </c>
      <c r="K3719" s="45" t="s">
        <v>8373</v>
      </c>
      <c r="L3719" s="46"/>
    </row>
    <row r="3720" spans="1:12" s="47" customFormat="1" ht="12.75" customHeight="1" x14ac:dyDescent="0.2">
      <c r="A3720" s="45">
        <v>923273078</v>
      </c>
      <c r="B3720" s="45" t="s">
        <v>28642</v>
      </c>
      <c r="C3720" s="45" t="s">
        <v>28643</v>
      </c>
      <c r="D3720" s="45" t="s">
        <v>7762</v>
      </c>
      <c r="E3720" s="45" t="s">
        <v>7763</v>
      </c>
      <c r="F3720" s="45" t="s">
        <v>28644</v>
      </c>
      <c r="G3720" s="45" t="s">
        <v>7765</v>
      </c>
      <c r="H3720" s="45" t="s">
        <v>28645</v>
      </c>
      <c r="I3720" s="45" t="s">
        <v>28645</v>
      </c>
      <c r="J3720" s="45" t="s">
        <v>28646</v>
      </c>
      <c r="K3720" s="45" t="s">
        <v>8373</v>
      </c>
      <c r="L3720" s="46"/>
    </row>
    <row r="3721" spans="1:12" s="47" customFormat="1" ht="12.75" customHeight="1" x14ac:dyDescent="0.2">
      <c r="A3721" s="45">
        <v>923273079</v>
      </c>
      <c r="B3721" s="45" t="s">
        <v>28647</v>
      </c>
      <c r="C3721" s="45" t="s">
        <v>28648</v>
      </c>
      <c r="D3721" s="45" t="s">
        <v>7762</v>
      </c>
      <c r="E3721" s="45" t="s">
        <v>7763</v>
      </c>
      <c r="F3721" s="45" t="s">
        <v>28649</v>
      </c>
      <c r="G3721" s="45" t="s">
        <v>9010</v>
      </c>
      <c r="H3721" s="45" t="s">
        <v>28650</v>
      </c>
      <c r="I3721" s="45" t="s">
        <v>28651</v>
      </c>
      <c r="J3721" s="45" t="s">
        <v>28652</v>
      </c>
      <c r="K3721" s="45" t="s">
        <v>28653</v>
      </c>
      <c r="L3721" s="46"/>
    </row>
    <row r="3722" spans="1:12" s="47" customFormat="1" ht="12.75" customHeight="1" x14ac:dyDescent="0.2">
      <c r="A3722" s="45">
        <v>923273080</v>
      </c>
      <c r="B3722" s="45" t="s">
        <v>28654</v>
      </c>
      <c r="C3722" s="45" t="s">
        <v>28655</v>
      </c>
      <c r="D3722" s="45" t="s">
        <v>8228</v>
      </c>
      <c r="E3722" s="45" t="s">
        <v>8218</v>
      </c>
      <c r="F3722" s="45" t="s">
        <v>28656</v>
      </c>
      <c r="G3722" s="45" t="s">
        <v>22794</v>
      </c>
      <c r="H3722" s="45" t="s">
        <v>28657</v>
      </c>
      <c r="I3722" s="45" t="s">
        <v>28657</v>
      </c>
      <c r="J3722" s="45" t="s">
        <v>28658</v>
      </c>
      <c r="K3722" s="45" t="s">
        <v>8373</v>
      </c>
      <c r="L3722" s="46"/>
    </row>
    <row r="3723" spans="1:12" s="47" customFormat="1" ht="12.75" customHeight="1" x14ac:dyDescent="0.2">
      <c r="A3723" s="45">
        <v>923273081</v>
      </c>
      <c r="B3723" s="45" t="s">
        <v>28659</v>
      </c>
      <c r="C3723" s="45" t="s">
        <v>28660</v>
      </c>
      <c r="D3723" s="45" t="s">
        <v>8063</v>
      </c>
      <c r="E3723" s="45" t="s">
        <v>7633</v>
      </c>
      <c r="F3723" s="45" t="s">
        <v>28661</v>
      </c>
      <c r="G3723" s="45" t="s">
        <v>28662</v>
      </c>
      <c r="H3723" s="45" t="s">
        <v>28663</v>
      </c>
      <c r="I3723" s="45" t="s">
        <v>28663</v>
      </c>
      <c r="J3723" s="45" t="s">
        <v>28664</v>
      </c>
      <c r="K3723" s="45" t="s">
        <v>8373</v>
      </c>
      <c r="L3723" s="46"/>
    </row>
    <row r="3724" spans="1:12" s="47" customFormat="1" ht="12.75" customHeight="1" x14ac:dyDescent="0.2">
      <c r="A3724" s="45">
        <v>923273082</v>
      </c>
      <c r="B3724" s="45" t="s">
        <v>28665</v>
      </c>
      <c r="C3724" s="45" t="s">
        <v>28666</v>
      </c>
      <c r="D3724" s="45" t="s">
        <v>9565</v>
      </c>
      <c r="E3724" s="45" t="s">
        <v>7633</v>
      </c>
      <c r="F3724" s="45" t="s">
        <v>28667</v>
      </c>
      <c r="G3724" s="45" t="s">
        <v>9567</v>
      </c>
      <c r="H3724" s="45" t="s">
        <v>28668</v>
      </c>
      <c r="I3724" s="45" t="s">
        <v>28668</v>
      </c>
      <c r="J3724" s="45" t="s">
        <v>28669</v>
      </c>
      <c r="K3724" s="45" t="s">
        <v>28670</v>
      </c>
      <c r="L3724" s="46"/>
    </row>
    <row r="3725" spans="1:12" s="47" customFormat="1" ht="12.75" customHeight="1" x14ac:dyDescent="0.2">
      <c r="A3725" s="45">
        <v>923273083</v>
      </c>
      <c r="B3725" s="45" t="s">
        <v>28671</v>
      </c>
      <c r="C3725" s="45" t="s">
        <v>28672</v>
      </c>
      <c r="D3725" s="45" t="s">
        <v>9147</v>
      </c>
      <c r="E3725" s="45" t="s">
        <v>9148</v>
      </c>
      <c r="F3725" s="45" t="s">
        <v>28673</v>
      </c>
      <c r="G3725" s="45" t="s">
        <v>28674</v>
      </c>
      <c r="H3725" s="45" t="s">
        <v>28675</v>
      </c>
      <c r="I3725" s="45" t="s">
        <v>28675</v>
      </c>
      <c r="J3725" s="45" t="s">
        <v>28676</v>
      </c>
      <c r="K3725" s="45" t="s">
        <v>8373</v>
      </c>
      <c r="L3725" s="46"/>
    </row>
    <row r="3726" spans="1:12" s="47" customFormat="1" ht="12.75" customHeight="1" x14ac:dyDescent="0.2">
      <c r="A3726" s="45">
        <v>923273084</v>
      </c>
      <c r="B3726" s="45" t="s">
        <v>28677</v>
      </c>
      <c r="C3726" s="45" t="s">
        <v>28678</v>
      </c>
      <c r="D3726" s="45" t="s">
        <v>8416</v>
      </c>
      <c r="E3726" s="45" t="s">
        <v>8417</v>
      </c>
      <c r="F3726" s="45" t="s">
        <v>28679</v>
      </c>
      <c r="G3726" s="45" t="s">
        <v>7402</v>
      </c>
      <c r="H3726" s="45" t="s">
        <v>28680</v>
      </c>
      <c r="I3726" s="45" t="s">
        <v>28680</v>
      </c>
      <c r="J3726" s="45" t="s">
        <v>28681</v>
      </c>
      <c r="K3726" s="45" t="s">
        <v>8373</v>
      </c>
      <c r="L3726" s="46"/>
    </row>
    <row r="3727" spans="1:12" s="47" customFormat="1" ht="12.75" customHeight="1" x14ac:dyDescent="0.2">
      <c r="A3727" s="45">
        <v>923273085</v>
      </c>
      <c r="B3727" s="45" t="s">
        <v>28682</v>
      </c>
      <c r="C3727" s="45" t="s">
        <v>28683</v>
      </c>
      <c r="D3727" s="45" t="s">
        <v>9528</v>
      </c>
      <c r="E3727" s="45" t="s">
        <v>7633</v>
      </c>
      <c r="F3727" s="45" t="s">
        <v>28684</v>
      </c>
      <c r="G3727" s="45" t="s">
        <v>12247</v>
      </c>
      <c r="H3727" s="45" t="s">
        <v>28685</v>
      </c>
      <c r="I3727" s="45" t="s">
        <v>28686</v>
      </c>
      <c r="J3727" s="45" t="s">
        <v>28687</v>
      </c>
      <c r="K3727" s="45" t="s">
        <v>28688</v>
      </c>
      <c r="L3727" s="46"/>
    </row>
    <row r="3728" spans="1:12" s="47" customFormat="1" ht="12.75" customHeight="1" x14ac:dyDescent="0.2">
      <c r="A3728" s="45">
        <v>923273086</v>
      </c>
      <c r="B3728" s="45" t="s">
        <v>28689</v>
      </c>
      <c r="C3728" s="45" t="s">
        <v>28690</v>
      </c>
      <c r="D3728" s="45" t="s">
        <v>7632</v>
      </c>
      <c r="E3728" s="45" t="s">
        <v>7633</v>
      </c>
      <c r="F3728" s="45" t="s">
        <v>28691</v>
      </c>
      <c r="G3728" s="45" t="s">
        <v>7635</v>
      </c>
      <c r="H3728" s="45" t="s">
        <v>28692</v>
      </c>
      <c r="I3728" s="45" t="s">
        <v>28692</v>
      </c>
      <c r="J3728" s="45" t="s">
        <v>28693</v>
      </c>
      <c r="K3728" s="45" t="s">
        <v>8373</v>
      </c>
      <c r="L3728" s="46"/>
    </row>
    <row r="3729" spans="1:12" s="47" customFormat="1" ht="12.75" customHeight="1" x14ac:dyDescent="0.2">
      <c r="A3729" s="45">
        <v>923273087</v>
      </c>
      <c r="B3729" s="45" t="s">
        <v>28694</v>
      </c>
      <c r="C3729" s="45" t="s">
        <v>28695</v>
      </c>
      <c r="D3729" s="45" t="s">
        <v>7785</v>
      </c>
      <c r="E3729" s="45" t="s">
        <v>7786</v>
      </c>
      <c r="F3729" s="45" t="s">
        <v>28696</v>
      </c>
      <c r="G3729" s="45" t="s">
        <v>12815</v>
      </c>
      <c r="H3729" s="45" t="s">
        <v>28697</v>
      </c>
      <c r="I3729" s="45" t="s">
        <v>28697</v>
      </c>
      <c r="J3729" s="45" t="s">
        <v>28698</v>
      </c>
      <c r="K3729" s="45" t="s">
        <v>28699</v>
      </c>
      <c r="L3729" s="46"/>
    </row>
    <row r="3730" spans="1:12" s="47" customFormat="1" ht="12.75" customHeight="1" x14ac:dyDescent="0.2">
      <c r="A3730" s="45">
        <v>923273088</v>
      </c>
      <c r="B3730" s="45" t="s">
        <v>28700</v>
      </c>
      <c r="C3730" s="45" t="s">
        <v>28701</v>
      </c>
      <c r="D3730" s="45" t="s">
        <v>7632</v>
      </c>
      <c r="E3730" s="45" t="s">
        <v>7633</v>
      </c>
      <c r="F3730" s="45" t="s">
        <v>28702</v>
      </c>
      <c r="G3730" s="45" t="s">
        <v>12815</v>
      </c>
      <c r="H3730" s="45" t="s">
        <v>28703</v>
      </c>
      <c r="I3730" s="45" t="s">
        <v>28703</v>
      </c>
      <c r="J3730" s="45" t="s">
        <v>28704</v>
      </c>
      <c r="K3730" s="45" t="s">
        <v>8373</v>
      </c>
      <c r="L3730" s="46"/>
    </row>
    <row r="3731" spans="1:12" s="47" customFormat="1" ht="12.75" customHeight="1" x14ac:dyDescent="0.2">
      <c r="A3731" s="45">
        <v>923273089</v>
      </c>
      <c r="B3731" s="45" t="s">
        <v>28705</v>
      </c>
      <c r="C3731" s="45" t="s">
        <v>28706</v>
      </c>
      <c r="D3731" s="45" t="s">
        <v>7591</v>
      </c>
      <c r="E3731" s="45" t="s">
        <v>7592</v>
      </c>
      <c r="F3731" s="45" t="s">
        <v>28707</v>
      </c>
      <c r="G3731" s="45" t="s">
        <v>7594</v>
      </c>
      <c r="H3731" s="45" t="s">
        <v>28708</v>
      </c>
      <c r="I3731" s="45" t="s">
        <v>28708</v>
      </c>
      <c r="J3731" s="45" t="s">
        <v>28709</v>
      </c>
      <c r="K3731" s="45" t="s">
        <v>8373</v>
      </c>
      <c r="L3731" s="46"/>
    </row>
    <row r="3732" spans="1:12" s="47" customFormat="1" ht="12.75" customHeight="1" x14ac:dyDescent="0.2">
      <c r="A3732" s="45">
        <v>923273090</v>
      </c>
      <c r="B3732" s="45" t="s">
        <v>28710</v>
      </c>
      <c r="C3732" s="45" t="s">
        <v>28711</v>
      </c>
      <c r="D3732" s="45" t="s">
        <v>7591</v>
      </c>
      <c r="E3732" s="45" t="s">
        <v>7592</v>
      </c>
      <c r="F3732" s="45" t="s">
        <v>28712</v>
      </c>
      <c r="G3732" s="45" t="s">
        <v>7594</v>
      </c>
      <c r="H3732" s="45" t="s">
        <v>28713</v>
      </c>
      <c r="I3732" s="45" t="s">
        <v>28713</v>
      </c>
      <c r="J3732" s="45" t="s">
        <v>28714</v>
      </c>
      <c r="K3732" s="45" t="s">
        <v>8373</v>
      </c>
      <c r="L3732" s="46"/>
    </row>
    <row r="3733" spans="1:12" s="47" customFormat="1" ht="12.75" customHeight="1" x14ac:dyDescent="0.2">
      <c r="A3733" s="45">
        <v>923273091</v>
      </c>
      <c r="B3733" s="45" t="s">
        <v>28715</v>
      </c>
      <c r="C3733" s="45" t="s">
        <v>28716</v>
      </c>
      <c r="D3733" s="45" t="s">
        <v>7624</v>
      </c>
      <c r="E3733" s="45" t="s">
        <v>7625</v>
      </c>
      <c r="F3733" s="45" t="s">
        <v>28717</v>
      </c>
      <c r="G3733" s="45" t="s">
        <v>9069</v>
      </c>
      <c r="H3733" s="45" t="s">
        <v>28718</v>
      </c>
      <c r="I3733" s="45" t="s">
        <v>28719</v>
      </c>
      <c r="J3733" s="45" t="s">
        <v>28720</v>
      </c>
      <c r="K3733" s="45" t="s">
        <v>8373</v>
      </c>
      <c r="L3733" s="46"/>
    </row>
    <row r="3734" spans="1:12" s="47" customFormat="1" ht="12.75" customHeight="1" x14ac:dyDescent="0.2">
      <c r="A3734" s="45">
        <v>923273092</v>
      </c>
      <c r="B3734" s="45" t="s">
        <v>28721</v>
      </c>
      <c r="C3734" s="45" t="s">
        <v>28722</v>
      </c>
      <c r="D3734" s="45" t="s">
        <v>7624</v>
      </c>
      <c r="E3734" s="45" t="s">
        <v>7625</v>
      </c>
      <c r="F3734" s="45" t="s">
        <v>28723</v>
      </c>
      <c r="G3734" s="45" t="s">
        <v>8057</v>
      </c>
      <c r="H3734" s="45" t="s">
        <v>28724</v>
      </c>
      <c r="I3734" s="45" t="s">
        <v>28725</v>
      </c>
      <c r="J3734" s="45" t="s">
        <v>28726</v>
      </c>
      <c r="K3734" s="45" t="s">
        <v>28727</v>
      </c>
      <c r="L3734" s="46"/>
    </row>
    <row r="3735" spans="1:12" s="47" customFormat="1" ht="12.75" customHeight="1" x14ac:dyDescent="0.2">
      <c r="A3735" s="45">
        <v>923273093</v>
      </c>
      <c r="B3735" s="45" t="s">
        <v>28728</v>
      </c>
      <c r="C3735" s="45" t="s">
        <v>28729</v>
      </c>
      <c r="D3735" s="45" t="s">
        <v>8440</v>
      </c>
      <c r="E3735" s="45" t="s">
        <v>7746</v>
      </c>
      <c r="F3735" s="45" t="s">
        <v>28730</v>
      </c>
      <c r="G3735" s="45" t="s">
        <v>10174</v>
      </c>
      <c r="H3735" s="45" t="s">
        <v>28731</v>
      </c>
      <c r="I3735" s="45" t="s">
        <v>28731</v>
      </c>
      <c r="J3735" s="45" t="s">
        <v>28732</v>
      </c>
      <c r="K3735" s="45" t="s">
        <v>28733</v>
      </c>
      <c r="L3735" s="46"/>
    </row>
    <row r="3736" spans="1:12" s="47" customFormat="1" ht="12.75" customHeight="1" x14ac:dyDescent="0.2">
      <c r="A3736" s="45">
        <v>923273094</v>
      </c>
      <c r="B3736" s="45" t="s">
        <v>28734</v>
      </c>
      <c r="C3736" s="45" t="s">
        <v>28735</v>
      </c>
      <c r="D3736" s="45" t="s">
        <v>7745</v>
      </c>
      <c r="E3736" s="45" t="s">
        <v>7746</v>
      </c>
      <c r="F3736" s="45" t="s">
        <v>28736</v>
      </c>
      <c r="G3736" s="45" t="s">
        <v>24994</v>
      </c>
      <c r="H3736" s="45" t="s">
        <v>28737</v>
      </c>
      <c r="I3736" s="45" t="s">
        <v>28737</v>
      </c>
      <c r="J3736" s="45" t="s">
        <v>28738</v>
      </c>
      <c r="K3736" s="45" t="s">
        <v>8373</v>
      </c>
      <c r="L3736" s="46"/>
    </row>
    <row r="3737" spans="1:12" s="47" customFormat="1" ht="12.75" customHeight="1" x14ac:dyDescent="0.2">
      <c r="A3737" s="45">
        <v>923273095</v>
      </c>
      <c r="B3737" s="45" t="s">
        <v>28739</v>
      </c>
      <c r="C3737" s="45" t="s">
        <v>28740</v>
      </c>
      <c r="D3737" s="45" t="s">
        <v>7745</v>
      </c>
      <c r="E3737" s="45" t="s">
        <v>7746</v>
      </c>
      <c r="F3737" s="45" t="s">
        <v>28741</v>
      </c>
      <c r="G3737" s="45" t="s">
        <v>9769</v>
      </c>
      <c r="H3737" s="45" t="s">
        <v>28742</v>
      </c>
      <c r="I3737" s="45" t="s">
        <v>28742</v>
      </c>
      <c r="J3737" s="45" t="s">
        <v>28743</v>
      </c>
      <c r="K3737" s="45" t="s">
        <v>8373</v>
      </c>
      <c r="L3737" s="46"/>
    </row>
    <row r="3738" spans="1:12" s="47" customFormat="1" ht="12.75" customHeight="1" x14ac:dyDescent="0.2">
      <c r="A3738" s="45">
        <v>923273096</v>
      </c>
      <c r="B3738" s="45" t="s">
        <v>28744</v>
      </c>
      <c r="C3738" s="45" t="s">
        <v>28745</v>
      </c>
      <c r="D3738" s="45" t="s">
        <v>7606</v>
      </c>
      <c r="E3738" s="45" t="s">
        <v>7607</v>
      </c>
      <c r="F3738" s="45" t="s">
        <v>28746</v>
      </c>
      <c r="G3738" s="45" t="s">
        <v>7996</v>
      </c>
      <c r="H3738" s="45" t="s">
        <v>28747</v>
      </c>
      <c r="I3738" s="45" t="s">
        <v>28748</v>
      </c>
      <c r="J3738" s="45" t="s">
        <v>28749</v>
      </c>
      <c r="K3738" s="45" t="s">
        <v>8373</v>
      </c>
      <c r="L3738" s="46"/>
    </row>
    <row r="3739" spans="1:12" s="47" customFormat="1" ht="12.75" customHeight="1" x14ac:dyDescent="0.2">
      <c r="A3739" s="45">
        <v>923273097</v>
      </c>
      <c r="B3739" s="45" t="s">
        <v>28750</v>
      </c>
      <c r="C3739" s="45" t="s">
        <v>28751</v>
      </c>
      <c r="D3739" s="45" t="s">
        <v>9086</v>
      </c>
      <c r="E3739" s="45" t="s">
        <v>8622</v>
      </c>
      <c r="F3739" s="45" t="s">
        <v>28752</v>
      </c>
      <c r="G3739" s="45" t="s">
        <v>9088</v>
      </c>
      <c r="H3739" s="45" t="s">
        <v>28753</v>
      </c>
      <c r="I3739" s="45" t="s">
        <v>28753</v>
      </c>
      <c r="J3739" s="45" t="s">
        <v>28754</v>
      </c>
      <c r="K3739" s="45" t="s">
        <v>8373</v>
      </c>
      <c r="L3739" s="46"/>
    </row>
    <row r="3740" spans="1:12" s="47" customFormat="1" ht="12.75" customHeight="1" x14ac:dyDescent="0.2">
      <c r="A3740" s="45">
        <v>923273098</v>
      </c>
      <c r="B3740" s="45" t="s">
        <v>28755</v>
      </c>
      <c r="C3740" s="45" t="s">
        <v>28756</v>
      </c>
      <c r="D3740" s="45" t="s">
        <v>7859</v>
      </c>
      <c r="E3740" s="45" t="s">
        <v>7860</v>
      </c>
      <c r="F3740" s="45" t="s">
        <v>28757</v>
      </c>
      <c r="G3740" s="45" t="s">
        <v>9242</v>
      </c>
      <c r="H3740" s="45" t="s">
        <v>28758</v>
      </c>
      <c r="I3740" s="45" t="s">
        <v>28142</v>
      </c>
      <c r="J3740" s="45" t="s">
        <v>28759</v>
      </c>
      <c r="K3740" s="45" t="s">
        <v>8373</v>
      </c>
      <c r="L3740" s="46"/>
    </row>
    <row r="3741" spans="1:12" s="47" customFormat="1" ht="12.75" customHeight="1" x14ac:dyDescent="0.2">
      <c r="A3741" s="45">
        <v>923273099</v>
      </c>
      <c r="B3741" s="45" t="s">
        <v>28760</v>
      </c>
      <c r="C3741" s="45" t="s">
        <v>28761</v>
      </c>
      <c r="D3741" s="45" t="s">
        <v>9086</v>
      </c>
      <c r="E3741" s="45" t="s">
        <v>8622</v>
      </c>
      <c r="F3741" s="45" t="s">
        <v>28762</v>
      </c>
      <c r="G3741" s="45" t="s">
        <v>28763</v>
      </c>
      <c r="H3741" s="45" t="s">
        <v>28764</v>
      </c>
      <c r="I3741" s="45" t="s">
        <v>28764</v>
      </c>
      <c r="J3741" s="45" t="s">
        <v>28765</v>
      </c>
      <c r="K3741" s="45" t="s">
        <v>8373</v>
      </c>
      <c r="L3741" s="46"/>
    </row>
    <row r="3742" spans="1:12" s="47" customFormat="1" ht="12.75" customHeight="1" x14ac:dyDescent="0.2">
      <c r="A3742" s="45">
        <v>923273100</v>
      </c>
      <c r="B3742" s="45" t="s">
        <v>28766</v>
      </c>
      <c r="C3742" s="45" t="s">
        <v>28767</v>
      </c>
      <c r="D3742" s="45" t="s">
        <v>7859</v>
      </c>
      <c r="E3742" s="45" t="s">
        <v>7860</v>
      </c>
      <c r="F3742" s="45" t="s">
        <v>28768</v>
      </c>
      <c r="G3742" s="45" t="s">
        <v>12815</v>
      </c>
      <c r="H3742" s="45" t="s">
        <v>28769</v>
      </c>
      <c r="I3742" s="45" t="s">
        <v>28769</v>
      </c>
      <c r="J3742" s="45" t="s">
        <v>28770</v>
      </c>
      <c r="K3742" s="45" t="s">
        <v>28771</v>
      </c>
      <c r="L3742" s="46"/>
    </row>
    <row r="3743" spans="1:12" s="47" customFormat="1" ht="12.75" customHeight="1" x14ac:dyDescent="0.2">
      <c r="A3743" s="45">
        <v>923273101</v>
      </c>
      <c r="B3743" s="45" t="s">
        <v>28772</v>
      </c>
      <c r="C3743" s="45" t="s">
        <v>28773</v>
      </c>
      <c r="D3743" s="45" t="s">
        <v>7903</v>
      </c>
      <c r="E3743" s="45" t="s">
        <v>7904</v>
      </c>
      <c r="F3743" s="45" t="s">
        <v>28774</v>
      </c>
      <c r="G3743" s="45" t="s">
        <v>8034</v>
      </c>
      <c r="H3743" s="45" t="s">
        <v>28775</v>
      </c>
      <c r="I3743" s="45" t="s">
        <v>28775</v>
      </c>
      <c r="J3743" s="45" t="s">
        <v>28776</v>
      </c>
      <c r="K3743" s="45" t="s">
        <v>28777</v>
      </c>
      <c r="L3743" s="46"/>
    </row>
    <row r="3744" spans="1:12" s="47" customFormat="1" ht="12.75" customHeight="1" x14ac:dyDescent="0.2">
      <c r="A3744" s="45">
        <v>923273102</v>
      </c>
      <c r="B3744" s="45" t="s">
        <v>28778</v>
      </c>
      <c r="C3744" s="45" t="s">
        <v>28779</v>
      </c>
      <c r="D3744" s="45" t="s">
        <v>7606</v>
      </c>
      <c r="E3744" s="45" t="s">
        <v>7607</v>
      </c>
      <c r="F3744" s="45" t="s">
        <v>28780</v>
      </c>
      <c r="G3744" s="45" t="s">
        <v>7609</v>
      </c>
      <c r="H3744" s="45" t="s">
        <v>28781</v>
      </c>
      <c r="I3744" s="45" t="s">
        <v>28781</v>
      </c>
      <c r="J3744" s="45" t="s">
        <v>28782</v>
      </c>
      <c r="K3744" s="45" t="s">
        <v>28783</v>
      </c>
      <c r="L3744" s="46"/>
    </row>
    <row r="3745" spans="1:12" s="47" customFormat="1" ht="12.75" customHeight="1" x14ac:dyDescent="0.2">
      <c r="A3745" s="45">
        <v>923273103</v>
      </c>
      <c r="B3745" s="45" t="s">
        <v>28784</v>
      </c>
      <c r="C3745" s="45" t="s">
        <v>28785</v>
      </c>
      <c r="D3745" s="45" t="s">
        <v>9131</v>
      </c>
      <c r="E3745" s="45" t="s">
        <v>9132</v>
      </c>
      <c r="F3745" s="45" t="s">
        <v>28786</v>
      </c>
      <c r="G3745" s="45" t="s">
        <v>7422</v>
      </c>
      <c r="H3745" s="45" t="s">
        <v>28787</v>
      </c>
      <c r="I3745" s="45" t="s">
        <v>28787</v>
      </c>
      <c r="J3745" s="45" t="s">
        <v>28788</v>
      </c>
      <c r="K3745" s="45" t="s">
        <v>8373</v>
      </c>
      <c r="L3745" s="46"/>
    </row>
    <row r="3746" spans="1:12" s="47" customFormat="1" ht="12.75" customHeight="1" x14ac:dyDescent="0.2">
      <c r="A3746" s="45">
        <v>923273104</v>
      </c>
      <c r="B3746" s="45" t="s">
        <v>28789</v>
      </c>
      <c r="C3746" s="45" t="s">
        <v>28790</v>
      </c>
      <c r="D3746" s="45" t="s">
        <v>7577</v>
      </c>
      <c r="E3746" s="45" t="s">
        <v>7578</v>
      </c>
      <c r="F3746" s="45" t="s">
        <v>28791</v>
      </c>
      <c r="G3746" s="45" t="s">
        <v>7580</v>
      </c>
      <c r="H3746" s="45" t="s">
        <v>28792</v>
      </c>
      <c r="I3746" s="45" t="s">
        <v>28793</v>
      </c>
      <c r="J3746" s="45" t="s">
        <v>28794</v>
      </c>
      <c r="K3746" s="45" t="s">
        <v>8373</v>
      </c>
      <c r="L3746" s="46"/>
    </row>
    <row r="3747" spans="1:12" s="47" customFormat="1" ht="12.75" customHeight="1" x14ac:dyDescent="0.2">
      <c r="A3747" s="45">
        <v>923273105</v>
      </c>
      <c r="B3747" s="45" t="s">
        <v>28795</v>
      </c>
      <c r="C3747" s="45" t="s">
        <v>28796</v>
      </c>
      <c r="D3747" s="45" t="s">
        <v>7399</v>
      </c>
      <c r="E3747" s="45" t="s">
        <v>7400</v>
      </c>
      <c r="F3747" s="45" t="s">
        <v>28797</v>
      </c>
      <c r="G3747" s="45" t="s">
        <v>8156</v>
      </c>
      <c r="H3747" s="45" t="s">
        <v>28798</v>
      </c>
      <c r="I3747" s="45" t="s">
        <v>28798</v>
      </c>
      <c r="J3747" s="45" t="s">
        <v>28799</v>
      </c>
      <c r="K3747" s="45" t="s">
        <v>28800</v>
      </c>
      <c r="L3747" s="46"/>
    </row>
    <row r="3748" spans="1:12" s="47" customFormat="1" ht="12.75" customHeight="1" x14ac:dyDescent="0.2">
      <c r="A3748" s="45">
        <v>923273106</v>
      </c>
      <c r="B3748" s="45" t="s">
        <v>28801</v>
      </c>
      <c r="C3748" s="45" t="s">
        <v>28802</v>
      </c>
      <c r="D3748" s="45" t="s">
        <v>10256</v>
      </c>
      <c r="E3748" s="45" t="s">
        <v>7825</v>
      </c>
      <c r="F3748" s="45" t="s">
        <v>28803</v>
      </c>
      <c r="G3748" s="45" t="s">
        <v>28804</v>
      </c>
      <c r="H3748" s="45" t="s">
        <v>28805</v>
      </c>
      <c r="I3748" s="45" t="s">
        <v>28805</v>
      </c>
      <c r="J3748" s="45" t="s">
        <v>28806</v>
      </c>
      <c r="K3748" s="45" t="s">
        <v>8373</v>
      </c>
      <c r="L3748" s="46"/>
    </row>
    <row r="3749" spans="1:12" s="47" customFormat="1" ht="12.75" customHeight="1" x14ac:dyDescent="0.2">
      <c r="A3749" s="45">
        <v>923273107</v>
      </c>
      <c r="B3749" s="45" t="s">
        <v>28807</v>
      </c>
      <c r="C3749" s="45" t="s">
        <v>28808</v>
      </c>
      <c r="D3749" s="45" t="s">
        <v>8599</v>
      </c>
      <c r="E3749" s="45" t="s">
        <v>8600</v>
      </c>
      <c r="F3749" s="45" t="s">
        <v>28809</v>
      </c>
      <c r="G3749" s="45" t="s">
        <v>8602</v>
      </c>
      <c r="H3749" s="45" t="s">
        <v>28810</v>
      </c>
      <c r="I3749" s="45" t="s">
        <v>28810</v>
      </c>
      <c r="J3749" s="45" t="s">
        <v>28811</v>
      </c>
      <c r="K3749" s="45" t="s">
        <v>28812</v>
      </c>
      <c r="L3749" s="46"/>
    </row>
    <row r="3750" spans="1:12" s="47" customFormat="1" ht="12.75" customHeight="1" x14ac:dyDescent="0.2">
      <c r="A3750" s="45">
        <v>923273108</v>
      </c>
      <c r="B3750" s="45" t="s">
        <v>28813</v>
      </c>
      <c r="C3750" s="45" t="s">
        <v>28814</v>
      </c>
      <c r="D3750" s="45" t="s">
        <v>9156</v>
      </c>
      <c r="E3750" s="45" t="s">
        <v>9157</v>
      </c>
      <c r="F3750" s="45" t="s">
        <v>28815</v>
      </c>
      <c r="G3750" s="45" t="s">
        <v>9159</v>
      </c>
      <c r="H3750" s="45" t="s">
        <v>28816</v>
      </c>
      <c r="I3750" s="45" t="s">
        <v>28816</v>
      </c>
      <c r="J3750" s="45" t="s">
        <v>28817</v>
      </c>
      <c r="K3750" s="45" t="s">
        <v>8373</v>
      </c>
      <c r="L3750" s="46"/>
    </row>
    <row r="3751" spans="1:12" s="47" customFormat="1" ht="12.75" customHeight="1" x14ac:dyDescent="0.2">
      <c r="A3751" s="45">
        <v>923273109</v>
      </c>
      <c r="B3751" s="45" t="s">
        <v>28818</v>
      </c>
      <c r="C3751" s="45" t="s">
        <v>28819</v>
      </c>
      <c r="D3751" s="45" t="s">
        <v>7903</v>
      </c>
      <c r="E3751" s="45" t="s">
        <v>7904</v>
      </c>
      <c r="F3751" s="45" t="s">
        <v>28820</v>
      </c>
      <c r="G3751" s="45" t="s">
        <v>28821</v>
      </c>
      <c r="H3751" s="45" t="s">
        <v>28822</v>
      </c>
      <c r="I3751" s="45" t="s">
        <v>28823</v>
      </c>
      <c r="J3751" s="45" t="s">
        <v>28824</v>
      </c>
      <c r="K3751" s="45" t="s">
        <v>8373</v>
      </c>
      <c r="L3751" s="46"/>
    </row>
    <row r="3752" spans="1:12" s="47" customFormat="1" ht="12.75" customHeight="1" x14ac:dyDescent="0.2">
      <c r="A3752" s="45">
        <v>923273110</v>
      </c>
      <c r="B3752" s="45" t="s">
        <v>28825</v>
      </c>
      <c r="C3752" s="45" t="s">
        <v>28826</v>
      </c>
      <c r="D3752" s="45" t="s">
        <v>9139</v>
      </c>
      <c r="E3752" s="45" t="s">
        <v>9140</v>
      </c>
      <c r="F3752" s="45" t="s">
        <v>28827</v>
      </c>
      <c r="G3752" s="45" t="s">
        <v>9142</v>
      </c>
      <c r="H3752" s="45" t="s">
        <v>28828</v>
      </c>
      <c r="I3752" s="45" t="s">
        <v>28828</v>
      </c>
      <c r="J3752" s="45" t="s">
        <v>28829</v>
      </c>
      <c r="K3752" s="45" t="s">
        <v>8373</v>
      </c>
      <c r="L3752" s="46"/>
    </row>
    <row r="3753" spans="1:12" s="47" customFormat="1" ht="12.75" customHeight="1" x14ac:dyDescent="0.2">
      <c r="A3753" s="45">
        <v>923273111</v>
      </c>
      <c r="B3753" s="45" t="s">
        <v>28830</v>
      </c>
      <c r="C3753" s="45" t="s">
        <v>28831</v>
      </c>
      <c r="D3753" s="45" t="s">
        <v>8453</v>
      </c>
      <c r="E3753" s="45" t="s">
        <v>8454</v>
      </c>
      <c r="F3753" s="45" t="s">
        <v>28832</v>
      </c>
      <c r="G3753" s="45" t="s">
        <v>8456</v>
      </c>
      <c r="H3753" s="45" t="s">
        <v>28833</v>
      </c>
      <c r="I3753" s="45" t="s">
        <v>28834</v>
      </c>
      <c r="J3753" s="45" t="s">
        <v>28835</v>
      </c>
      <c r="K3753" s="45" t="s">
        <v>8373</v>
      </c>
      <c r="L3753" s="46"/>
    </row>
    <row r="3754" spans="1:12" s="47" customFormat="1" ht="12.75" customHeight="1" x14ac:dyDescent="0.2">
      <c r="A3754" s="45">
        <v>923273112</v>
      </c>
      <c r="B3754" s="45" t="s">
        <v>28836</v>
      </c>
      <c r="C3754" s="45" t="s">
        <v>28837</v>
      </c>
      <c r="D3754" s="45" t="s">
        <v>7867</v>
      </c>
      <c r="E3754" s="45" t="s">
        <v>7868</v>
      </c>
      <c r="F3754" s="45" t="s">
        <v>28838</v>
      </c>
      <c r="G3754" s="45" t="s">
        <v>7870</v>
      </c>
      <c r="H3754" s="45" t="s">
        <v>28839</v>
      </c>
      <c r="I3754" s="45" t="s">
        <v>28840</v>
      </c>
      <c r="J3754" s="45" t="s">
        <v>28841</v>
      </c>
      <c r="K3754" s="45" t="s">
        <v>28842</v>
      </c>
      <c r="L3754" s="46"/>
    </row>
    <row r="3755" spans="1:12" s="47" customFormat="1" ht="12.75" customHeight="1" x14ac:dyDescent="0.2">
      <c r="A3755" s="45">
        <v>923273113</v>
      </c>
      <c r="B3755" s="45" t="s">
        <v>28843</v>
      </c>
      <c r="C3755" s="45" t="s">
        <v>28844</v>
      </c>
      <c r="D3755" s="45" t="s">
        <v>9613</v>
      </c>
      <c r="E3755" s="45" t="s">
        <v>7616</v>
      </c>
      <c r="F3755" s="45" t="s">
        <v>28845</v>
      </c>
      <c r="G3755" s="45" t="s">
        <v>12815</v>
      </c>
      <c r="H3755" s="45" t="s">
        <v>28846</v>
      </c>
      <c r="I3755" s="45" t="s">
        <v>28846</v>
      </c>
      <c r="J3755" s="45" t="s">
        <v>28847</v>
      </c>
      <c r="K3755" s="45" t="s">
        <v>28848</v>
      </c>
      <c r="L3755" s="46"/>
    </row>
    <row r="3756" spans="1:12" s="47" customFormat="1" ht="12.75" customHeight="1" x14ac:dyDescent="0.2">
      <c r="A3756" s="45">
        <v>923273114</v>
      </c>
      <c r="B3756" s="45" t="s">
        <v>28849</v>
      </c>
      <c r="C3756" s="45" t="s">
        <v>28850</v>
      </c>
      <c r="D3756" s="45" t="s">
        <v>11795</v>
      </c>
      <c r="E3756" s="45" t="s">
        <v>7616</v>
      </c>
      <c r="F3756" s="45" t="s">
        <v>28851</v>
      </c>
      <c r="G3756" s="45" t="s">
        <v>19372</v>
      </c>
      <c r="H3756" s="45" t="s">
        <v>28852</v>
      </c>
      <c r="I3756" s="45" t="s">
        <v>28852</v>
      </c>
      <c r="J3756" s="45" t="s">
        <v>28853</v>
      </c>
      <c r="K3756" s="45" t="s">
        <v>8373</v>
      </c>
      <c r="L3756" s="46"/>
    </row>
    <row r="3757" spans="1:12" s="47" customFormat="1" ht="12.75" customHeight="1" x14ac:dyDescent="0.2">
      <c r="A3757" s="45">
        <v>923273115</v>
      </c>
      <c r="B3757" s="45" t="s">
        <v>28854</v>
      </c>
      <c r="C3757" s="45" t="s">
        <v>28855</v>
      </c>
      <c r="D3757" s="45" t="s">
        <v>12028</v>
      </c>
      <c r="E3757" s="45" t="s">
        <v>7616</v>
      </c>
      <c r="F3757" s="45" t="s">
        <v>28856</v>
      </c>
      <c r="G3757" s="45" t="s">
        <v>12815</v>
      </c>
      <c r="H3757" s="45" t="s">
        <v>28857</v>
      </c>
      <c r="I3757" s="45" t="s">
        <v>28857</v>
      </c>
      <c r="J3757" s="45" t="s">
        <v>28858</v>
      </c>
      <c r="K3757" s="45" t="s">
        <v>28859</v>
      </c>
      <c r="L3757" s="46"/>
    </row>
    <row r="3758" spans="1:12" s="47" customFormat="1" ht="12.75" customHeight="1" x14ac:dyDescent="0.2">
      <c r="A3758" s="45">
        <v>923273116</v>
      </c>
      <c r="B3758" s="45" t="s">
        <v>28860</v>
      </c>
      <c r="C3758" s="45" t="s">
        <v>28861</v>
      </c>
      <c r="D3758" s="45" t="s">
        <v>11558</v>
      </c>
      <c r="E3758" s="45" t="s">
        <v>7616</v>
      </c>
      <c r="F3758" s="45" t="s">
        <v>28862</v>
      </c>
      <c r="G3758" s="45" t="s">
        <v>13502</v>
      </c>
      <c r="H3758" s="45" t="s">
        <v>28863</v>
      </c>
      <c r="I3758" s="45" t="s">
        <v>28863</v>
      </c>
      <c r="J3758" s="45" t="s">
        <v>28864</v>
      </c>
      <c r="K3758" s="45" t="s">
        <v>8373</v>
      </c>
      <c r="L3758" s="46"/>
    </row>
    <row r="3759" spans="1:12" s="47" customFormat="1" ht="12.75" customHeight="1" x14ac:dyDescent="0.2">
      <c r="A3759" s="45">
        <v>923273117</v>
      </c>
      <c r="B3759" s="45" t="s">
        <v>28865</v>
      </c>
      <c r="C3759" s="45" t="s">
        <v>28866</v>
      </c>
      <c r="D3759" s="45" t="s">
        <v>7867</v>
      </c>
      <c r="E3759" s="45" t="s">
        <v>7868</v>
      </c>
      <c r="F3759" s="45" t="s">
        <v>28867</v>
      </c>
      <c r="G3759" s="45" t="s">
        <v>7870</v>
      </c>
      <c r="H3759" s="45" t="s">
        <v>28868</v>
      </c>
      <c r="I3759" s="45" t="s">
        <v>28868</v>
      </c>
      <c r="J3759" s="45" t="s">
        <v>28869</v>
      </c>
      <c r="K3759" s="45" t="s">
        <v>8373</v>
      </c>
      <c r="L3759" s="46"/>
    </row>
    <row r="3760" spans="1:12" s="47" customFormat="1" ht="12.75" customHeight="1" x14ac:dyDescent="0.2">
      <c r="A3760" s="45">
        <v>923273118</v>
      </c>
      <c r="B3760" s="45" t="s">
        <v>28870</v>
      </c>
      <c r="C3760" s="45" t="s">
        <v>28871</v>
      </c>
      <c r="D3760" s="45" t="s">
        <v>7641</v>
      </c>
      <c r="E3760" s="45" t="s">
        <v>7642</v>
      </c>
      <c r="F3760" s="45" t="s">
        <v>28872</v>
      </c>
      <c r="G3760" s="45" t="s">
        <v>7644</v>
      </c>
      <c r="H3760" s="45" t="s">
        <v>28873</v>
      </c>
      <c r="I3760" s="45" t="s">
        <v>28873</v>
      </c>
      <c r="J3760" s="45" t="s">
        <v>28874</v>
      </c>
      <c r="K3760" s="45" t="s">
        <v>8373</v>
      </c>
      <c r="L3760" s="46"/>
    </row>
    <row r="3761" spans="1:12" s="47" customFormat="1" ht="12.75" customHeight="1" x14ac:dyDescent="0.2">
      <c r="A3761" s="45">
        <v>923273119</v>
      </c>
      <c r="B3761" s="45" t="s">
        <v>28875</v>
      </c>
      <c r="C3761" s="45" t="s">
        <v>28876</v>
      </c>
      <c r="D3761" s="45" t="s">
        <v>7615</v>
      </c>
      <c r="E3761" s="45" t="s">
        <v>7616</v>
      </c>
      <c r="F3761" s="45" t="s">
        <v>28877</v>
      </c>
      <c r="G3761" s="45" t="s">
        <v>12815</v>
      </c>
      <c r="H3761" s="45" t="s">
        <v>28878</v>
      </c>
      <c r="I3761" s="45" t="s">
        <v>28879</v>
      </c>
      <c r="J3761" s="45" t="s">
        <v>28880</v>
      </c>
      <c r="K3761" s="45" t="s">
        <v>28881</v>
      </c>
      <c r="L3761" s="46"/>
    </row>
    <row r="3762" spans="1:12" s="47" customFormat="1" ht="12.75" customHeight="1" x14ac:dyDescent="0.2">
      <c r="A3762" s="45">
        <v>923273120</v>
      </c>
      <c r="B3762" s="45" t="s">
        <v>28882</v>
      </c>
      <c r="C3762" s="45" t="s">
        <v>28883</v>
      </c>
      <c r="D3762" s="45" t="s">
        <v>7615</v>
      </c>
      <c r="E3762" s="45" t="s">
        <v>7616</v>
      </c>
      <c r="F3762" s="45" t="s">
        <v>28884</v>
      </c>
      <c r="G3762" s="45" t="s">
        <v>8739</v>
      </c>
      <c r="H3762" s="45" t="s">
        <v>28885</v>
      </c>
      <c r="I3762" s="45" t="s">
        <v>28886</v>
      </c>
      <c r="J3762" s="45" t="s">
        <v>28887</v>
      </c>
      <c r="K3762" s="45" t="s">
        <v>28888</v>
      </c>
      <c r="L3762" s="46"/>
    </row>
    <row r="3763" spans="1:12" s="47" customFormat="1" ht="12.75" customHeight="1" x14ac:dyDescent="0.2">
      <c r="A3763" s="45">
        <v>923273121</v>
      </c>
      <c r="B3763" s="45" t="s">
        <v>28889</v>
      </c>
      <c r="C3763" s="45" t="s">
        <v>28890</v>
      </c>
      <c r="D3763" s="45" t="s">
        <v>7577</v>
      </c>
      <c r="E3763" s="45" t="s">
        <v>7578</v>
      </c>
      <c r="F3763" s="45" t="s">
        <v>28891</v>
      </c>
      <c r="G3763" s="45" t="s">
        <v>7580</v>
      </c>
      <c r="H3763" s="45" t="s">
        <v>28892</v>
      </c>
      <c r="I3763" s="45" t="s">
        <v>28892</v>
      </c>
      <c r="J3763" s="45" t="s">
        <v>28893</v>
      </c>
      <c r="K3763" s="45" t="s">
        <v>8373</v>
      </c>
      <c r="L3763" s="46"/>
    </row>
    <row r="3764" spans="1:12" s="47" customFormat="1" ht="12.75" customHeight="1" x14ac:dyDescent="0.2">
      <c r="A3764" s="45">
        <v>923273122</v>
      </c>
      <c r="B3764" s="45" t="s">
        <v>28894</v>
      </c>
      <c r="C3764" s="45" t="s">
        <v>28895</v>
      </c>
      <c r="D3764" s="45" t="s">
        <v>10543</v>
      </c>
      <c r="E3764" s="45" t="s">
        <v>7592</v>
      </c>
      <c r="F3764" s="45" t="s">
        <v>28896</v>
      </c>
      <c r="G3764" s="45" t="s">
        <v>14115</v>
      </c>
      <c r="H3764" s="45" t="s">
        <v>28897</v>
      </c>
      <c r="I3764" s="45" t="s">
        <v>28897</v>
      </c>
      <c r="J3764" s="45" t="s">
        <v>28898</v>
      </c>
      <c r="K3764" s="45" t="s">
        <v>8373</v>
      </c>
      <c r="L3764" s="46"/>
    </row>
    <row r="3765" spans="1:12" s="47" customFormat="1" ht="12.75" customHeight="1" x14ac:dyDescent="0.2">
      <c r="A3765" s="45">
        <v>923273123</v>
      </c>
      <c r="B3765" s="45" t="s">
        <v>28899</v>
      </c>
      <c r="C3765" s="45" t="s">
        <v>28900</v>
      </c>
      <c r="D3765" s="45" t="s">
        <v>18893</v>
      </c>
      <c r="E3765" s="45" t="s">
        <v>7660</v>
      </c>
      <c r="F3765" s="45" t="s">
        <v>28901</v>
      </c>
      <c r="G3765" s="45" t="s">
        <v>18895</v>
      </c>
      <c r="H3765" s="45" t="s">
        <v>28902</v>
      </c>
      <c r="I3765" s="45" t="s">
        <v>28902</v>
      </c>
      <c r="J3765" s="45" t="s">
        <v>28903</v>
      </c>
      <c r="K3765" s="45" t="s">
        <v>8373</v>
      </c>
      <c r="L3765" s="46"/>
    </row>
    <row r="3766" spans="1:12" s="47" customFormat="1" ht="12.75" customHeight="1" x14ac:dyDescent="0.2">
      <c r="A3766" s="45">
        <v>923273124</v>
      </c>
      <c r="B3766" s="45" t="s">
        <v>28904</v>
      </c>
      <c r="C3766" s="45" t="s">
        <v>28905</v>
      </c>
      <c r="D3766" s="45" t="s">
        <v>8949</v>
      </c>
      <c r="E3766" s="45" t="s">
        <v>8454</v>
      </c>
      <c r="F3766" s="45" t="s">
        <v>28906</v>
      </c>
      <c r="G3766" s="45" t="s">
        <v>8951</v>
      </c>
      <c r="H3766" s="45" t="s">
        <v>28907</v>
      </c>
      <c r="I3766" s="45" t="s">
        <v>28907</v>
      </c>
      <c r="J3766" s="45" t="s">
        <v>28908</v>
      </c>
      <c r="K3766" s="45" t="s">
        <v>8373</v>
      </c>
      <c r="L3766" s="46"/>
    </row>
    <row r="3767" spans="1:12" s="47" customFormat="1" ht="12.75" customHeight="1" x14ac:dyDescent="0.2">
      <c r="A3767" s="45">
        <v>923273125</v>
      </c>
      <c r="B3767" s="45" t="s">
        <v>28909</v>
      </c>
      <c r="C3767" s="45" t="s">
        <v>28910</v>
      </c>
      <c r="D3767" s="45" t="s">
        <v>11480</v>
      </c>
      <c r="E3767" s="45" t="s">
        <v>7786</v>
      </c>
      <c r="F3767" s="45" t="s">
        <v>28911</v>
      </c>
      <c r="G3767" s="45" t="s">
        <v>11482</v>
      </c>
      <c r="H3767" s="45" t="s">
        <v>28912</v>
      </c>
      <c r="I3767" s="45" t="s">
        <v>28912</v>
      </c>
      <c r="J3767" s="45" t="s">
        <v>28913</v>
      </c>
      <c r="K3767" s="45" t="s">
        <v>8373</v>
      </c>
      <c r="L3767" s="46"/>
    </row>
    <row r="3768" spans="1:12" s="47" customFormat="1" ht="12.75" customHeight="1" x14ac:dyDescent="0.2">
      <c r="A3768" s="45">
        <v>923273129</v>
      </c>
      <c r="B3768" s="45" t="s">
        <v>28914</v>
      </c>
      <c r="C3768" s="45" t="s">
        <v>28915</v>
      </c>
      <c r="D3768" s="45" t="s">
        <v>7399</v>
      </c>
      <c r="E3768" s="45" t="s">
        <v>7400</v>
      </c>
      <c r="F3768" s="45" t="s">
        <v>28916</v>
      </c>
      <c r="G3768" s="45" t="s">
        <v>8088</v>
      </c>
      <c r="H3768" s="45" t="s">
        <v>28917</v>
      </c>
      <c r="I3768" s="45" t="s">
        <v>28917</v>
      </c>
      <c r="J3768" s="45" t="s">
        <v>28918</v>
      </c>
      <c r="K3768" s="45" t="s">
        <v>8373</v>
      </c>
      <c r="L3768" s="46"/>
    </row>
    <row r="3769" spans="1:12" s="47" customFormat="1" ht="12.75" customHeight="1" x14ac:dyDescent="0.2">
      <c r="A3769" s="45">
        <v>923273130</v>
      </c>
      <c r="B3769" s="45" t="s">
        <v>28919</v>
      </c>
      <c r="C3769" s="45" t="s">
        <v>28920</v>
      </c>
      <c r="D3769" s="45" t="s">
        <v>14426</v>
      </c>
      <c r="E3769" s="45" t="s">
        <v>8361</v>
      </c>
      <c r="F3769" s="45" t="s">
        <v>28921</v>
      </c>
      <c r="G3769" s="45" t="s">
        <v>14428</v>
      </c>
      <c r="H3769" s="45" t="s">
        <v>28922</v>
      </c>
      <c r="I3769" s="45" t="s">
        <v>28922</v>
      </c>
      <c r="J3769" s="45" t="s">
        <v>28923</v>
      </c>
      <c r="K3769" s="45" t="s">
        <v>8373</v>
      </c>
      <c r="L3769" s="46"/>
    </row>
    <row r="3770" spans="1:12" s="47" customFormat="1" ht="12.75" customHeight="1" x14ac:dyDescent="0.2">
      <c r="A3770" s="45">
        <v>923273131</v>
      </c>
      <c r="B3770" s="45" t="s">
        <v>28924</v>
      </c>
      <c r="C3770" s="45" t="s">
        <v>28925</v>
      </c>
      <c r="D3770" s="45" t="s">
        <v>8453</v>
      </c>
      <c r="E3770" s="45" t="s">
        <v>8454</v>
      </c>
      <c r="F3770" s="45" t="s">
        <v>28926</v>
      </c>
      <c r="G3770" s="45" t="s">
        <v>8456</v>
      </c>
      <c r="H3770" s="45" t="s">
        <v>28927</v>
      </c>
      <c r="I3770" s="45" t="s">
        <v>28927</v>
      </c>
      <c r="J3770" s="45" t="s">
        <v>28928</v>
      </c>
      <c r="K3770" s="45" t="s">
        <v>8373</v>
      </c>
      <c r="L3770" s="46"/>
    </row>
    <row r="3771" spans="1:12" s="47" customFormat="1" ht="12.75" customHeight="1" x14ac:dyDescent="0.2">
      <c r="A3771" s="45">
        <v>923273132</v>
      </c>
      <c r="B3771" s="45" t="s">
        <v>28929</v>
      </c>
      <c r="C3771" s="45" t="s">
        <v>28930</v>
      </c>
      <c r="D3771" s="45" t="s">
        <v>11875</v>
      </c>
      <c r="E3771" s="45" t="s">
        <v>7660</v>
      </c>
      <c r="F3771" s="45" t="s">
        <v>28931</v>
      </c>
      <c r="G3771" s="45" t="s">
        <v>11877</v>
      </c>
      <c r="H3771" s="45" t="s">
        <v>28932</v>
      </c>
      <c r="I3771" s="45" t="s">
        <v>28932</v>
      </c>
      <c r="J3771" s="45" t="s">
        <v>28933</v>
      </c>
      <c r="K3771" s="45" t="s">
        <v>8373</v>
      </c>
      <c r="L3771" s="46"/>
    </row>
    <row r="3772" spans="1:12" s="47" customFormat="1" ht="12.75" customHeight="1" x14ac:dyDescent="0.2">
      <c r="A3772" s="45">
        <v>923273133</v>
      </c>
      <c r="B3772" s="45" t="s">
        <v>28934</v>
      </c>
      <c r="C3772" s="45" t="s">
        <v>28935</v>
      </c>
      <c r="D3772" s="45" t="s">
        <v>8980</v>
      </c>
      <c r="E3772" s="45" t="s">
        <v>8361</v>
      </c>
      <c r="F3772" s="45" t="s">
        <v>28936</v>
      </c>
      <c r="G3772" s="45" t="s">
        <v>28937</v>
      </c>
      <c r="H3772" s="45" t="s">
        <v>28938</v>
      </c>
      <c r="I3772" s="45" t="s">
        <v>28938</v>
      </c>
      <c r="J3772" s="45" t="s">
        <v>28939</v>
      </c>
      <c r="K3772" s="45" t="s">
        <v>8373</v>
      </c>
      <c r="L3772" s="46"/>
    </row>
    <row r="3773" spans="1:12" s="47" customFormat="1" ht="12.75" customHeight="1" x14ac:dyDescent="0.2">
      <c r="A3773" s="45">
        <v>923273135</v>
      </c>
      <c r="B3773" s="45" t="s">
        <v>28940</v>
      </c>
      <c r="C3773" s="45" t="s">
        <v>28941</v>
      </c>
      <c r="D3773" s="45" t="s">
        <v>18310</v>
      </c>
      <c r="E3773" s="45" t="s">
        <v>7763</v>
      </c>
      <c r="F3773" s="45" t="s">
        <v>28942</v>
      </c>
      <c r="G3773" s="45" t="s">
        <v>18312</v>
      </c>
      <c r="H3773" s="45" t="s">
        <v>28943</v>
      </c>
      <c r="I3773" s="45" t="s">
        <v>28943</v>
      </c>
      <c r="J3773" s="45" t="s">
        <v>28944</v>
      </c>
      <c r="K3773" s="45" t="s">
        <v>8373</v>
      </c>
      <c r="L3773" s="46"/>
    </row>
    <row r="3774" spans="1:12" s="47" customFormat="1" ht="12.75" customHeight="1" x14ac:dyDescent="0.2">
      <c r="A3774" s="45">
        <v>923273136</v>
      </c>
      <c r="B3774" s="45" t="s">
        <v>28945</v>
      </c>
      <c r="C3774" s="45" t="s">
        <v>28946</v>
      </c>
      <c r="D3774" s="45" t="s">
        <v>7950</v>
      </c>
      <c r="E3774" s="45" t="s">
        <v>7660</v>
      </c>
      <c r="F3774" s="45" t="s">
        <v>28947</v>
      </c>
      <c r="G3774" s="45" t="s">
        <v>28821</v>
      </c>
      <c r="H3774" s="45" t="s">
        <v>28948</v>
      </c>
      <c r="I3774" s="45" t="s">
        <v>28948</v>
      </c>
      <c r="J3774" s="45" t="s">
        <v>28949</v>
      </c>
      <c r="K3774" s="45" t="s">
        <v>8373</v>
      </c>
      <c r="L3774" s="46"/>
    </row>
    <row r="3775" spans="1:12" s="47" customFormat="1" ht="12.75" customHeight="1" x14ac:dyDescent="0.2">
      <c r="A3775" s="45">
        <v>923273137</v>
      </c>
      <c r="B3775" s="45" t="s">
        <v>28950</v>
      </c>
      <c r="C3775" s="45" t="s">
        <v>28951</v>
      </c>
      <c r="D3775" s="45" t="s">
        <v>17670</v>
      </c>
      <c r="E3775" s="45" t="s">
        <v>8622</v>
      </c>
      <c r="F3775" s="45" t="s">
        <v>28952</v>
      </c>
      <c r="G3775" s="45" t="s">
        <v>17672</v>
      </c>
      <c r="H3775" s="45" t="s">
        <v>28953</v>
      </c>
      <c r="I3775" s="45" t="s">
        <v>28953</v>
      </c>
      <c r="J3775" s="45" t="s">
        <v>28954</v>
      </c>
      <c r="K3775" s="45" t="s">
        <v>8373</v>
      </c>
      <c r="L3775" s="46"/>
    </row>
    <row r="3776" spans="1:12" s="47" customFormat="1" ht="12.75" customHeight="1" x14ac:dyDescent="0.2">
      <c r="A3776" s="45">
        <v>923273138</v>
      </c>
      <c r="B3776" s="45" t="s">
        <v>28955</v>
      </c>
      <c r="C3776" s="45" t="s">
        <v>28956</v>
      </c>
      <c r="D3776" s="45" t="s">
        <v>12396</v>
      </c>
      <c r="E3776" s="45" t="s">
        <v>7660</v>
      </c>
      <c r="F3776" s="45" t="s">
        <v>28957</v>
      </c>
      <c r="G3776" s="45" t="s">
        <v>12398</v>
      </c>
      <c r="H3776" s="45" t="s">
        <v>28958</v>
      </c>
      <c r="I3776" s="45" t="s">
        <v>28958</v>
      </c>
      <c r="J3776" s="45" t="s">
        <v>28959</v>
      </c>
      <c r="K3776" s="45" t="s">
        <v>8373</v>
      </c>
      <c r="L3776" s="46"/>
    </row>
    <row r="3777" spans="1:12" s="47" customFormat="1" ht="12.75" customHeight="1" x14ac:dyDescent="0.2">
      <c r="A3777" s="45">
        <v>923273139</v>
      </c>
      <c r="B3777" s="45" t="s">
        <v>28960</v>
      </c>
      <c r="C3777" s="45" t="s">
        <v>28961</v>
      </c>
      <c r="D3777" s="45" t="s">
        <v>7950</v>
      </c>
      <c r="E3777" s="45" t="s">
        <v>7660</v>
      </c>
      <c r="F3777" s="45" t="s">
        <v>28962</v>
      </c>
      <c r="G3777" s="45" t="s">
        <v>13067</v>
      </c>
      <c r="H3777" s="45" t="s">
        <v>28963</v>
      </c>
      <c r="I3777" s="45" t="s">
        <v>28964</v>
      </c>
      <c r="J3777" s="45" t="s">
        <v>28965</v>
      </c>
      <c r="K3777" s="45" t="s">
        <v>8373</v>
      </c>
      <c r="L3777" s="46"/>
    </row>
    <row r="3778" spans="1:12" s="47" customFormat="1" ht="12.75" customHeight="1" x14ac:dyDescent="0.2">
      <c r="A3778" s="45">
        <v>923273140</v>
      </c>
      <c r="B3778" s="45" t="s">
        <v>28966</v>
      </c>
      <c r="C3778" s="45" t="s">
        <v>28967</v>
      </c>
      <c r="D3778" s="45" t="s">
        <v>7399</v>
      </c>
      <c r="E3778" s="45" t="s">
        <v>7400</v>
      </c>
      <c r="F3778" s="45" t="s">
        <v>28968</v>
      </c>
      <c r="G3778" s="45" t="s">
        <v>7408</v>
      </c>
      <c r="H3778" s="45" t="s">
        <v>28969</v>
      </c>
      <c r="I3778" s="45" t="s">
        <v>28969</v>
      </c>
      <c r="J3778" s="45" t="s">
        <v>28970</v>
      </c>
      <c r="K3778" s="45" t="s">
        <v>28971</v>
      </c>
      <c r="L3778" s="46"/>
    </row>
    <row r="3779" spans="1:12" s="47" customFormat="1" ht="12.75" customHeight="1" x14ac:dyDescent="0.2">
      <c r="A3779" s="45">
        <v>923273144</v>
      </c>
      <c r="B3779" s="45" t="s">
        <v>28972</v>
      </c>
      <c r="C3779" s="45" t="s">
        <v>28973</v>
      </c>
      <c r="D3779" s="45" t="s">
        <v>12316</v>
      </c>
      <c r="E3779" s="45" t="s">
        <v>7660</v>
      </c>
      <c r="F3779" s="45" t="s">
        <v>28974</v>
      </c>
      <c r="G3779" s="45" t="s">
        <v>12318</v>
      </c>
      <c r="H3779" s="45" t="s">
        <v>28975</v>
      </c>
      <c r="I3779" s="45" t="s">
        <v>28976</v>
      </c>
      <c r="J3779" s="45" t="s">
        <v>28977</v>
      </c>
      <c r="K3779" s="45" t="s">
        <v>28978</v>
      </c>
      <c r="L3779" s="46"/>
    </row>
    <row r="3780" spans="1:12" s="47" customFormat="1" ht="12.75" customHeight="1" x14ac:dyDescent="0.2">
      <c r="A3780" s="45">
        <v>923273145</v>
      </c>
      <c r="B3780" s="45" t="s">
        <v>28979</v>
      </c>
      <c r="C3780" s="45" t="s">
        <v>28980</v>
      </c>
      <c r="D3780" s="45" t="s">
        <v>13569</v>
      </c>
      <c r="E3780" s="45" t="s">
        <v>7904</v>
      </c>
      <c r="F3780" s="45" t="s">
        <v>28981</v>
      </c>
      <c r="G3780" s="45" t="s">
        <v>13571</v>
      </c>
      <c r="H3780" s="45" t="s">
        <v>28982</v>
      </c>
      <c r="I3780" s="45" t="s">
        <v>28982</v>
      </c>
      <c r="J3780" s="45" t="s">
        <v>28983</v>
      </c>
      <c r="K3780" s="45" t="s">
        <v>8373</v>
      </c>
      <c r="L3780" s="46"/>
    </row>
    <row r="3781" spans="1:12" s="47" customFormat="1" ht="12.75" customHeight="1" x14ac:dyDescent="0.2">
      <c r="A3781" s="45">
        <v>923273146</v>
      </c>
      <c r="B3781" s="45" t="s">
        <v>28984</v>
      </c>
      <c r="C3781" s="45" t="s">
        <v>28985</v>
      </c>
      <c r="D3781" s="45" t="s">
        <v>10076</v>
      </c>
      <c r="E3781" s="45" t="s">
        <v>8389</v>
      </c>
      <c r="F3781" s="45" t="s">
        <v>28986</v>
      </c>
      <c r="G3781" s="45" t="s">
        <v>28987</v>
      </c>
      <c r="H3781" s="45" t="s">
        <v>28988</v>
      </c>
      <c r="I3781" s="45" t="s">
        <v>28988</v>
      </c>
      <c r="J3781" s="45" t="s">
        <v>28989</v>
      </c>
      <c r="K3781" s="45" t="s">
        <v>8373</v>
      </c>
      <c r="L3781" s="46"/>
    </row>
    <row r="3782" spans="1:12" s="47" customFormat="1" ht="12.75" customHeight="1" x14ac:dyDescent="0.2">
      <c r="A3782" s="45">
        <v>923273147</v>
      </c>
      <c r="B3782" s="45" t="s">
        <v>28990</v>
      </c>
      <c r="C3782" s="45" t="s">
        <v>28991</v>
      </c>
      <c r="D3782" s="45" t="s">
        <v>7659</v>
      </c>
      <c r="E3782" s="45" t="s">
        <v>7660</v>
      </c>
      <c r="F3782" s="45" t="s">
        <v>28992</v>
      </c>
      <c r="G3782" s="45" t="s">
        <v>15834</v>
      </c>
      <c r="H3782" s="45" t="s">
        <v>28993</v>
      </c>
      <c r="I3782" s="45" t="s">
        <v>28993</v>
      </c>
      <c r="J3782" s="45" t="s">
        <v>28994</v>
      </c>
      <c r="K3782" s="45" t="s">
        <v>8373</v>
      </c>
      <c r="L3782" s="46"/>
    </row>
    <row r="3783" spans="1:12" s="47" customFormat="1" ht="12.75" customHeight="1" x14ac:dyDescent="0.2">
      <c r="A3783" s="45">
        <v>923273148</v>
      </c>
      <c r="B3783" s="45" t="s">
        <v>28995</v>
      </c>
      <c r="C3783" s="45" t="s">
        <v>28996</v>
      </c>
      <c r="D3783" s="45" t="s">
        <v>7577</v>
      </c>
      <c r="E3783" s="45" t="s">
        <v>7578</v>
      </c>
      <c r="F3783" s="45" t="s">
        <v>28997</v>
      </c>
      <c r="G3783" s="45" t="s">
        <v>7580</v>
      </c>
      <c r="H3783" s="45" t="s">
        <v>28998</v>
      </c>
      <c r="I3783" s="45" t="s">
        <v>28998</v>
      </c>
      <c r="J3783" s="45" t="s">
        <v>28999</v>
      </c>
      <c r="K3783" s="45" t="s">
        <v>8373</v>
      </c>
      <c r="L3783" s="46"/>
    </row>
    <row r="3784" spans="1:12" s="47" customFormat="1" ht="12.75" customHeight="1" x14ac:dyDescent="0.2">
      <c r="A3784" s="45">
        <v>923273151</v>
      </c>
      <c r="B3784" s="45" t="s">
        <v>29000</v>
      </c>
      <c r="C3784" s="45" t="s">
        <v>29001</v>
      </c>
      <c r="D3784" s="45" t="s">
        <v>8584</v>
      </c>
      <c r="E3784" s="45" t="s">
        <v>8352</v>
      </c>
      <c r="F3784" s="45" t="s">
        <v>29002</v>
      </c>
      <c r="G3784" s="45" t="s">
        <v>29003</v>
      </c>
      <c r="H3784" s="45" t="s">
        <v>29004</v>
      </c>
      <c r="I3784" s="45" t="s">
        <v>29005</v>
      </c>
      <c r="J3784" s="45" t="s">
        <v>29006</v>
      </c>
      <c r="K3784" s="45" t="s">
        <v>29007</v>
      </c>
      <c r="L3784" s="46"/>
    </row>
    <row r="3785" spans="1:12" s="47" customFormat="1" ht="12.75" customHeight="1" x14ac:dyDescent="0.2">
      <c r="A3785" s="45">
        <v>923273152</v>
      </c>
      <c r="B3785" s="45" t="s">
        <v>29008</v>
      </c>
      <c r="C3785" s="45" t="s">
        <v>29009</v>
      </c>
      <c r="D3785" s="45" t="s">
        <v>9339</v>
      </c>
      <c r="E3785" s="45" t="s">
        <v>7660</v>
      </c>
      <c r="F3785" s="45" t="s">
        <v>29010</v>
      </c>
      <c r="G3785" s="45" t="s">
        <v>29011</v>
      </c>
      <c r="H3785" s="45" t="s">
        <v>29012</v>
      </c>
      <c r="I3785" s="45" t="s">
        <v>29012</v>
      </c>
      <c r="J3785" s="45" t="s">
        <v>29013</v>
      </c>
      <c r="K3785" s="45" t="s">
        <v>8373</v>
      </c>
      <c r="L3785" s="46"/>
    </row>
    <row r="3786" spans="1:12" s="47" customFormat="1" ht="12.75" customHeight="1" x14ac:dyDescent="0.2">
      <c r="A3786" s="45">
        <v>923273153</v>
      </c>
      <c r="B3786" s="45" t="s">
        <v>29014</v>
      </c>
      <c r="C3786" s="45" t="s">
        <v>29015</v>
      </c>
      <c r="D3786" s="45" t="s">
        <v>7399</v>
      </c>
      <c r="E3786" s="45" t="s">
        <v>7400</v>
      </c>
      <c r="F3786" s="45" t="s">
        <v>29016</v>
      </c>
      <c r="G3786" s="45" t="s">
        <v>29017</v>
      </c>
      <c r="H3786" s="45" t="s">
        <v>29018</v>
      </c>
      <c r="I3786" s="45" t="s">
        <v>29019</v>
      </c>
      <c r="J3786" s="45" t="s">
        <v>29020</v>
      </c>
      <c r="K3786" s="45" t="s">
        <v>8373</v>
      </c>
      <c r="L3786" s="46"/>
    </row>
    <row r="3787" spans="1:12" s="47" customFormat="1" ht="12.75" customHeight="1" x14ac:dyDescent="0.2">
      <c r="A3787" s="45">
        <v>923273154</v>
      </c>
      <c r="B3787" s="45" t="s">
        <v>29021</v>
      </c>
      <c r="C3787" s="45" t="s">
        <v>29022</v>
      </c>
      <c r="D3787" s="45" t="s">
        <v>7399</v>
      </c>
      <c r="E3787" s="45" t="s">
        <v>7400</v>
      </c>
      <c r="F3787" s="45" t="s">
        <v>29023</v>
      </c>
      <c r="G3787" s="45" t="s">
        <v>29017</v>
      </c>
      <c r="H3787" s="45" t="s">
        <v>29024</v>
      </c>
      <c r="I3787" s="45" t="s">
        <v>29024</v>
      </c>
      <c r="J3787" s="45" t="s">
        <v>29025</v>
      </c>
      <c r="K3787" s="45" t="s">
        <v>8373</v>
      </c>
      <c r="L3787" s="46"/>
    </row>
    <row r="3788" spans="1:12" s="47" customFormat="1" ht="12.75" customHeight="1" x14ac:dyDescent="0.2">
      <c r="A3788" s="45">
        <v>923273155</v>
      </c>
      <c r="B3788" s="45" t="s">
        <v>29026</v>
      </c>
      <c r="C3788" s="45" t="s">
        <v>29027</v>
      </c>
      <c r="D3788" s="45" t="s">
        <v>12389</v>
      </c>
      <c r="E3788" s="45" t="s">
        <v>7660</v>
      </c>
      <c r="F3788" s="45" t="s">
        <v>29028</v>
      </c>
      <c r="G3788" s="45" t="s">
        <v>12391</v>
      </c>
      <c r="H3788" s="45" t="s">
        <v>29029</v>
      </c>
      <c r="I3788" s="45" t="s">
        <v>29029</v>
      </c>
      <c r="J3788" s="45" t="s">
        <v>29030</v>
      </c>
      <c r="K3788" s="45" t="s">
        <v>7405</v>
      </c>
      <c r="L3788" s="46"/>
    </row>
    <row r="3789" spans="1:12" s="47" customFormat="1" ht="12.75" customHeight="1" x14ac:dyDescent="0.2">
      <c r="A3789" s="45">
        <v>923273156</v>
      </c>
      <c r="B3789" s="45" t="s">
        <v>29031</v>
      </c>
      <c r="C3789" s="45" t="s">
        <v>29032</v>
      </c>
      <c r="D3789" s="45" t="s">
        <v>11585</v>
      </c>
      <c r="E3789" s="45" t="s">
        <v>7616</v>
      </c>
      <c r="F3789" s="45" t="s">
        <v>29033</v>
      </c>
      <c r="G3789" s="45" t="s">
        <v>11587</v>
      </c>
      <c r="H3789" s="45" t="s">
        <v>29034</v>
      </c>
      <c r="I3789" s="45" t="s">
        <v>29035</v>
      </c>
      <c r="J3789" s="45" t="s">
        <v>29036</v>
      </c>
      <c r="K3789" s="45" t="s">
        <v>8373</v>
      </c>
      <c r="L3789" s="46"/>
    </row>
    <row r="3790" spans="1:12" s="47" customFormat="1" ht="12.75" customHeight="1" x14ac:dyDescent="0.2">
      <c r="A3790" s="45">
        <v>923273158</v>
      </c>
      <c r="B3790" s="45" t="s">
        <v>29037</v>
      </c>
      <c r="C3790" s="45" t="s">
        <v>29038</v>
      </c>
      <c r="D3790" s="45" t="s">
        <v>9398</v>
      </c>
      <c r="E3790" s="45" t="s">
        <v>8622</v>
      </c>
      <c r="F3790" s="45" t="s">
        <v>29039</v>
      </c>
      <c r="G3790" s="45" t="s">
        <v>29040</v>
      </c>
      <c r="H3790" s="45" t="s">
        <v>29041</v>
      </c>
      <c r="I3790" s="45" t="s">
        <v>29041</v>
      </c>
      <c r="J3790" s="45" t="s">
        <v>29042</v>
      </c>
      <c r="K3790" s="45" t="s">
        <v>8373</v>
      </c>
      <c r="L3790" s="46"/>
    </row>
    <row r="3791" spans="1:12" s="47" customFormat="1" ht="12.75" customHeight="1" x14ac:dyDescent="0.2">
      <c r="A3791" s="45">
        <v>923273160</v>
      </c>
      <c r="B3791" s="45" t="s">
        <v>29043</v>
      </c>
      <c r="C3791" s="45" t="s">
        <v>29044</v>
      </c>
      <c r="D3791" s="45" t="s">
        <v>11759</v>
      </c>
      <c r="E3791" s="45" t="s">
        <v>7660</v>
      </c>
      <c r="F3791" s="45" t="s">
        <v>29045</v>
      </c>
      <c r="G3791" s="45" t="s">
        <v>11761</v>
      </c>
      <c r="H3791" s="45" t="s">
        <v>29046</v>
      </c>
      <c r="I3791" s="45" t="s">
        <v>29046</v>
      </c>
      <c r="J3791" s="45" t="s">
        <v>29047</v>
      </c>
      <c r="K3791" s="45" t="s">
        <v>8373</v>
      </c>
      <c r="L3791" s="46"/>
    </row>
    <row r="3792" spans="1:12" s="47" customFormat="1" ht="12.75" customHeight="1" x14ac:dyDescent="0.2">
      <c r="A3792" s="45">
        <v>923273161</v>
      </c>
      <c r="B3792" s="45" t="s">
        <v>8160</v>
      </c>
      <c r="C3792" s="45" t="s">
        <v>29048</v>
      </c>
      <c r="D3792" s="45" t="s">
        <v>7399</v>
      </c>
      <c r="E3792" s="45" t="s">
        <v>7400</v>
      </c>
      <c r="F3792" s="45" t="s">
        <v>29049</v>
      </c>
      <c r="G3792" s="45" t="s">
        <v>7422</v>
      </c>
      <c r="H3792" s="45" t="s">
        <v>29050</v>
      </c>
      <c r="I3792" s="45" t="s">
        <v>29050</v>
      </c>
      <c r="J3792" s="45" t="s">
        <v>8164</v>
      </c>
      <c r="K3792" s="45" t="s">
        <v>8373</v>
      </c>
      <c r="L3792" s="46"/>
    </row>
    <row r="3793" spans="1:12" s="47" customFormat="1" ht="12.75" customHeight="1" x14ac:dyDescent="0.2">
      <c r="A3793" s="45">
        <v>923273165</v>
      </c>
      <c r="B3793" s="45" t="s">
        <v>29051</v>
      </c>
      <c r="C3793" s="45" t="s">
        <v>29052</v>
      </c>
      <c r="D3793" s="45" t="s">
        <v>7903</v>
      </c>
      <c r="E3793" s="45" t="s">
        <v>7904</v>
      </c>
      <c r="F3793" s="45" t="s">
        <v>29053</v>
      </c>
      <c r="G3793" s="45" t="s">
        <v>8034</v>
      </c>
      <c r="H3793" s="45" t="s">
        <v>29054</v>
      </c>
      <c r="I3793" s="45" t="s">
        <v>29054</v>
      </c>
      <c r="J3793" s="45" t="s">
        <v>29055</v>
      </c>
      <c r="K3793" s="45" t="s">
        <v>8373</v>
      </c>
      <c r="L3793" s="46"/>
    </row>
    <row r="3794" spans="1:12" s="47" customFormat="1" ht="12.75" customHeight="1" x14ac:dyDescent="0.2">
      <c r="A3794" s="45">
        <v>923273166</v>
      </c>
      <c r="B3794" s="45" t="s">
        <v>29056</v>
      </c>
      <c r="C3794" s="45" t="s">
        <v>29057</v>
      </c>
      <c r="D3794" s="45" t="s">
        <v>12535</v>
      </c>
      <c r="E3794" s="45" t="s">
        <v>7660</v>
      </c>
      <c r="F3794" s="45" t="s">
        <v>29058</v>
      </c>
      <c r="G3794" s="45" t="s">
        <v>19168</v>
      </c>
      <c r="H3794" s="45" t="s">
        <v>29059</v>
      </c>
      <c r="I3794" s="45" t="s">
        <v>29060</v>
      </c>
      <c r="J3794" s="45" t="s">
        <v>29061</v>
      </c>
      <c r="K3794" s="45" t="s">
        <v>8373</v>
      </c>
      <c r="L3794" s="46"/>
    </row>
    <row r="3795" spans="1:12" s="47" customFormat="1" ht="12.75" customHeight="1" x14ac:dyDescent="0.2">
      <c r="A3795" s="45">
        <v>923273168</v>
      </c>
      <c r="B3795" s="45" t="s">
        <v>29062</v>
      </c>
      <c r="C3795" s="45" t="s">
        <v>29063</v>
      </c>
      <c r="D3795" s="45" t="s">
        <v>7659</v>
      </c>
      <c r="E3795" s="45" t="s">
        <v>7660</v>
      </c>
      <c r="F3795" s="45" t="s">
        <v>29064</v>
      </c>
      <c r="G3795" s="45" t="s">
        <v>7689</v>
      </c>
      <c r="H3795" s="45" t="s">
        <v>29065</v>
      </c>
      <c r="I3795" s="45" t="s">
        <v>29065</v>
      </c>
      <c r="J3795" s="45" t="s">
        <v>29066</v>
      </c>
      <c r="K3795" s="45" t="s">
        <v>8373</v>
      </c>
      <c r="L3795" s="46"/>
    </row>
    <row r="3796" spans="1:12" s="47" customFormat="1" ht="12.75" customHeight="1" x14ac:dyDescent="0.2">
      <c r="A3796" s="45">
        <v>923273171</v>
      </c>
      <c r="B3796" s="45" t="s">
        <v>29067</v>
      </c>
      <c r="C3796" s="45" t="s">
        <v>29068</v>
      </c>
      <c r="D3796" s="45" t="s">
        <v>7606</v>
      </c>
      <c r="E3796" s="45" t="s">
        <v>7607</v>
      </c>
      <c r="F3796" s="45" t="s">
        <v>29069</v>
      </c>
      <c r="G3796" s="45" t="s">
        <v>7996</v>
      </c>
      <c r="H3796" s="45" t="s">
        <v>29070</v>
      </c>
      <c r="I3796" s="45" t="s">
        <v>29070</v>
      </c>
      <c r="J3796" s="45" t="s">
        <v>29071</v>
      </c>
      <c r="K3796" s="45" t="s">
        <v>8373</v>
      </c>
      <c r="L3796" s="46"/>
    </row>
    <row r="3797" spans="1:12" s="47" customFormat="1" ht="12.75" customHeight="1" x14ac:dyDescent="0.2">
      <c r="A3797" s="45">
        <v>923273183</v>
      </c>
      <c r="B3797" s="45" t="s">
        <v>29072</v>
      </c>
      <c r="C3797" s="45" t="s">
        <v>29073</v>
      </c>
      <c r="D3797" s="45" t="s">
        <v>18310</v>
      </c>
      <c r="E3797" s="45" t="s">
        <v>7763</v>
      </c>
      <c r="F3797" s="45" t="s">
        <v>29074</v>
      </c>
      <c r="G3797" s="45" t="s">
        <v>18312</v>
      </c>
      <c r="H3797" s="45" t="s">
        <v>29075</v>
      </c>
      <c r="I3797" s="45" t="s">
        <v>29075</v>
      </c>
      <c r="J3797" s="45" t="s">
        <v>29076</v>
      </c>
      <c r="K3797" s="45" t="s">
        <v>8373</v>
      </c>
      <c r="L3797" s="46"/>
    </row>
    <row r="3798" spans="1:12" s="47" customFormat="1" ht="12.75" customHeight="1" x14ac:dyDescent="0.2">
      <c r="A3798" s="45">
        <v>923273188</v>
      </c>
      <c r="B3798" s="45" t="s">
        <v>29077</v>
      </c>
      <c r="C3798" s="45" t="s">
        <v>29078</v>
      </c>
      <c r="D3798" s="45" t="s">
        <v>17069</v>
      </c>
      <c r="E3798" s="45" t="s">
        <v>7651</v>
      </c>
      <c r="F3798" s="45" t="s">
        <v>29079</v>
      </c>
      <c r="G3798" s="45" t="s">
        <v>17071</v>
      </c>
      <c r="H3798" s="45" t="s">
        <v>29080</v>
      </c>
      <c r="I3798" s="45" t="s">
        <v>29080</v>
      </c>
      <c r="J3798" s="45" t="s">
        <v>29081</v>
      </c>
      <c r="K3798" s="45" t="s">
        <v>8373</v>
      </c>
      <c r="L3798" s="46"/>
    </row>
    <row r="3799" spans="1:12" s="47" customFormat="1" ht="12.75" customHeight="1" x14ac:dyDescent="0.2">
      <c r="A3799" s="45">
        <v>923273190</v>
      </c>
      <c r="B3799" s="45" t="s">
        <v>29082</v>
      </c>
      <c r="C3799" s="45" t="s">
        <v>29083</v>
      </c>
      <c r="D3799" s="45" t="s">
        <v>9339</v>
      </c>
      <c r="E3799" s="45" t="s">
        <v>7660</v>
      </c>
      <c r="F3799" s="45" t="s">
        <v>29084</v>
      </c>
      <c r="G3799" s="45" t="s">
        <v>29011</v>
      </c>
      <c r="H3799" s="45" t="s">
        <v>29085</v>
      </c>
      <c r="I3799" s="45" t="s">
        <v>29085</v>
      </c>
      <c r="J3799" s="45" t="s">
        <v>29086</v>
      </c>
      <c r="K3799" s="45" t="s">
        <v>8373</v>
      </c>
      <c r="L3799" s="46"/>
    </row>
    <row r="3800" spans="1:12" s="47" customFormat="1" ht="12.75" customHeight="1" x14ac:dyDescent="0.2">
      <c r="A3800" s="45">
        <v>923273191</v>
      </c>
      <c r="B3800" s="45" t="s">
        <v>29087</v>
      </c>
      <c r="C3800" s="45" t="s">
        <v>29088</v>
      </c>
      <c r="D3800" s="45" t="s">
        <v>12389</v>
      </c>
      <c r="E3800" s="45" t="s">
        <v>7660</v>
      </c>
      <c r="F3800" s="45" t="s">
        <v>29089</v>
      </c>
      <c r="G3800" s="45" t="s">
        <v>12391</v>
      </c>
      <c r="H3800" s="45" t="s">
        <v>29090</v>
      </c>
      <c r="I3800" s="45" t="s">
        <v>29090</v>
      </c>
      <c r="J3800" s="45" t="s">
        <v>29091</v>
      </c>
      <c r="K3800" s="45" t="s">
        <v>8373</v>
      </c>
      <c r="L3800" s="46"/>
    </row>
    <row r="3801" spans="1:12" s="47" customFormat="1" ht="12.75" customHeight="1" x14ac:dyDescent="0.2">
      <c r="A3801" s="45">
        <v>923273203</v>
      </c>
      <c r="B3801" s="45" t="s">
        <v>29092</v>
      </c>
      <c r="C3801" s="45" t="s">
        <v>29093</v>
      </c>
      <c r="D3801" s="45" t="s">
        <v>7399</v>
      </c>
      <c r="E3801" s="45" t="s">
        <v>7400</v>
      </c>
      <c r="F3801" s="45" t="s">
        <v>29094</v>
      </c>
      <c r="G3801" s="45" t="s">
        <v>7503</v>
      </c>
      <c r="H3801" s="45" t="s">
        <v>29095</v>
      </c>
      <c r="I3801" s="45" t="s">
        <v>29095</v>
      </c>
      <c r="J3801" s="45" t="s">
        <v>29096</v>
      </c>
      <c r="K3801" s="45" t="s">
        <v>8373</v>
      </c>
      <c r="L3801" s="46"/>
    </row>
    <row r="3802" spans="1:12" s="47" customFormat="1" ht="12.75" customHeight="1" x14ac:dyDescent="0.2">
      <c r="A3802" s="45">
        <v>923273204</v>
      </c>
      <c r="B3802" s="45" t="s">
        <v>29097</v>
      </c>
      <c r="C3802" s="45" t="s">
        <v>29098</v>
      </c>
      <c r="D3802" s="45" t="s">
        <v>11214</v>
      </c>
      <c r="E3802" s="45" t="s">
        <v>7660</v>
      </c>
      <c r="F3802" s="45" t="s">
        <v>29099</v>
      </c>
      <c r="G3802" s="45" t="s">
        <v>16517</v>
      </c>
      <c r="H3802" s="45" t="s">
        <v>29100</v>
      </c>
      <c r="I3802" s="45" t="s">
        <v>29100</v>
      </c>
      <c r="J3802" s="45" t="s">
        <v>29101</v>
      </c>
      <c r="K3802" s="45" t="s">
        <v>8373</v>
      </c>
      <c r="L3802" s="46"/>
    </row>
    <row r="3803" spans="1:12" s="47" customFormat="1" ht="12.75" customHeight="1" x14ac:dyDescent="0.2">
      <c r="A3803" s="45">
        <v>923273248</v>
      </c>
      <c r="B3803" s="45" t="s">
        <v>29102</v>
      </c>
      <c r="C3803" s="45" t="s">
        <v>29103</v>
      </c>
      <c r="D3803" s="45" t="s">
        <v>7903</v>
      </c>
      <c r="E3803" s="45" t="s">
        <v>7904</v>
      </c>
      <c r="F3803" s="45" t="s">
        <v>29104</v>
      </c>
      <c r="G3803" s="45" t="s">
        <v>8034</v>
      </c>
      <c r="H3803" s="45" t="s">
        <v>29105</v>
      </c>
      <c r="I3803" s="45" t="s">
        <v>29105</v>
      </c>
      <c r="J3803" s="45" t="s">
        <v>29106</v>
      </c>
      <c r="K3803" s="45" t="s">
        <v>8373</v>
      </c>
      <c r="L3803" s="46"/>
    </row>
    <row r="3804" spans="1:12" s="47" customFormat="1" ht="12.75" customHeight="1" x14ac:dyDescent="0.2">
      <c r="A3804" s="45">
        <v>923273252</v>
      </c>
      <c r="B3804" s="45" t="s">
        <v>29107</v>
      </c>
      <c r="C3804" s="45" t="s">
        <v>29108</v>
      </c>
      <c r="D3804" s="45" t="s">
        <v>11891</v>
      </c>
      <c r="E3804" s="45" t="s">
        <v>7660</v>
      </c>
      <c r="F3804" s="45" t="s">
        <v>29109</v>
      </c>
      <c r="G3804" s="45" t="s">
        <v>11893</v>
      </c>
      <c r="H3804" s="45" t="s">
        <v>29110</v>
      </c>
      <c r="I3804" s="45" t="s">
        <v>29110</v>
      </c>
      <c r="J3804" s="45" t="s">
        <v>29111</v>
      </c>
      <c r="K3804" s="45"/>
      <c r="L3804" s="46"/>
    </row>
    <row r="3805" spans="1:12" s="47" customFormat="1" ht="12.75" customHeight="1" x14ac:dyDescent="0.2">
      <c r="A3805" s="45">
        <v>923273254</v>
      </c>
      <c r="B3805" s="45" t="s">
        <v>29112</v>
      </c>
      <c r="C3805" s="45" t="s">
        <v>29113</v>
      </c>
      <c r="D3805" s="45" t="s">
        <v>11028</v>
      </c>
      <c r="E3805" s="45" t="s">
        <v>7585</v>
      </c>
      <c r="F3805" s="45" t="s">
        <v>29114</v>
      </c>
      <c r="G3805" s="45" t="s">
        <v>9371</v>
      </c>
      <c r="H3805" s="45" t="s">
        <v>29115</v>
      </c>
      <c r="I3805" s="45" t="s">
        <v>29115</v>
      </c>
      <c r="J3805" s="45" t="s">
        <v>29116</v>
      </c>
      <c r="K3805" s="45" t="s">
        <v>8373</v>
      </c>
      <c r="L3805" s="46"/>
    </row>
    <row r="3806" spans="1:12" s="47" customFormat="1" ht="12.75" customHeight="1" x14ac:dyDescent="0.2">
      <c r="A3806" s="45">
        <v>923273263</v>
      </c>
      <c r="B3806" s="45" t="s">
        <v>29117</v>
      </c>
      <c r="C3806" s="45" t="s">
        <v>29118</v>
      </c>
      <c r="D3806" s="45" t="s">
        <v>13832</v>
      </c>
      <c r="E3806" s="45" t="s">
        <v>7607</v>
      </c>
      <c r="F3806" s="45" t="s">
        <v>29119</v>
      </c>
      <c r="G3806" s="45" t="s">
        <v>13834</v>
      </c>
      <c r="H3806" s="45" t="s">
        <v>29120</v>
      </c>
      <c r="I3806" s="45" t="s">
        <v>29120</v>
      </c>
      <c r="J3806" s="45" t="s">
        <v>29121</v>
      </c>
      <c r="K3806" s="45" t="s">
        <v>8373</v>
      </c>
      <c r="L3806" s="46"/>
    </row>
    <row r="3807" spans="1:12" s="47" customFormat="1" ht="12.75" customHeight="1" x14ac:dyDescent="0.2">
      <c r="A3807" s="45">
        <v>923273266</v>
      </c>
      <c r="B3807" s="45" t="s">
        <v>29122</v>
      </c>
      <c r="C3807" s="45" t="s">
        <v>29123</v>
      </c>
      <c r="D3807" s="45" t="s">
        <v>11832</v>
      </c>
      <c r="E3807" s="45" t="s">
        <v>7660</v>
      </c>
      <c r="F3807" s="45" t="s">
        <v>29124</v>
      </c>
      <c r="G3807" s="45" t="s">
        <v>11834</v>
      </c>
      <c r="H3807" s="45" t="s">
        <v>29125</v>
      </c>
      <c r="I3807" s="45" t="s">
        <v>29126</v>
      </c>
      <c r="J3807" s="45" t="s">
        <v>29127</v>
      </c>
      <c r="K3807" s="45" t="s">
        <v>8373</v>
      </c>
      <c r="L3807" s="46"/>
    </row>
    <row r="3808" spans="1:12" s="47" customFormat="1" ht="12.75" customHeight="1" x14ac:dyDescent="0.2">
      <c r="A3808" s="45">
        <v>923273269</v>
      </c>
      <c r="B3808" s="45" t="s">
        <v>29128</v>
      </c>
      <c r="C3808" s="45" t="s">
        <v>29129</v>
      </c>
      <c r="D3808" s="45" t="s">
        <v>9613</v>
      </c>
      <c r="E3808" s="45" t="s">
        <v>7616</v>
      </c>
      <c r="F3808" s="45" t="s">
        <v>29130</v>
      </c>
      <c r="G3808" s="45" t="s">
        <v>22943</v>
      </c>
      <c r="H3808" s="45" t="s">
        <v>29131</v>
      </c>
      <c r="I3808" s="45" t="s">
        <v>29131</v>
      </c>
      <c r="J3808" s="45" t="s">
        <v>29132</v>
      </c>
      <c r="K3808" s="45" t="s">
        <v>29133</v>
      </c>
      <c r="L3808" s="46"/>
    </row>
    <row r="3809" spans="1:12" s="47" customFormat="1" ht="12.75" customHeight="1" x14ac:dyDescent="0.2">
      <c r="A3809" s="45">
        <v>923273270</v>
      </c>
      <c r="B3809" s="45" t="s">
        <v>29134</v>
      </c>
      <c r="C3809" s="45" t="s">
        <v>29135</v>
      </c>
      <c r="D3809" s="45" t="s">
        <v>10193</v>
      </c>
      <c r="E3809" s="45" t="s">
        <v>8389</v>
      </c>
      <c r="F3809" s="45" t="s">
        <v>29136</v>
      </c>
      <c r="G3809" s="45" t="s">
        <v>10195</v>
      </c>
      <c r="H3809" s="45" t="s">
        <v>29137</v>
      </c>
      <c r="I3809" s="45" t="s">
        <v>29137</v>
      </c>
      <c r="J3809" s="45" t="s">
        <v>29138</v>
      </c>
      <c r="K3809" s="45" t="s">
        <v>29139</v>
      </c>
      <c r="L3809" s="46"/>
    </row>
    <row r="3810" spans="1:12" s="47" customFormat="1" ht="12.75" customHeight="1" x14ac:dyDescent="0.2">
      <c r="A3810" s="45">
        <v>923273276</v>
      </c>
      <c r="B3810" s="45" t="s">
        <v>26420</v>
      </c>
      <c r="C3810" s="45" t="s">
        <v>29140</v>
      </c>
      <c r="D3810" s="45" t="s">
        <v>7399</v>
      </c>
      <c r="E3810" s="45" t="s">
        <v>7400</v>
      </c>
      <c r="F3810" s="45" t="s">
        <v>29141</v>
      </c>
      <c r="G3810" s="45" t="s">
        <v>7509</v>
      </c>
      <c r="H3810" s="45" t="s">
        <v>26424</v>
      </c>
      <c r="I3810" s="45" t="s">
        <v>26424</v>
      </c>
      <c r="J3810" s="45" t="s">
        <v>29142</v>
      </c>
      <c r="K3810" s="45" t="s">
        <v>8373</v>
      </c>
      <c r="L3810" s="46"/>
    </row>
    <row r="3811" spans="1:12" s="47" customFormat="1" ht="12.75" customHeight="1" x14ac:dyDescent="0.2">
      <c r="A3811" s="45">
        <v>923273277</v>
      </c>
      <c r="B3811" s="45" t="s">
        <v>26420</v>
      </c>
      <c r="C3811" s="45" t="s">
        <v>29143</v>
      </c>
      <c r="D3811" s="45" t="s">
        <v>7399</v>
      </c>
      <c r="E3811" s="45" t="s">
        <v>7400</v>
      </c>
      <c r="F3811" s="45" t="s">
        <v>29144</v>
      </c>
      <c r="G3811" s="45" t="s">
        <v>7415</v>
      </c>
      <c r="H3811" s="45" t="s">
        <v>26424</v>
      </c>
      <c r="I3811" s="45" t="s">
        <v>26424</v>
      </c>
      <c r="J3811" s="45" t="s">
        <v>8158</v>
      </c>
      <c r="K3811" s="45" t="s">
        <v>8373</v>
      </c>
      <c r="L3811" s="46"/>
    </row>
    <row r="3812" spans="1:12" s="47" customFormat="1" ht="12.75" customHeight="1" x14ac:dyDescent="0.2">
      <c r="A3812" s="45">
        <v>923273299</v>
      </c>
      <c r="B3812" s="45" t="s">
        <v>8160</v>
      </c>
      <c r="C3812" s="45" t="s">
        <v>29145</v>
      </c>
      <c r="D3812" s="45" t="s">
        <v>7399</v>
      </c>
      <c r="E3812" s="45" t="s">
        <v>7400</v>
      </c>
      <c r="F3812" s="45" t="s">
        <v>29146</v>
      </c>
      <c r="G3812" s="45" t="s">
        <v>7503</v>
      </c>
      <c r="H3812" s="45" t="s">
        <v>29050</v>
      </c>
      <c r="I3812" s="45" t="s">
        <v>29050</v>
      </c>
      <c r="J3812" s="45" t="s">
        <v>8164</v>
      </c>
      <c r="K3812" s="45" t="s">
        <v>8215</v>
      </c>
      <c r="L3812" s="46"/>
    </row>
    <row r="3813" spans="1:12" s="47" customFormat="1" ht="12.75" customHeight="1" x14ac:dyDescent="0.2">
      <c r="A3813" s="45">
        <v>923273307</v>
      </c>
      <c r="B3813" s="45" t="s">
        <v>29147</v>
      </c>
      <c r="C3813" s="45" t="s">
        <v>29148</v>
      </c>
      <c r="D3813" s="45" t="s">
        <v>7810</v>
      </c>
      <c r="E3813" s="45" t="s">
        <v>7811</v>
      </c>
      <c r="F3813" s="45" t="s">
        <v>29149</v>
      </c>
      <c r="G3813" s="45" t="s">
        <v>9248</v>
      </c>
      <c r="H3813" s="45" t="s">
        <v>29150</v>
      </c>
      <c r="I3813" s="45" t="s">
        <v>29150</v>
      </c>
      <c r="J3813" s="45" t="s">
        <v>29151</v>
      </c>
      <c r="K3813" s="45" t="s">
        <v>8373</v>
      </c>
      <c r="L3813" s="46"/>
    </row>
    <row r="3814" spans="1:12" s="47" customFormat="1" ht="12.75" customHeight="1" x14ac:dyDescent="0.2">
      <c r="A3814" s="45">
        <v>923273309</v>
      </c>
      <c r="B3814" s="45" t="s">
        <v>29152</v>
      </c>
      <c r="C3814" s="45" t="s">
        <v>29153</v>
      </c>
      <c r="D3814" s="45" t="s">
        <v>11214</v>
      </c>
      <c r="E3814" s="45" t="s">
        <v>7660</v>
      </c>
      <c r="F3814" s="45" t="s">
        <v>29154</v>
      </c>
      <c r="G3814" s="45" t="s">
        <v>16517</v>
      </c>
      <c r="H3814" s="45" t="s">
        <v>29155</v>
      </c>
      <c r="I3814" s="45" t="s">
        <v>29155</v>
      </c>
      <c r="J3814" s="45" t="s">
        <v>29156</v>
      </c>
      <c r="K3814" s="45" t="s">
        <v>29157</v>
      </c>
      <c r="L3814" s="46"/>
    </row>
    <row r="3815" spans="1:12" s="47" customFormat="1" ht="12.75" customHeight="1" x14ac:dyDescent="0.2">
      <c r="A3815" s="45">
        <v>923273318</v>
      </c>
      <c r="B3815" s="45" t="s">
        <v>29158</v>
      </c>
      <c r="C3815" s="45" t="s">
        <v>29159</v>
      </c>
      <c r="D3815" s="45" t="s">
        <v>7399</v>
      </c>
      <c r="E3815" s="45" t="s">
        <v>7400</v>
      </c>
      <c r="F3815" s="45" t="s">
        <v>29160</v>
      </c>
      <c r="G3815" s="45" t="s">
        <v>7408</v>
      </c>
      <c r="H3815" s="45" t="s">
        <v>29161</v>
      </c>
      <c r="I3815" s="45" t="s">
        <v>29162</v>
      </c>
      <c r="J3815" s="45" t="s">
        <v>29163</v>
      </c>
      <c r="K3815" s="45" t="s">
        <v>29164</v>
      </c>
      <c r="L3815" s="46"/>
    </row>
    <row r="3816" spans="1:12" s="47" customFormat="1" ht="12.75" customHeight="1" x14ac:dyDescent="0.2">
      <c r="A3816" s="45">
        <v>923273321</v>
      </c>
      <c r="B3816" s="45" t="s">
        <v>29165</v>
      </c>
      <c r="C3816" s="45" t="s">
        <v>29166</v>
      </c>
      <c r="D3816" s="45" t="s">
        <v>7591</v>
      </c>
      <c r="E3816" s="45" t="s">
        <v>7592</v>
      </c>
      <c r="F3816" s="45" t="s">
        <v>29167</v>
      </c>
      <c r="G3816" s="45" t="s">
        <v>12968</v>
      </c>
      <c r="H3816" s="45" t="s">
        <v>29168</v>
      </c>
      <c r="I3816" s="45" t="s">
        <v>29169</v>
      </c>
      <c r="J3816" s="45" t="s">
        <v>29170</v>
      </c>
      <c r="K3816" s="45" t="s">
        <v>8373</v>
      </c>
      <c r="L3816" s="46"/>
    </row>
    <row r="3817" spans="1:12" s="47" customFormat="1" ht="12.75" customHeight="1" x14ac:dyDescent="0.2">
      <c r="A3817" s="45">
        <v>923273324</v>
      </c>
      <c r="B3817" s="45" t="s">
        <v>29171</v>
      </c>
      <c r="C3817" s="45" t="s">
        <v>29172</v>
      </c>
      <c r="D3817" s="45" t="s">
        <v>16262</v>
      </c>
      <c r="E3817" s="45" t="s">
        <v>7763</v>
      </c>
      <c r="F3817" s="45" t="s">
        <v>29173</v>
      </c>
      <c r="G3817" s="45" t="s">
        <v>16264</v>
      </c>
      <c r="H3817" s="45" t="s">
        <v>29174</v>
      </c>
      <c r="I3817" s="45" t="s">
        <v>29174</v>
      </c>
      <c r="J3817" s="45" t="s">
        <v>29175</v>
      </c>
      <c r="K3817" s="45" t="s">
        <v>8373</v>
      </c>
      <c r="L3817" s="46"/>
    </row>
    <row r="3818" spans="1:12" s="47" customFormat="1" ht="12.75" customHeight="1" x14ac:dyDescent="0.2">
      <c r="A3818" s="45">
        <v>923273325</v>
      </c>
      <c r="B3818" s="45" t="s">
        <v>29176</v>
      </c>
      <c r="C3818" s="45" t="s">
        <v>29177</v>
      </c>
      <c r="D3818" s="45" t="s">
        <v>9606</v>
      </c>
      <c r="E3818" s="45" t="s">
        <v>8352</v>
      </c>
      <c r="F3818" s="45" t="s">
        <v>29178</v>
      </c>
      <c r="G3818" s="45" t="s">
        <v>9608</v>
      </c>
      <c r="H3818" s="45" t="s">
        <v>29179</v>
      </c>
      <c r="I3818" s="45" t="s">
        <v>29179</v>
      </c>
      <c r="J3818" s="45" t="s">
        <v>29180</v>
      </c>
      <c r="K3818" s="45" t="s">
        <v>8373</v>
      </c>
      <c r="L3818" s="46"/>
    </row>
    <row r="3819" spans="1:12" s="47" customFormat="1" ht="12.75" customHeight="1" x14ac:dyDescent="0.2">
      <c r="A3819" s="45">
        <v>923273327</v>
      </c>
      <c r="B3819" s="45" t="s">
        <v>29181</v>
      </c>
      <c r="C3819" s="45" t="s">
        <v>29182</v>
      </c>
      <c r="D3819" s="45" t="s">
        <v>20310</v>
      </c>
      <c r="E3819" s="45" t="s">
        <v>7868</v>
      </c>
      <c r="F3819" s="45" t="s">
        <v>29183</v>
      </c>
      <c r="G3819" s="45" t="s">
        <v>16094</v>
      </c>
      <c r="H3819" s="45" t="s">
        <v>29184</v>
      </c>
      <c r="I3819" s="45" t="s">
        <v>29184</v>
      </c>
      <c r="J3819" s="45" t="s">
        <v>28286</v>
      </c>
      <c r="K3819" s="45" t="s">
        <v>8373</v>
      </c>
      <c r="L3819" s="46"/>
    </row>
    <row r="3820" spans="1:12" s="47" customFormat="1" ht="12.75" customHeight="1" x14ac:dyDescent="0.2">
      <c r="A3820" s="45">
        <v>923273328</v>
      </c>
      <c r="B3820" s="45" t="s">
        <v>29185</v>
      </c>
      <c r="C3820" s="45" t="s">
        <v>29186</v>
      </c>
      <c r="D3820" s="45" t="s">
        <v>15320</v>
      </c>
      <c r="E3820" s="45" t="s">
        <v>8218</v>
      </c>
      <c r="F3820" s="45" t="s">
        <v>29187</v>
      </c>
      <c r="G3820" s="45" t="s">
        <v>15322</v>
      </c>
      <c r="H3820" s="45" t="s">
        <v>29188</v>
      </c>
      <c r="I3820" s="45" t="s">
        <v>29188</v>
      </c>
      <c r="J3820" s="45" t="s">
        <v>29189</v>
      </c>
      <c r="K3820" s="45" t="s">
        <v>8373</v>
      </c>
      <c r="L3820" s="46"/>
    </row>
    <row r="3821" spans="1:12" s="47" customFormat="1" ht="12.75" customHeight="1" x14ac:dyDescent="0.2">
      <c r="A3821" s="45">
        <v>923273329</v>
      </c>
      <c r="B3821" s="45" t="s">
        <v>29190</v>
      </c>
      <c r="C3821" s="45" t="s">
        <v>29191</v>
      </c>
      <c r="D3821" s="45" t="s">
        <v>7399</v>
      </c>
      <c r="E3821" s="45" t="s">
        <v>7400</v>
      </c>
      <c r="F3821" s="45" t="s">
        <v>29192</v>
      </c>
      <c r="G3821" s="45" t="s">
        <v>7408</v>
      </c>
      <c r="H3821" s="45" t="s">
        <v>29193</v>
      </c>
      <c r="I3821" s="45" t="s">
        <v>29193</v>
      </c>
      <c r="J3821" s="45" t="s">
        <v>29194</v>
      </c>
      <c r="K3821" s="45" t="s">
        <v>8373</v>
      </c>
      <c r="L3821" s="46"/>
    </row>
    <row r="3822" spans="1:12" s="47" customFormat="1" ht="12.75" customHeight="1" x14ac:dyDescent="0.2">
      <c r="A3822" s="45">
        <v>923273332</v>
      </c>
      <c r="B3822" s="45" t="s">
        <v>29195</v>
      </c>
      <c r="C3822" s="45" t="s">
        <v>29196</v>
      </c>
      <c r="D3822" s="45" t="s">
        <v>15327</v>
      </c>
      <c r="E3822" s="45" t="s">
        <v>8361</v>
      </c>
      <c r="F3822" s="45" t="s">
        <v>29197</v>
      </c>
      <c r="G3822" s="45" t="s">
        <v>15328</v>
      </c>
      <c r="H3822" s="45" t="s">
        <v>29198</v>
      </c>
      <c r="I3822" s="45" t="s">
        <v>29198</v>
      </c>
      <c r="J3822" s="45" t="s">
        <v>29199</v>
      </c>
      <c r="K3822" s="45" t="s">
        <v>8373</v>
      </c>
      <c r="L3822" s="46"/>
    </row>
    <row r="3823" spans="1:12" s="47" customFormat="1" ht="12.75" customHeight="1" x14ac:dyDescent="0.2">
      <c r="A3823" s="45">
        <v>923273334</v>
      </c>
      <c r="B3823" s="45" t="s">
        <v>29200</v>
      </c>
      <c r="C3823" s="45" t="s">
        <v>29201</v>
      </c>
      <c r="D3823" s="45" t="s">
        <v>8980</v>
      </c>
      <c r="E3823" s="45" t="s">
        <v>8361</v>
      </c>
      <c r="F3823" s="45" t="s">
        <v>29202</v>
      </c>
      <c r="G3823" s="45" t="s">
        <v>9537</v>
      </c>
      <c r="H3823" s="45" t="s">
        <v>29203</v>
      </c>
      <c r="I3823" s="45" t="s">
        <v>29203</v>
      </c>
      <c r="J3823" s="45" t="s">
        <v>29204</v>
      </c>
      <c r="K3823" s="45" t="s">
        <v>29205</v>
      </c>
      <c r="L3823" s="46"/>
    </row>
    <row r="3824" spans="1:12" s="47" customFormat="1" ht="12.75" customHeight="1" x14ac:dyDescent="0.2">
      <c r="A3824" s="45">
        <v>923273340</v>
      </c>
      <c r="B3824" s="45" t="s">
        <v>29206</v>
      </c>
      <c r="C3824" s="45" t="s">
        <v>29207</v>
      </c>
      <c r="D3824" s="45" t="s">
        <v>7399</v>
      </c>
      <c r="E3824" s="45" t="s">
        <v>7400</v>
      </c>
      <c r="F3824" s="45" t="s">
        <v>29208</v>
      </c>
      <c r="G3824" s="45" t="s">
        <v>8168</v>
      </c>
      <c r="H3824" s="45" t="s">
        <v>29209</v>
      </c>
      <c r="I3824" s="45" t="s">
        <v>29209</v>
      </c>
      <c r="J3824" s="45" t="s">
        <v>29210</v>
      </c>
      <c r="K3824" s="45" t="s">
        <v>8373</v>
      </c>
      <c r="L3824" s="46"/>
    </row>
    <row r="3825" spans="1:12" s="47" customFormat="1" ht="12.75" customHeight="1" x14ac:dyDescent="0.2">
      <c r="A3825" s="45">
        <v>923273342</v>
      </c>
      <c r="B3825" s="45" t="s">
        <v>29211</v>
      </c>
      <c r="C3825" s="45" t="s">
        <v>29212</v>
      </c>
      <c r="D3825" s="45" t="s">
        <v>7399</v>
      </c>
      <c r="E3825" s="45" t="s">
        <v>7400</v>
      </c>
      <c r="F3825" s="45" t="s">
        <v>29213</v>
      </c>
      <c r="G3825" s="45" t="s">
        <v>8156</v>
      </c>
      <c r="H3825" s="45" t="s">
        <v>29214</v>
      </c>
      <c r="I3825" s="45" t="s">
        <v>29214</v>
      </c>
      <c r="J3825" s="45" t="s">
        <v>29215</v>
      </c>
      <c r="K3825" s="45" t="s">
        <v>8373</v>
      </c>
      <c r="L3825" s="46"/>
    </row>
    <row r="3826" spans="1:12" s="47" customFormat="1" ht="12.75" customHeight="1" x14ac:dyDescent="0.2">
      <c r="A3826" s="45">
        <v>923273343</v>
      </c>
      <c r="B3826" s="45" t="s">
        <v>29216</v>
      </c>
      <c r="C3826" s="45" t="s">
        <v>29217</v>
      </c>
      <c r="D3826" s="45" t="s">
        <v>9606</v>
      </c>
      <c r="E3826" s="45" t="s">
        <v>8352</v>
      </c>
      <c r="F3826" s="45" t="s">
        <v>29218</v>
      </c>
      <c r="G3826" s="45" t="s">
        <v>9608</v>
      </c>
      <c r="H3826" s="45" t="s">
        <v>29219</v>
      </c>
      <c r="I3826" s="45" t="s">
        <v>29219</v>
      </c>
      <c r="J3826" s="45" t="s">
        <v>29220</v>
      </c>
      <c r="K3826" s="45" t="s">
        <v>8373</v>
      </c>
      <c r="L3826" s="46"/>
    </row>
    <row r="3827" spans="1:12" s="47" customFormat="1" ht="12.75" customHeight="1" x14ac:dyDescent="0.2">
      <c r="A3827" s="45">
        <v>923273344</v>
      </c>
      <c r="B3827" s="45" t="s">
        <v>26420</v>
      </c>
      <c r="C3827" s="45" t="s">
        <v>29221</v>
      </c>
      <c r="D3827" s="45" t="s">
        <v>7399</v>
      </c>
      <c r="E3827" s="45" t="s">
        <v>7400</v>
      </c>
      <c r="F3827" s="45" t="s">
        <v>29144</v>
      </c>
      <c r="G3827" s="45" t="s">
        <v>7415</v>
      </c>
      <c r="H3827" s="45" t="s">
        <v>26424</v>
      </c>
      <c r="I3827" s="45" t="s">
        <v>26424</v>
      </c>
      <c r="J3827" s="45" t="s">
        <v>8158</v>
      </c>
      <c r="K3827" s="45" t="s">
        <v>8373</v>
      </c>
      <c r="L3827" s="46"/>
    </row>
    <row r="3828" spans="1:12" s="47" customFormat="1" ht="12.75" customHeight="1" x14ac:dyDescent="0.2">
      <c r="A3828" s="45">
        <v>923273346</v>
      </c>
      <c r="B3828" s="45" t="s">
        <v>29222</v>
      </c>
      <c r="C3828" s="45" t="s">
        <v>29223</v>
      </c>
      <c r="D3828" s="45" t="s">
        <v>11140</v>
      </c>
      <c r="E3828" s="45" t="s">
        <v>7660</v>
      </c>
      <c r="F3828" s="45" t="s">
        <v>29224</v>
      </c>
      <c r="G3828" s="45" t="s">
        <v>16073</v>
      </c>
      <c r="H3828" s="45" t="s">
        <v>29225</v>
      </c>
      <c r="I3828" s="45" t="s">
        <v>29225</v>
      </c>
      <c r="J3828" s="45" t="s">
        <v>29226</v>
      </c>
      <c r="K3828" s="45" t="s">
        <v>8373</v>
      </c>
      <c r="L3828" s="46"/>
    </row>
    <row r="3829" spans="1:12" s="47" customFormat="1" ht="12.75" customHeight="1" x14ac:dyDescent="0.2">
      <c r="A3829" s="45">
        <v>923273348</v>
      </c>
      <c r="B3829" s="45" t="s">
        <v>29227</v>
      </c>
      <c r="C3829" s="45" t="s">
        <v>29228</v>
      </c>
      <c r="D3829" s="45" t="s">
        <v>7399</v>
      </c>
      <c r="E3829" s="45" t="s">
        <v>7400</v>
      </c>
      <c r="F3829" s="45" t="s">
        <v>29229</v>
      </c>
      <c r="G3829" s="45" t="s">
        <v>7408</v>
      </c>
      <c r="H3829" s="45" t="s">
        <v>29230</v>
      </c>
      <c r="I3829" s="45" t="s">
        <v>29230</v>
      </c>
      <c r="J3829" s="45" t="s">
        <v>29231</v>
      </c>
      <c r="K3829" s="45" t="s">
        <v>29232</v>
      </c>
      <c r="L3829" s="46"/>
    </row>
    <row r="3830" spans="1:12" s="47" customFormat="1" ht="12.75" customHeight="1" x14ac:dyDescent="0.2">
      <c r="A3830" s="45">
        <v>923273353</v>
      </c>
      <c r="B3830" s="45" t="s">
        <v>29233</v>
      </c>
      <c r="C3830" s="45" t="s">
        <v>29234</v>
      </c>
      <c r="D3830" s="45" t="s">
        <v>19264</v>
      </c>
      <c r="E3830" s="45" t="s">
        <v>7633</v>
      </c>
      <c r="F3830" s="45" t="s">
        <v>29235</v>
      </c>
      <c r="G3830" s="45" t="s">
        <v>25232</v>
      </c>
      <c r="H3830" s="45" t="s">
        <v>29236</v>
      </c>
      <c r="I3830" s="45" t="s">
        <v>29236</v>
      </c>
      <c r="J3830" s="45" t="s">
        <v>29237</v>
      </c>
      <c r="K3830" s="45" t="s">
        <v>8373</v>
      </c>
      <c r="L3830" s="46"/>
    </row>
    <row r="3831" spans="1:12" s="47" customFormat="1" ht="12.75" customHeight="1" x14ac:dyDescent="0.2">
      <c r="A3831" s="45">
        <v>923273356</v>
      </c>
      <c r="B3831" s="45" t="s">
        <v>29238</v>
      </c>
      <c r="C3831" s="45" t="s">
        <v>29239</v>
      </c>
      <c r="D3831" s="45" t="s">
        <v>11504</v>
      </c>
      <c r="E3831" s="45" t="s">
        <v>7607</v>
      </c>
      <c r="F3831" s="45" t="s">
        <v>29240</v>
      </c>
      <c r="G3831" s="45" t="s">
        <v>7996</v>
      </c>
      <c r="H3831" s="45" t="s">
        <v>29241</v>
      </c>
      <c r="I3831" s="45" t="s">
        <v>29241</v>
      </c>
      <c r="J3831" s="45" t="s">
        <v>29242</v>
      </c>
      <c r="K3831" s="45" t="s">
        <v>8373</v>
      </c>
      <c r="L3831" s="46"/>
    </row>
    <row r="3832" spans="1:12" s="47" customFormat="1" ht="12.75" customHeight="1" x14ac:dyDescent="0.2">
      <c r="A3832" s="45">
        <v>923273360</v>
      </c>
      <c r="B3832" s="45" t="s">
        <v>29243</v>
      </c>
      <c r="C3832" s="45" t="s">
        <v>29244</v>
      </c>
      <c r="D3832" s="45" t="s">
        <v>11712</v>
      </c>
      <c r="E3832" s="45" t="s">
        <v>7607</v>
      </c>
      <c r="F3832" s="45" t="s">
        <v>29245</v>
      </c>
      <c r="G3832" s="45" t="s">
        <v>11714</v>
      </c>
      <c r="H3832" s="45" t="s">
        <v>29246</v>
      </c>
      <c r="I3832" s="45" t="s">
        <v>29246</v>
      </c>
      <c r="J3832" s="45" t="s">
        <v>29247</v>
      </c>
      <c r="K3832" s="45"/>
      <c r="L3832" s="46"/>
    </row>
    <row r="3833" spans="1:12" s="47" customFormat="1" ht="12.75" customHeight="1" x14ac:dyDescent="0.2">
      <c r="A3833" s="45">
        <v>923273367</v>
      </c>
      <c r="B3833" s="45" t="s">
        <v>29248</v>
      </c>
      <c r="C3833" s="45" t="s">
        <v>29249</v>
      </c>
      <c r="D3833" s="45" t="s">
        <v>7903</v>
      </c>
      <c r="E3833" s="45" t="s">
        <v>7904</v>
      </c>
      <c r="F3833" s="45" t="s">
        <v>29250</v>
      </c>
      <c r="G3833" s="45" t="s">
        <v>8566</v>
      </c>
      <c r="H3833" s="45" t="s">
        <v>29251</v>
      </c>
      <c r="I3833" s="45" t="s">
        <v>29251</v>
      </c>
      <c r="J3833" s="45" t="s">
        <v>29252</v>
      </c>
      <c r="K3833" s="45" t="s">
        <v>8373</v>
      </c>
      <c r="L3833" s="46"/>
    </row>
    <row r="3834" spans="1:12" s="47" customFormat="1" ht="12.75" customHeight="1" x14ac:dyDescent="0.2">
      <c r="A3834" s="45">
        <v>923273371</v>
      </c>
      <c r="B3834" s="45" t="s">
        <v>29253</v>
      </c>
      <c r="C3834" s="45" t="s">
        <v>29254</v>
      </c>
      <c r="D3834" s="45" t="s">
        <v>15705</v>
      </c>
      <c r="E3834" s="45" t="s">
        <v>7868</v>
      </c>
      <c r="F3834" s="45" t="s">
        <v>29255</v>
      </c>
      <c r="G3834" s="45" t="s">
        <v>15707</v>
      </c>
      <c r="H3834" s="45" t="s">
        <v>29256</v>
      </c>
      <c r="I3834" s="45" t="s">
        <v>29256</v>
      </c>
      <c r="J3834" s="45" t="s">
        <v>29257</v>
      </c>
      <c r="K3834" s="45" t="s">
        <v>8373</v>
      </c>
      <c r="L3834" s="46"/>
    </row>
    <row r="3835" spans="1:12" s="47" customFormat="1" ht="12.75" customHeight="1" x14ac:dyDescent="0.2">
      <c r="A3835" s="45">
        <v>923273372</v>
      </c>
      <c r="B3835" s="45" t="s">
        <v>29258</v>
      </c>
      <c r="C3835" s="45" t="s">
        <v>29259</v>
      </c>
      <c r="D3835" s="45" t="s">
        <v>8453</v>
      </c>
      <c r="E3835" s="45" t="s">
        <v>8454</v>
      </c>
      <c r="F3835" s="45" t="s">
        <v>29260</v>
      </c>
      <c r="G3835" s="45" t="s">
        <v>8456</v>
      </c>
      <c r="H3835" s="45" t="s">
        <v>29261</v>
      </c>
      <c r="I3835" s="45" t="s">
        <v>29261</v>
      </c>
      <c r="J3835" s="45" t="s">
        <v>29262</v>
      </c>
      <c r="K3835" s="45" t="s">
        <v>29263</v>
      </c>
      <c r="L3835" s="46"/>
    </row>
    <row r="3836" spans="1:12" s="47" customFormat="1" ht="12.75" customHeight="1" x14ac:dyDescent="0.2">
      <c r="A3836" s="45">
        <v>923273373</v>
      </c>
      <c r="B3836" s="45" t="s">
        <v>29264</v>
      </c>
      <c r="C3836" s="45" t="s">
        <v>29265</v>
      </c>
      <c r="D3836" s="45" t="s">
        <v>10981</v>
      </c>
      <c r="E3836" s="45" t="s">
        <v>7860</v>
      </c>
      <c r="F3836" s="45" t="s">
        <v>29266</v>
      </c>
      <c r="G3836" s="45" t="s">
        <v>10983</v>
      </c>
      <c r="H3836" s="45" t="s">
        <v>29267</v>
      </c>
      <c r="I3836" s="45" t="s">
        <v>29267</v>
      </c>
      <c r="J3836" s="45" t="s">
        <v>29268</v>
      </c>
      <c r="K3836" s="45" t="s">
        <v>8373</v>
      </c>
      <c r="L3836" s="46"/>
    </row>
    <row r="3837" spans="1:12" s="47" customFormat="1" ht="12.75" customHeight="1" x14ac:dyDescent="0.2">
      <c r="A3837" s="45">
        <v>923273374</v>
      </c>
      <c r="B3837" s="45" t="s">
        <v>29269</v>
      </c>
      <c r="C3837" s="45" t="s">
        <v>29270</v>
      </c>
      <c r="D3837" s="45" t="s">
        <v>17264</v>
      </c>
      <c r="E3837" s="45" t="s">
        <v>7570</v>
      </c>
      <c r="F3837" s="45" t="s">
        <v>29271</v>
      </c>
      <c r="G3837" s="45" t="s">
        <v>9126</v>
      </c>
      <c r="H3837" s="45" t="s">
        <v>29272</v>
      </c>
      <c r="I3837" s="45" t="s">
        <v>29273</v>
      </c>
      <c r="J3837" s="45" t="s">
        <v>29274</v>
      </c>
      <c r="K3837" s="45" t="s">
        <v>8373</v>
      </c>
      <c r="L3837" s="46"/>
    </row>
    <row r="3838" spans="1:12" s="47" customFormat="1" ht="12.75" customHeight="1" x14ac:dyDescent="0.2">
      <c r="A3838" s="45">
        <v>923273375</v>
      </c>
      <c r="B3838" s="45" t="s">
        <v>29275</v>
      </c>
      <c r="C3838" s="45" t="s">
        <v>29276</v>
      </c>
      <c r="D3838" s="45" t="s">
        <v>17390</v>
      </c>
      <c r="E3838" s="45" t="s">
        <v>7633</v>
      </c>
      <c r="F3838" s="45" t="s">
        <v>29277</v>
      </c>
      <c r="G3838" s="45" t="s">
        <v>17392</v>
      </c>
      <c r="H3838" s="45" t="s">
        <v>29278</v>
      </c>
      <c r="I3838" s="45" t="s">
        <v>29278</v>
      </c>
      <c r="J3838" s="45" t="s">
        <v>29279</v>
      </c>
      <c r="K3838" s="45" t="s">
        <v>8373</v>
      </c>
      <c r="L3838" s="46"/>
    </row>
    <row r="3839" spans="1:12" s="47" customFormat="1" ht="12.75" customHeight="1" x14ac:dyDescent="0.2">
      <c r="A3839" s="45">
        <v>923273376</v>
      </c>
      <c r="B3839" s="45" t="s">
        <v>29280</v>
      </c>
      <c r="C3839" s="45" t="s">
        <v>29281</v>
      </c>
      <c r="D3839" s="45" t="s">
        <v>12597</v>
      </c>
      <c r="E3839" s="45" t="s">
        <v>7660</v>
      </c>
      <c r="F3839" s="45" t="s">
        <v>29282</v>
      </c>
      <c r="G3839" s="45" t="s">
        <v>12599</v>
      </c>
      <c r="H3839" s="45" t="s">
        <v>29283</v>
      </c>
      <c r="I3839" s="45" t="s">
        <v>29283</v>
      </c>
      <c r="J3839" s="45" t="s">
        <v>29284</v>
      </c>
      <c r="K3839" s="45" t="s">
        <v>8373</v>
      </c>
      <c r="L3839" s="46"/>
    </row>
    <row r="3840" spans="1:12" s="47" customFormat="1" ht="12.75" customHeight="1" x14ac:dyDescent="0.2">
      <c r="A3840" s="45">
        <v>923273377</v>
      </c>
      <c r="B3840" s="45" t="s">
        <v>29285</v>
      </c>
      <c r="C3840" s="45" t="s">
        <v>29286</v>
      </c>
      <c r="D3840" s="45" t="s">
        <v>9279</v>
      </c>
      <c r="E3840" s="45" t="s">
        <v>7592</v>
      </c>
      <c r="F3840" s="45" t="s">
        <v>29287</v>
      </c>
      <c r="G3840" s="45" t="s">
        <v>9281</v>
      </c>
      <c r="H3840" s="45" t="s">
        <v>29288</v>
      </c>
      <c r="I3840" s="45" t="s">
        <v>29288</v>
      </c>
      <c r="J3840" s="45" t="s">
        <v>29289</v>
      </c>
      <c r="K3840" s="45" t="s">
        <v>29290</v>
      </c>
      <c r="L3840" s="46"/>
    </row>
    <row r="3841" spans="1:12" s="47" customFormat="1" ht="12.75" customHeight="1" x14ac:dyDescent="0.2">
      <c r="A3841" s="45">
        <v>923273378</v>
      </c>
      <c r="B3841" s="45" t="s">
        <v>29291</v>
      </c>
      <c r="C3841" s="45" t="s">
        <v>29292</v>
      </c>
      <c r="D3841" s="45" t="s">
        <v>9221</v>
      </c>
      <c r="E3841" s="45" t="s">
        <v>7786</v>
      </c>
      <c r="F3841" s="45" t="s">
        <v>29293</v>
      </c>
      <c r="G3841" s="45" t="s">
        <v>9223</v>
      </c>
      <c r="H3841" s="45" t="s">
        <v>29294</v>
      </c>
      <c r="I3841" s="45" t="s">
        <v>29294</v>
      </c>
      <c r="J3841" s="45" t="s">
        <v>29295</v>
      </c>
      <c r="K3841" s="45" t="s">
        <v>8373</v>
      </c>
      <c r="L3841" s="46"/>
    </row>
    <row r="3842" spans="1:12" s="47" customFormat="1" ht="12.75" customHeight="1" x14ac:dyDescent="0.2">
      <c r="A3842" s="45">
        <v>923273379</v>
      </c>
      <c r="B3842" s="45" t="s">
        <v>29296</v>
      </c>
      <c r="C3842" s="45" t="s">
        <v>29297</v>
      </c>
      <c r="D3842" s="45" t="s">
        <v>7399</v>
      </c>
      <c r="E3842" s="45" t="s">
        <v>7400</v>
      </c>
      <c r="F3842" s="45" t="s">
        <v>29298</v>
      </c>
      <c r="G3842" s="45" t="s">
        <v>7408</v>
      </c>
      <c r="H3842" s="45" t="s">
        <v>29299</v>
      </c>
      <c r="I3842" s="45" t="s">
        <v>29299</v>
      </c>
      <c r="J3842" s="45" t="s">
        <v>29300</v>
      </c>
      <c r="K3842" s="45" t="s">
        <v>8373</v>
      </c>
      <c r="L3842" s="46"/>
    </row>
    <row r="3843" spans="1:12" s="47" customFormat="1" ht="12.75" customHeight="1" x14ac:dyDescent="0.2">
      <c r="A3843" s="45">
        <v>923273381</v>
      </c>
      <c r="B3843" s="45" t="s">
        <v>29301</v>
      </c>
      <c r="C3843" s="45" t="s">
        <v>29302</v>
      </c>
      <c r="D3843" s="45" t="s">
        <v>7399</v>
      </c>
      <c r="E3843" s="45" t="s">
        <v>7400</v>
      </c>
      <c r="F3843" s="45" t="s">
        <v>29303</v>
      </c>
      <c r="G3843" s="45" t="s">
        <v>7402</v>
      </c>
      <c r="H3843" s="45" t="s">
        <v>23005</v>
      </c>
      <c r="I3843" s="45" t="s">
        <v>23005</v>
      </c>
      <c r="J3843" s="45" t="s">
        <v>29304</v>
      </c>
      <c r="K3843" s="45" t="s">
        <v>8373</v>
      </c>
      <c r="L3843" s="46"/>
    </row>
    <row r="3844" spans="1:12" s="47" customFormat="1" ht="12.75" customHeight="1" x14ac:dyDescent="0.2">
      <c r="A3844" s="45">
        <v>923273382</v>
      </c>
      <c r="B3844" s="45" t="s">
        <v>29305</v>
      </c>
      <c r="C3844" s="45" t="s">
        <v>29306</v>
      </c>
      <c r="D3844" s="45" t="s">
        <v>7399</v>
      </c>
      <c r="E3844" s="45" t="s">
        <v>7400</v>
      </c>
      <c r="F3844" s="45" t="s">
        <v>29307</v>
      </c>
      <c r="G3844" s="45" t="s">
        <v>7408</v>
      </c>
      <c r="H3844" s="45" t="s">
        <v>29308</v>
      </c>
      <c r="I3844" s="45" t="s">
        <v>29308</v>
      </c>
      <c r="J3844" s="45" t="s">
        <v>29309</v>
      </c>
      <c r="K3844" s="45" t="s">
        <v>29310</v>
      </c>
      <c r="L3844" s="46"/>
    </row>
    <row r="3845" spans="1:12" s="47" customFormat="1" ht="12.75" customHeight="1" x14ac:dyDescent="0.2">
      <c r="A3845" s="45">
        <v>923273383</v>
      </c>
      <c r="B3845" s="45" t="s">
        <v>29311</v>
      </c>
      <c r="C3845" s="45" t="s">
        <v>29312</v>
      </c>
      <c r="D3845" s="45" t="s">
        <v>11558</v>
      </c>
      <c r="E3845" s="45" t="s">
        <v>7616</v>
      </c>
      <c r="F3845" s="45" t="s">
        <v>29313</v>
      </c>
      <c r="G3845" s="45" t="s">
        <v>29314</v>
      </c>
      <c r="H3845" s="45" t="s">
        <v>29315</v>
      </c>
      <c r="I3845" s="45" t="s">
        <v>29315</v>
      </c>
      <c r="J3845" s="45" t="s">
        <v>29316</v>
      </c>
      <c r="K3845" s="45" t="s">
        <v>8373</v>
      </c>
      <c r="L3845" s="46"/>
    </row>
    <row r="3846" spans="1:12" s="47" customFormat="1" ht="12.75" customHeight="1" x14ac:dyDescent="0.2">
      <c r="A3846" s="45">
        <v>923273387</v>
      </c>
      <c r="B3846" s="45" t="s">
        <v>29317</v>
      </c>
      <c r="C3846" s="45" t="s">
        <v>29318</v>
      </c>
      <c r="D3846" s="45" t="s">
        <v>8217</v>
      </c>
      <c r="E3846" s="45" t="s">
        <v>8218</v>
      </c>
      <c r="F3846" s="45" t="s">
        <v>29319</v>
      </c>
      <c r="G3846" s="45" t="s">
        <v>9217</v>
      </c>
      <c r="H3846" s="45" t="s">
        <v>29320</v>
      </c>
      <c r="I3846" s="45" t="s">
        <v>29320</v>
      </c>
      <c r="J3846" s="45" t="s">
        <v>29321</v>
      </c>
      <c r="K3846" s="45" t="s">
        <v>8373</v>
      </c>
      <c r="L3846" s="46"/>
    </row>
    <row r="3847" spans="1:12" s="47" customFormat="1" ht="12.75" customHeight="1" x14ac:dyDescent="0.2">
      <c r="A3847" s="45">
        <v>923273388</v>
      </c>
      <c r="B3847" s="45" t="s">
        <v>29322</v>
      </c>
      <c r="C3847" s="45" t="s">
        <v>29323</v>
      </c>
      <c r="D3847" s="45" t="s">
        <v>10927</v>
      </c>
      <c r="E3847" s="45" t="s">
        <v>7660</v>
      </c>
      <c r="F3847" s="45" t="s">
        <v>29324</v>
      </c>
      <c r="G3847" s="45" t="s">
        <v>10929</v>
      </c>
      <c r="H3847" s="45" t="s">
        <v>29325</v>
      </c>
      <c r="I3847" s="45" t="s">
        <v>29325</v>
      </c>
      <c r="J3847" s="45" t="s">
        <v>29326</v>
      </c>
      <c r="K3847" s="45" t="s">
        <v>8373</v>
      </c>
      <c r="L3847" s="46"/>
    </row>
    <row r="3848" spans="1:12" s="47" customFormat="1" ht="12.75" customHeight="1" x14ac:dyDescent="0.2">
      <c r="A3848" s="45">
        <v>923273389</v>
      </c>
      <c r="B3848" s="45" t="s">
        <v>29327</v>
      </c>
      <c r="C3848" s="45" t="s">
        <v>29328</v>
      </c>
      <c r="D3848" s="45" t="s">
        <v>11705</v>
      </c>
      <c r="E3848" s="45" t="s">
        <v>7660</v>
      </c>
      <c r="F3848" s="45" t="s">
        <v>29329</v>
      </c>
      <c r="G3848" s="45" t="s">
        <v>11707</v>
      </c>
      <c r="H3848" s="45" t="s">
        <v>29330</v>
      </c>
      <c r="I3848" s="45" t="s">
        <v>29330</v>
      </c>
      <c r="J3848" s="45" t="s">
        <v>29331</v>
      </c>
      <c r="K3848" s="45" t="s">
        <v>8373</v>
      </c>
      <c r="L3848" s="46"/>
    </row>
    <row r="3849" spans="1:12" s="47" customFormat="1" ht="12.75" customHeight="1" x14ac:dyDescent="0.2">
      <c r="A3849" s="45">
        <v>923273391</v>
      </c>
      <c r="B3849" s="45" t="s">
        <v>29332</v>
      </c>
      <c r="C3849" s="45" t="s">
        <v>29333</v>
      </c>
      <c r="D3849" s="45" t="s">
        <v>12356</v>
      </c>
      <c r="E3849" s="45" t="s">
        <v>7660</v>
      </c>
      <c r="F3849" s="45" t="s">
        <v>29334</v>
      </c>
      <c r="G3849" s="45" t="s">
        <v>12358</v>
      </c>
      <c r="H3849" s="45" t="s">
        <v>29335</v>
      </c>
      <c r="I3849" s="45" t="s">
        <v>29335</v>
      </c>
      <c r="J3849" s="45" t="s">
        <v>29336</v>
      </c>
      <c r="K3849" s="45" t="s">
        <v>8373</v>
      </c>
      <c r="L3849" s="46"/>
    </row>
    <row r="3850" spans="1:12" s="47" customFormat="1" ht="12.75" customHeight="1" x14ac:dyDescent="0.2">
      <c r="A3850" s="45">
        <v>923273392</v>
      </c>
      <c r="B3850" s="45" t="s">
        <v>29337</v>
      </c>
      <c r="C3850" s="45" t="s">
        <v>29338</v>
      </c>
      <c r="D3850" s="45" t="s">
        <v>18909</v>
      </c>
      <c r="E3850" s="45" t="s">
        <v>7607</v>
      </c>
      <c r="F3850" s="45" t="s">
        <v>29339</v>
      </c>
      <c r="G3850" s="45" t="s">
        <v>18911</v>
      </c>
      <c r="H3850" s="45" t="s">
        <v>29340</v>
      </c>
      <c r="I3850" s="45" t="s">
        <v>29340</v>
      </c>
      <c r="J3850" s="45" t="s">
        <v>29341</v>
      </c>
      <c r="K3850" s="45" t="s">
        <v>8373</v>
      </c>
      <c r="L3850" s="46"/>
    </row>
    <row r="3851" spans="1:12" s="47" customFormat="1" ht="12.75" customHeight="1" x14ac:dyDescent="0.2">
      <c r="A3851" s="45">
        <v>923273393</v>
      </c>
      <c r="B3851" s="45" t="s">
        <v>29342</v>
      </c>
      <c r="C3851" s="45" t="s">
        <v>29343</v>
      </c>
      <c r="D3851" s="45" t="s">
        <v>11621</v>
      </c>
      <c r="E3851" s="45" t="s">
        <v>7660</v>
      </c>
      <c r="F3851" s="45" t="s">
        <v>29344</v>
      </c>
      <c r="G3851" s="45" t="s">
        <v>11623</v>
      </c>
      <c r="H3851" s="45" t="s">
        <v>29345</v>
      </c>
      <c r="I3851" s="45" t="s">
        <v>29345</v>
      </c>
      <c r="J3851" s="45" t="s">
        <v>29346</v>
      </c>
      <c r="K3851" s="45" t="s">
        <v>8373</v>
      </c>
      <c r="L3851" s="46"/>
    </row>
    <row r="3852" spans="1:12" s="47" customFormat="1" ht="12.75" customHeight="1" x14ac:dyDescent="0.2">
      <c r="A3852" s="45">
        <v>923273394</v>
      </c>
      <c r="B3852" s="45" t="s">
        <v>29347</v>
      </c>
      <c r="C3852" s="45" t="s">
        <v>29348</v>
      </c>
      <c r="D3852" s="45" t="s">
        <v>11325</v>
      </c>
      <c r="E3852" s="45" t="s">
        <v>7607</v>
      </c>
      <c r="F3852" s="45" t="s">
        <v>29349</v>
      </c>
      <c r="G3852" s="45" t="s">
        <v>11327</v>
      </c>
      <c r="H3852" s="45" t="s">
        <v>29350</v>
      </c>
      <c r="I3852" s="45" t="s">
        <v>29350</v>
      </c>
      <c r="J3852" s="45" t="s">
        <v>29351</v>
      </c>
      <c r="K3852" s="45" t="s">
        <v>8373</v>
      </c>
      <c r="L3852" s="46"/>
    </row>
    <row r="3853" spans="1:12" s="47" customFormat="1" ht="12.75" customHeight="1" x14ac:dyDescent="0.2">
      <c r="A3853" s="45">
        <v>923273396</v>
      </c>
      <c r="B3853" s="45" t="s">
        <v>28460</v>
      </c>
      <c r="C3853" s="45" t="s">
        <v>29352</v>
      </c>
      <c r="D3853" s="45" t="s">
        <v>9528</v>
      </c>
      <c r="E3853" s="45" t="s">
        <v>7633</v>
      </c>
      <c r="F3853" s="45" t="s">
        <v>29353</v>
      </c>
      <c r="G3853" s="45" t="s">
        <v>18209</v>
      </c>
      <c r="H3853" s="45" t="s">
        <v>29354</v>
      </c>
      <c r="I3853" s="45" t="s">
        <v>29354</v>
      </c>
      <c r="J3853" s="45" t="s">
        <v>29355</v>
      </c>
      <c r="K3853" s="45" t="s">
        <v>8373</v>
      </c>
      <c r="L3853" s="46"/>
    </row>
    <row r="3854" spans="1:12" s="47" customFormat="1" ht="12.75" customHeight="1" x14ac:dyDescent="0.2">
      <c r="A3854" s="45">
        <v>923273397</v>
      </c>
      <c r="B3854" s="45" t="s">
        <v>29356</v>
      </c>
      <c r="C3854" s="45" t="s">
        <v>29357</v>
      </c>
      <c r="D3854" s="45" t="s">
        <v>12527</v>
      </c>
      <c r="E3854" s="45" t="s">
        <v>7660</v>
      </c>
      <c r="F3854" s="45" t="s">
        <v>29358</v>
      </c>
      <c r="G3854" s="45" t="s">
        <v>29359</v>
      </c>
      <c r="H3854" s="45" t="s">
        <v>29360</v>
      </c>
      <c r="I3854" s="45" t="s">
        <v>29360</v>
      </c>
      <c r="J3854" s="45" t="s">
        <v>29361</v>
      </c>
      <c r="K3854" s="45" t="s">
        <v>8373</v>
      </c>
      <c r="L3854" s="46"/>
    </row>
    <row r="3855" spans="1:12" s="47" customFormat="1" ht="12.75" customHeight="1" x14ac:dyDescent="0.2">
      <c r="A3855" s="45">
        <v>923273398</v>
      </c>
      <c r="B3855" s="45" t="s">
        <v>29362</v>
      </c>
      <c r="C3855" s="45" t="s">
        <v>29363</v>
      </c>
      <c r="D3855" s="45" t="s">
        <v>7785</v>
      </c>
      <c r="E3855" s="45" t="s">
        <v>7786</v>
      </c>
      <c r="F3855" s="45" t="s">
        <v>29364</v>
      </c>
      <c r="G3855" s="45" t="s">
        <v>7788</v>
      </c>
      <c r="H3855" s="45" t="s">
        <v>29365</v>
      </c>
      <c r="I3855" s="45" t="s">
        <v>29365</v>
      </c>
      <c r="J3855" s="45" t="s">
        <v>29366</v>
      </c>
      <c r="K3855" s="45" t="s">
        <v>8373</v>
      </c>
      <c r="L3855" s="46"/>
    </row>
    <row r="3856" spans="1:12" s="47" customFormat="1" ht="12.75" customHeight="1" x14ac:dyDescent="0.2">
      <c r="A3856" s="45">
        <v>923273399</v>
      </c>
      <c r="B3856" s="45" t="s">
        <v>29367</v>
      </c>
      <c r="C3856" s="45" t="s">
        <v>29368</v>
      </c>
      <c r="D3856" s="45" t="s">
        <v>12521</v>
      </c>
      <c r="E3856" s="45" t="s">
        <v>7660</v>
      </c>
      <c r="F3856" s="45" t="s">
        <v>29369</v>
      </c>
      <c r="G3856" s="45" t="s">
        <v>12523</v>
      </c>
      <c r="H3856" s="45" t="s">
        <v>29370</v>
      </c>
      <c r="I3856" s="45" t="s">
        <v>29370</v>
      </c>
      <c r="J3856" s="45" t="s">
        <v>29371</v>
      </c>
      <c r="K3856" s="45" t="s">
        <v>8373</v>
      </c>
      <c r="L3856" s="46"/>
    </row>
    <row r="3857" spans="1:12" s="47" customFormat="1" ht="12.75" customHeight="1" x14ac:dyDescent="0.2">
      <c r="A3857" s="45">
        <v>923273400</v>
      </c>
      <c r="B3857" s="45" t="s">
        <v>29372</v>
      </c>
      <c r="C3857" s="45" t="s">
        <v>29373</v>
      </c>
      <c r="D3857" s="45" t="s">
        <v>7816</v>
      </c>
      <c r="E3857" s="45" t="s">
        <v>7817</v>
      </c>
      <c r="F3857" s="45" t="s">
        <v>29374</v>
      </c>
      <c r="G3857" s="45" t="s">
        <v>7819</v>
      </c>
      <c r="H3857" s="45" t="s">
        <v>29375</v>
      </c>
      <c r="I3857" s="45" t="s">
        <v>29375</v>
      </c>
      <c r="J3857" s="45" t="s">
        <v>29376</v>
      </c>
      <c r="K3857" s="45" t="s">
        <v>8373</v>
      </c>
      <c r="L3857" s="46"/>
    </row>
    <row r="3858" spans="1:12" s="47" customFormat="1" ht="12.75" customHeight="1" x14ac:dyDescent="0.2">
      <c r="A3858" s="45">
        <v>923273401</v>
      </c>
      <c r="B3858" s="45" t="s">
        <v>29377</v>
      </c>
      <c r="C3858" s="45" t="s">
        <v>29378</v>
      </c>
      <c r="D3858" s="45" t="s">
        <v>12356</v>
      </c>
      <c r="E3858" s="45" t="s">
        <v>7660</v>
      </c>
      <c r="F3858" s="45" t="s">
        <v>29379</v>
      </c>
      <c r="G3858" s="45" t="s">
        <v>12358</v>
      </c>
      <c r="H3858" s="45" t="s">
        <v>29380</v>
      </c>
      <c r="I3858" s="45" t="s">
        <v>29380</v>
      </c>
      <c r="J3858" s="45" t="s">
        <v>29381</v>
      </c>
      <c r="K3858" s="45" t="s">
        <v>8373</v>
      </c>
      <c r="L3858" s="46"/>
    </row>
    <row r="3859" spans="1:12" s="47" customFormat="1" ht="12.75" customHeight="1" x14ac:dyDescent="0.2">
      <c r="A3859" s="45">
        <v>923273402</v>
      </c>
      <c r="B3859" s="45" t="s">
        <v>29382</v>
      </c>
      <c r="C3859" s="45" t="s">
        <v>29383</v>
      </c>
      <c r="D3859" s="45" t="s">
        <v>7399</v>
      </c>
      <c r="E3859" s="45" t="s">
        <v>7400</v>
      </c>
      <c r="F3859" s="45" t="s">
        <v>29384</v>
      </c>
      <c r="G3859" s="45" t="s">
        <v>8156</v>
      </c>
      <c r="H3859" s="45" t="s">
        <v>29385</v>
      </c>
      <c r="I3859" s="45" t="s">
        <v>29385</v>
      </c>
      <c r="J3859" s="45" t="s">
        <v>29386</v>
      </c>
      <c r="K3859" s="45" t="s">
        <v>8373</v>
      </c>
      <c r="L3859" s="46"/>
    </row>
    <row r="3860" spans="1:12" s="47" customFormat="1" ht="12.75" customHeight="1" x14ac:dyDescent="0.2">
      <c r="A3860" s="45">
        <v>923273403</v>
      </c>
      <c r="B3860" s="45" t="s">
        <v>29387</v>
      </c>
      <c r="C3860" s="45" t="s">
        <v>29388</v>
      </c>
      <c r="D3860" s="45" t="s">
        <v>24661</v>
      </c>
      <c r="E3860" s="45" t="s">
        <v>7868</v>
      </c>
      <c r="F3860" s="45" t="s">
        <v>29389</v>
      </c>
      <c r="G3860" s="45" t="s">
        <v>29390</v>
      </c>
      <c r="H3860" s="45" t="s">
        <v>29391</v>
      </c>
      <c r="I3860" s="45" t="s">
        <v>29391</v>
      </c>
      <c r="J3860" s="45" t="s">
        <v>29392</v>
      </c>
      <c r="K3860" s="45" t="s">
        <v>8373</v>
      </c>
      <c r="L3860" s="46"/>
    </row>
    <row r="3861" spans="1:12" s="47" customFormat="1" ht="12.75" customHeight="1" x14ac:dyDescent="0.2">
      <c r="A3861" s="45">
        <v>923273406</v>
      </c>
      <c r="B3861" s="45" t="s">
        <v>29393</v>
      </c>
      <c r="C3861" s="45" t="s">
        <v>29394</v>
      </c>
      <c r="D3861" s="45" t="s">
        <v>8642</v>
      </c>
      <c r="E3861" s="45" t="s">
        <v>7660</v>
      </c>
      <c r="F3861" s="45" t="s">
        <v>29395</v>
      </c>
      <c r="G3861" s="45" t="s">
        <v>8644</v>
      </c>
      <c r="H3861" s="45" t="s">
        <v>29396</v>
      </c>
      <c r="I3861" s="45" t="s">
        <v>29396</v>
      </c>
      <c r="J3861" s="45" t="s">
        <v>29397</v>
      </c>
      <c r="K3861" s="45" t="s">
        <v>8373</v>
      </c>
      <c r="L3861" s="46"/>
    </row>
    <row r="3862" spans="1:12" s="47" customFormat="1" ht="12.75" customHeight="1" x14ac:dyDescent="0.2">
      <c r="A3862" s="45">
        <v>923273407</v>
      </c>
      <c r="B3862" s="45" t="s">
        <v>29398</v>
      </c>
      <c r="C3862" s="45" t="s">
        <v>29399</v>
      </c>
      <c r="D3862" s="45" t="s">
        <v>15439</v>
      </c>
      <c r="E3862" s="45" t="s">
        <v>8218</v>
      </c>
      <c r="F3862" s="45" t="s">
        <v>29400</v>
      </c>
      <c r="G3862" s="45" t="s">
        <v>29401</v>
      </c>
      <c r="H3862" s="45" t="s">
        <v>29402</v>
      </c>
      <c r="I3862" s="45" t="s">
        <v>29402</v>
      </c>
      <c r="J3862" s="45" t="s">
        <v>29403</v>
      </c>
      <c r="K3862" s="45" t="s">
        <v>8373</v>
      </c>
      <c r="L3862" s="46"/>
    </row>
    <row r="3863" spans="1:12" s="47" customFormat="1" ht="12.75" customHeight="1" x14ac:dyDescent="0.2">
      <c r="A3863" s="45">
        <v>923273408</v>
      </c>
      <c r="B3863" s="45" t="s">
        <v>29404</v>
      </c>
      <c r="C3863" s="45" t="s">
        <v>29405</v>
      </c>
      <c r="D3863" s="45" t="s">
        <v>7859</v>
      </c>
      <c r="E3863" s="45" t="s">
        <v>7860</v>
      </c>
      <c r="F3863" s="45" t="s">
        <v>29406</v>
      </c>
      <c r="G3863" s="45" t="s">
        <v>9242</v>
      </c>
      <c r="H3863" s="45" t="s">
        <v>29407</v>
      </c>
      <c r="I3863" s="45" t="s">
        <v>29407</v>
      </c>
      <c r="J3863" s="45" t="s">
        <v>29408</v>
      </c>
      <c r="K3863" s="45" t="s">
        <v>8373</v>
      </c>
      <c r="L3863" s="46"/>
    </row>
    <row r="3864" spans="1:12" s="47" customFormat="1" ht="12.75" customHeight="1" x14ac:dyDescent="0.2">
      <c r="A3864" s="45">
        <v>923273410</v>
      </c>
      <c r="B3864" s="45" t="s">
        <v>29409</v>
      </c>
      <c r="C3864" s="45" t="s">
        <v>29410</v>
      </c>
      <c r="D3864" s="45" t="s">
        <v>19313</v>
      </c>
      <c r="E3864" s="45" t="s">
        <v>8417</v>
      </c>
      <c r="F3864" s="45" t="s">
        <v>29411</v>
      </c>
      <c r="G3864" s="45" t="s">
        <v>19315</v>
      </c>
      <c r="H3864" s="45" t="s">
        <v>29412</v>
      </c>
      <c r="I3864" s="45" t="s">
        <v>29413</v>
      </c>
      <c r="J3864" s="45" t="s">
        <v>29414</v>
      </c>
      <c r="K3864" s="45" t="s">
        <v>8373</v>
      </c>
      <c r="L3864" s="46"/>
    </row>
    <row r="3865" spans="1:12" s="47" customFormat="1" ht="12.75" customHeight="1" x14ac:dyDescent="0.2">
      <c r="A3865" s="45">
        <v>923273411</v>
      </c>
      <c r="B3865" s="45" t="s">
        <v>29415</v>
      </c>
      <c r="C3865" s="45" t="s">
        <v>29416</v>
      </c>
      <c r="D3865" s="45" t="s">
        <v>12565</v>
      </c>
      <c r="E3865" s="45" t="s">
        <v>7660</v>
      </c>
      <c r="F3865" s="45" t="s">
        <v>29417</v>
      </c>
      <c r="G3865" s="45" t="s">
        <v>12567</v>
      </c>
      <c r="H3865" s="45" t="s">
        <v>29418</v>
      </c>
      <c r="I3865" s="45" t="s">
        <v>29418</v>
      </c>
      <c r="J3865" s="45" t="s">
        <v>29419</v>
      </c>
      <c r="K3865" s="45" t="s">
        <v>8373</v>
      </c>
      <c r="L3865" s="46"/>
    </row>
    <row r="3866" spans="1:12" s="47" customFormat="1" ht="12.75" customHeight="1" x14ac:dyDescent="0.2">
      <c r="A3866" s="45">
        <v>923273412</v>
      </c>
      <c r="B3866" s="45" t="s">
        <v>29420</v>
      </c>
      <c r="C3866" s="45" t="s">
        <v>29421</v>
      </c>
      <c r="D3866" s="45" t="s">
        <v>7762</v>
      </c>
      <c r="E3866" s="45" t="s">
        <v>7763</v>
      </c>
      <c r="F3866" s="45" t="s">
        <v>29422</v>
      </c>
      <c r="G3866" s="45" t="s">
        <v>7765</v>
      </c>
      <c r="H3866" s="45" t="s">
        <v>29423</v>
      </c>
      <c r="I3866" s="45" t="s">
        <v>29423</v>
      </c>
      <c r="J3866" s="45" t="s">
        <v>29424</v>
      </c>
      <c r="K3866" s="45" t="s">
        <v>8373</v>
      </c>
      <c r="L3866" s="46"/>
    </row>
    <row r="3867" spans="1:12" s="47" customFormat="1" ht="12.75" customHeight="1" x14ac:dyDescent="0.2">
      <c r="A3867" s="45">
        <v>923273414</v>
      </c>
      <c r="B3867" s="45" t="s">
        <v>29425</v>
      </c>
      <c r="C3867" s="45" t="s">
        <v>29426</v>
      </c>
      <c r="D3867" s="45" t="s">
        <v>10256</v>
      </c>
      <c r="E3867" s="45" t="s">
        <v>7825</v>
      </c>
      <c r="F3867" s="45" t="s">
        <v>29427</v>
      </c>
      <c r="G3867" s="45" t="s">
        <v>10258</v>
      </c>
      <c r="H3867" s="45" t="s">
        <v>29428</v>
      </c>
      <c r="I3867" s="45" t="s">
        <v>29428</v>
      </c>
      <c r="J3867" s="45" t="s">
        <v>29429</v>
      </c>
      <c r="K3867" s="45" t="s">
        <v>29430</v>
      </c>
      <c r="L3867" s="46"/>
    </row>
    <row r="3868" spans="1:12" s="47" customFormat="1" ht="12.75" customHeight="1" x14ac:dyDescent="0.2">
      <c r="A3868" s="45">
        <v>923273416</v>
      </c>
      <c r="B3868" s="45" t="s">
        <v>29431</v>
      </c>
      <c r="C3868" s="45" t="s">
        <v>29432</v>
      </c>
      <c r="D3868" s="45" t="s">
        <v>8416</v>
      </c>
      <c r="E3868" s="45" t="s">
        <v>8417</v>
      </c>
      <c r="F3868" s="45" t="s">
        <v>29433</v>
      </c>
      <c r="G3868" s="45" t="s">
        <v>8419</v>
      </c>
      <c r="H3868" s="45" t="s">
        <v>29434</v>
      </c>
      <c r="I3868" s="45" t="s">
        <v>29434</v>
      </c>
      <c r="J3868" s="45" t="s">
        <v>29435</v>
      </c>
      <c r="K3868" s="45" t="s">
        <v>8373</v>
      </c>
      <c r="L3868" s="46"/>
    </row>
    <row r="3869" spans="1:12" s="47" customFormat="1" ht="12.75" customHeight="1" x14ac:dyDescent="0.2">
      <c r="A3869" s="45">
        <v>923273419</v>
      </c>
      <c r="B3869" s="45" t="s">
        <v>29436</v>
      </c>
      <c r="C3869" s="45" t="s">
        <v>29437</v>
      </c>
      <c r="D3869" s="45" t="s">
        <v>11028</v>
      </c>
      <c r="E3869" s="45" t="s">
        <v>7585</v>
      </c>
      <c r="F3869" s="45" t="s">
        <v>29438</v>
      </c>
      <c r="G3869" s="45" t="s">
        <v>29439</v>
      </c>
      <c r="H3869" s="45" t="s">
        <v>29440</v>
      </c>
      <c r="I3869" s="45" t="s">
        <v>29440</v>
      </c>
      <c r="J3869" s="45" t="s">
        <v>29441</v>
      </c>
      <c r="K3869" s="45" t="s">
        <v>8373</v>
      </c>
      <c r="L3869" s="46"/>
    </row>
    <row r="3870" spans="1:12" s="47" customFormat="1" ht="12.75" customHeight="1" x14ac:dyDescent="0.2">
      <c r="A3870" s="45">
        <v>923273420</v>
      </c>
      <c r="B3870" s="45" t="s">
        <v>29442</v>
      </c>
      <c r="C3870" s="45" t="s">
        <v>29443</v>
      </c>
      <c r="D3870" s="45" t="s">
        <v>17264</v>
      </c>
      <c r="E3870" s="45" t="s">
        <v>7570</v>
      </c>
      <c r="F3870" s="45" t="s">
        <v>29444</v>
      </c>
      <c r="G3870" s="45" t="s">
        <v>12815</v>
      </c>
      <c r="H3870" s="45" t="s">
        <v>29445</v>
      </c>
      <c r="I3870" s="45" t="s">
        <v>29445</v>
      </c>
      <c r="J3870" s="45" t="s">
        <v>29446</v>
      </c>
      <c r="K3870" s="45" t="s">
        <v>8373</v>
      </c>
      <c r="L3870" s="46"/>
    </row>
    <row r="3871" spans="1:12" s="47" customFormat="1" ht="12.75" customHeight="1" x14ac:dyDescent="0.2">
      <c r="A3871" s="45">
        <v>923273421</v>
      </c>
      <c r="B3871" s="45" t="s">
        <v>29447</v>
      </c>
      <c r="C3871" s="45" t="s">
        <v>29448</v>
      </c>
      <c r="D3871" s="45" t="s">
        <v>7632</v>
      </c>
      <c r="E3871" s="45" t="s">
        <v>7633</v>
      </c>
      <c r="F3871" s="45" t="s">
        <v>29449</v>
      </c>
      <c r="G3871" s="45" t="s">
        <v>12170</v>
      </c>
      <c r="H3871" s="45" t="s">
        <v>29450</v>
      </c>
      <c r="I3871" s="45" t="s">
        <v>29450</v>
      </c>
      <c r="J3871" s="45" t="s">
        <v>29451</v>
      </c>
      <c r="K3871" s="45" t="s">
        <v>8373</v>
      </c>
      <c r="L3871" s="46"/>
    </row>
    <row r="3872" spans="1:12" s="47" customFormat="1" ht="12.75" customHeight="1" x14ac:dyDescent="0.2">
      <c r="A3872" s="45">
        <v>923273422</v>
      </c>
      <c r="B3872" s="45" t="s">
        <v>29452</v>
      </c>
      <c r="C3872" s="45" t="s">
        <v>29453</v>
      </c>
      <c r="D3872" s="45" t="s">
        <v>15805</v>
      </c>
      <c r="E3872" s="45" t="s">
        <v>7811</v>
      </c>
      <c r="F3872" s="45" t="s">
        <v>29454</v>
      </c>
      <c r="G3872" s="45" t="s">
        <v>15807</v>
      </c>
      <c r="H3872" s="45" t="s">
        <v>29455</v>
      </c>
      <c r="I3872" s="45" t="s">
        <v>29455</v>
      </c>
      <c r="J3872" s="45" t="s">
        <v>29456</v>
      </c>
      <c r="K3872" s="45" t="s">
        <v>8373</v>
      </c>
      <c r="L3872" s="46"/>
    </row>
    <row r="3873" spans="1:12" s="47" customFormat="1" ht="12.75" customHeight="1" x14ac:dyDescent="0.2">
      <c r="A3873" s="45">
        <v>923273423</v>
      </c>
      <c r="B3873" s="45" t="s">
        <v>29457</v>
      </c>
      <c r="C3873" s="45" t="s">
        <v>29458</v>
      </c>
      <c r="D3873" s="45" t="s">
        <v>11688</v>
      </c>
      <c r="E3873" s="45" t="s">
        <v>7860</v>
      </c>
      <c r="F3873" s="45" t="s">
        <v>29459</v>
      </c>
      <c r="G3873" s="45" t="s">
        <v>11690</v>
      </c>
      <c r="H3873" s="45" t="s">
        <v>29460</v>
      </c>
      <c r="I3873" s="45" t="s">
        <v>29460</v>
      </c>
      <c r="J3873" s="45" t="s">
        <v>29461</v>
      </c>
      <c r="K3873" s="45" t="s">
        <v>8373</v>
      </c>
      <c r="L3873" s="46"/>
    </row>
    <row r="3874" spans="1:12" s="47" customFormat="1" ht="12.75" customHeight="1" x14ac:dyDescent="0.2">
      <c r="A3874" s="45">
        <v>923273424</v>
      </c>
      <c r="B3874" s="45" t="s">
        <v>29462</v>
      </c>
      <c r="C3874" s="45" t="s">
        <v>29463</v>
      </c>
      <c r="D3874" s="45" t="s">
        <v>9221</v>
      </c>
      <c r="E3874" s="45" t="s">
        <v>7786</v>
      </c>
      <c r="F3874" s="45" t="s">
        <v>29464</v>
      </c>
      <c r="G3874" s="45" t="s">
        <v>11297</v>
      </c>
      <c r="H3874" s="45" t="s">
        <v>29465</v>
      </c>
      <c r="I3874" s="45" t="s">
        <v>29465</v>
      </c>
      <c r="J3874" s="45" t="s">
        <v>29466</v>
      </c>
      <c r="K3874" s="45" t="s">
        <v>8373</v>
      </c>
      <c r="L3874" s="46"/>
    </row>
    <row r="3875" spans="1:12" s="47" customFormat="1" ht="12.75" customHeight="1" x14ac:dyDescent="0.2">
      <c r="A3875" s="45">
        <v>923273425</v>
      </c>
      <c r="B3875" s="45" t="s">
        <v>29467</v>
      </c>
      <c r="C3875" s="45" t="s">
        <v>29468</v>
      </c>
      <c r="D3875" s="45" t="s">
        <v>14534</v>
      </c>
      <c r="E3875" s="45" t="s">
        <v>7825</v>
      </c>
      <c r="F3875" s="45" t="s">
        <v>29469</v>
      </c>
      <c r="G3875" s="45" t="s">
        <v>29470</v>
      </c>
      <c r="H3875" s="45" t="s">
        <v>29471</v>
      </c>
      <c r="I3875" s="45" t="s">
        <v>29471</v>
      </c>
      <c r="J3875" s="45" t="s">
        <v>29472</v>
      </c>
      <c r="K3875" s="45" t="s">
        <v>8373</v>
      </c>
      <c r="L3875" s="46"/>
    </row>
    <row r="3876" spans="1:12" s="47" customFormat="1" ht="12.75" customHeight="1" x14ac:dyDescent="0.2">
      <c r="A3876" s="45">
        <v>923273427</v>
      </c>
      <c r="B3876" s="45" t="s">
        <v>29473</v>
      </c>
      <c r="C3876" s="45" t="s">
        <v>29474</v>
      </c>
      <c r="D3876" s="45" t="s">
        <v>10513</v>
      </c>
      <c r="E3876" s="45" t="s">
        <v>7660</v>
      </c>
      <c r="F3876" s="45" t="s">
        <v>29475</v>
      </c>
      <c r="G3876" s="45" t="s">
        <v>9392</v>
      </c>
      <c r="H3876" s="45" t="s">
        <v>29476</v>
      </c>
      <c r="I3876" s="45" t="s">
        <v>29476</v>
      </c>
      <c r="J3876" s="45" t="s">
        <v>29477</v>
      </c>
      <c r="K3876" s="45" t="s">
        <v>8373</v>
      </c>
      <c r="L3876" s="46"/>
    </row>
    <row r="3877" spans="1:12" s="47" customFormat="1" ht="12.75" customHeight="1" x14ac:dyDescent="0.2">
      <c r="A3877" s="45">
        <v>923273428</v>
      </c>
      <c r="B3877" s="45" t="s">
        <v>29478</v>
      </c>
      <c r="C3877" s="45" t="s">
        <v>29479</v>
      </c>
      <c r="D3877" s="45" t="s">
        <v>7399</v>
      </c>
      <c r="E3877" s="45" t="s">
        <v>7400</v>
      </c>
      <c r="F3877" s="45" t="s">
        <v>29480</v>
      </c>
      <c r="G3877" s="45" t="s">
        <v>8168</v>
      </c>
      <c r="H3877" s="45" t="s">
        <v>29481</v>
      </c>
      <c r="I3877" s="45" t="s">
        <v>29481</v>
      </c>
      <c r="J3877" s="45" t="s">
        <v>29482</v>
      </c>
      <c r="K3877" s="45" t="s">
        <v>8373</v>
      </c>
      <c r="L3877" s="46"/>
    </row>
    <row r="3878" spans="1:12" s="47" customFormat="1" ht="12.75" customHeight="1" x14ac:dyDescent="0.2">
      <c r="A3878" s="45">
        <v>923273430</v>
      </c>
      <c r="B3878" s="45" t="s">
        <v>29483</v>
      </c>
      <c r="C3878" s="45" t="s">
        <v>29484</v>
      </c>
      <c r="D3878" s="45" t="s">
        <v>11432</v>
      </c>
      <c r="E3878" s="45" t="s">
        <v>7625</v>
      </c>
      <c r="F3878" s="45" t="s">
        <v>29485</v>
      </c>
      <c r="G3878" s="45" t="s">
        <v>11434</v>
      </c>
      <c r="H3878" s="45" t="s">
        <v>29486</v>
      </c>
      <c r="I3878" s="45" t="s">
        <v>29487</v>
      </c>
      <c r="J3878" s="45" t="s">
        <v>29488</v>
      </c>
      <c r="K3878" s="45" t="s">
        <v>8373</v>
      </c>
      <c r="L3878" s="46"/>
    </row>
    <row r="3879" spans="1:12" s="47" customFormat="1" ht="12.75" customHeight="1" x14ac:dyDescent="0.2">
      <c r="A3879" s="45">
        <v>923273431</v>
      </c>
      <c r="B3879" s="45" t="s">
        <v>29489</v>
      </c>
      <c r="C3879" s="45" t="s">
        <v>29490</v>
      </c>
      <c r="D3879" s="45" t="s">
        <v>7785</v>
      </c>
      <c r="E3879" s="45" t="s">
        <v>7786</v>
      </c>
      <c r="F3879" s="45" t="s">
        <v>29491</v>
      </c>
      <c r="G3879" s="45" t="s">
        <v>7788</v>
      </c>
      <c r="H3879" s="45" t="s">
        <v>29492</v>
      </c>
      <c r="I3879" s="45" t="s">
        <v>29492</v>
      </c>
      <c r="J3879" s="45" t="s">
        <v>29493</v>
      </c>
      <c r="K3879" s="45" t="s">
        <v>8373</v>
      </c>
      <c r="L3879" s="46"/>
    </row>
    <row r="3880" spans="1:12" s="47" customFormat="1" ht="12.75" customHeight="1" x14ac:dyDescent="0.2">
      <c r="A3880" s="45">
        <v>923273432</v>
      </c>
      <c r="B3880" s="45" t="s">
        <v>29494</v>
      </c>
      <c r="C3880" s="45" t="s">
        <v>29495</v>
      </c>
      <c r="D3880" s="45" t="s">
        <v>14922</v>
      </c>
      <c r="E3880" s="45" t="s">
        <v>7633</v>
      </c>
      <c r="F3880" s="45" t="s">
        <v>29496</v>
      </c>
      <c r="G3880" s="45" t="s">
        <v>14924</v>
      </c>
      <c r="H3880" s="45" t="s">
        <v>29497</v>
      </c>
      <c r="I3880" s="45" t="s">
        <v>29497</v>
      </c>
      <c r="J3880" s="45" t="s">
        <v>29498</v>
      </c>
      <c r="K3880" s="45" t="s">
        <v>8373</v>
      </c>
      <c r="L3880" s="46"/>
    </row>
    <row r="3881" spans="1:12" s="47" customFormat="1" ht="12.75" customHeight="1" x14ac:dyDescent="0.2">
      <c r="A3881" s="45">
        <v>923273433</v>
      </c>
      <c r="B3881" s="45" t="s">
        <v>29499</v>
      </c>
      <c r="C3881" s="45" t="s">
        <v>29500</v>
      </c>
      <c r="D3881" s="45" t="s">
        <v>12489</v>
      </c>
      <c r="E3881" s="45" t="s">
        <v>7660</v>
      </c>
      <c r="F3881" s="45" t="s">
        <v>29501</v>
      </c>
      <c r="G3881" s="45" t="s">
        <v>12491</v>
      </c>
      <c r="H3881" s="45" t="s">
        <v>29502</v>
      </c>
      <c r="I3881" s="45" t="s">
        <v>29502</v>
      </c>
      <c r="J3881" s="45" t="s">
        <v>29503</v>
      </c>
      <c r="K3881" s="45" t="s">
        <v>8373</v>
      </c>
      <c r="L3881" s="46"/>
    </row>
    <row r="3882" spans="1:12" s="47" customFormat="1" ht="12.75" customHeight="1" x14ac:dyDescent="0.2">
      <c r="A3882" s="45">
        <v>923273435</v>
      </c>
      <c r="B3882" s="45" t="s">
        <v>29504</v>
      </c>
      <c r="C3882" s="45" t="s">
        <v>29505</v>
      </c>
      <c r="D3882" s="45" t="s">
        <v>15567</v>
      </c>
      <c r="E3882" s="45" t="s">
        <v>7585</v>
      </c>
      <c r="F3882" s="45" t="s">
        <v>29506</v>
      </c>
      <c r="G3882" s="45" t="s">
        <v>10396</v>
      </c>
      <c r="H3882" s="45" t="s">
        <v>29507</v>
      </c>
      <c r="I3882" s="45" t="s">
        <v>29507</v>
      </c>
      <c r="J3882" s="45" t="s">
        <v>29508</v>
      </c>
      <c r="K3882" s="45" t="s">
        <v>8373</v>
      </c>
      <c r="L3882" s="46"/>
    </row>
    <row r="3883" spans="1:12" s="47" customFormat="1" ht="12.75" customHeight="1" x14ac:dyDescent="0.2">
      <c r="A3883" s="45">
        <v>923273437</v>
      </c>
      <c r="B3883" s="45" t="s">
        <v>29509</v>
      </c>
      <c r="C3883" s="45" t="s">
        <v>29510</v>
      </c>
      <c r="D3883" s="45" t="s">
        <v>15327</v>
      </c>
      <c r="E3883" s="45" t="s">
        <v>8361</v>
      </c>
      <c r="F3883" s="45" t="s">
        <v>29511</v>
      </c>
      <c r="G3883" s="45" t="s">
        <v>15328</v>
      </c>
      <c r="H3883" s="45" t="s">
        <v>29512</v>
      </c>
      <c r="I3883" s="45" t="s">
        <v>29512</v>
      </c>
      <c r="J3883" s="45" t="s">
        <v>29513</v>
      </c>
      <c r="K3883" s="45" t="s">
        <v>8373</v>
      </c>
      <c r="L3883" s="46"/>
    </row>
    <row r="3884" spans="1:12" s="47" customFormat="1" ht="12.75" customHeight="1" x14ac:dyDescent="0.2">
      <c r="A3884" s="45">
        <v>923273438</v>
      </c>
      <c r="B3884" s="45" t="s">
        <v>29514</v>
      </c>
      <c r="C3884" s="45" t="s">
        <v>29515</v>
      </c>
      <c r="D3884" s="45" t="s">
        <v>9655</v>
      </c>
      <c r="E3884" s="45" t="s">
        <v>7633</v>
      </c>
      <c r="F3884" s="45" t="s">
        <v>29516</v>
      </c>
      <c r="G3884" s="45" t="s">
        <v>12247</v>
      </c>
      <c r="H3884" s="45" t="s">
        <v>29517</v>
      </c>
      <c r="I3884" s="45" t="s">
        <v>29517</v>
      </c>
      <c r="J3884" s="45" t="s">
        <v>29518</v>
      </c>
      <c r="K3884" s="45" t="s">
        <v>8373</v>
      </c>
      <c r="L3884" s="46"/>
    </row>
    <row r="3885" spans="1:12" s="47" customFormat="1" ht="12.75" customHeight="1" x14ac:dyDescent="0.2">
      <c r="A3885" s="45">
        <v>923273439</v>
      </c>
      <c r="B3885" s="45" t="s">
        <v>29519</v>
      </c>
      <c r="C3885" s="45" t="s">
        <v>29520</v>
      </c>
      <c r="D3885" s="45" t="s">
        <v>10680</v>
      </c>
      <c r="E3885" s="45" t="s">
        <v>7616</v>
      </c>
      <c r="F3885" s="45" t="s">
        <v>29521</v>
      </c>
      <c r="G3885" s="45" t="s">
        <v>10682</v>
      </c>
      <c r="H3885" s="45" t="s">
        <v>29522</v>
      </c>
      <c r="I3885" s="45" t="s">
        <v>29522</v>
      </c>
      <c r="J3885" s="45" t="s">
        <v>29523</v>
      </c>
      <c r="K3885" s="45" t="s">
        <v>8373</v>
      </c>
      <c r="L3885" s="46"/>
    </row>
    <row r="3886" spans="1:12" s="47" customFormat="1" ht="12.75" customHeight="1" x14ac:dyDescent="0.2">
      <c r="A3886" s="45">
        <v>923273440</v>
      </c>
      <c r="B3886" s="45" t="s">
        <v>27207</v>
      </c>
      <c r="C3886" s="45" t="s">
        <v>29524</v>
      </c>
      <c r="D3886" s="45" t="s">
        <v>7399</v>
      </c>
      <c r="E3886" s="45" t="s">
        <v>7400</v>
      </c>
      <c r="F3886" s="45" t="s">
        <v>29525</v>
      </c>
      <c r="G3886" s="45" t="s">
        <v>7481</v>
      </c>
      <c r="H3886" s="45" t="s">
        <v>29526</v>
      </c>
      <c r="I3886" s="45" t="s">
        <v>29526</v>
      </c>
      <c r="J3886" s="45" t="s">
        <v>29527</v>
      </c>
      <c r="K3886" s="45" t="s">
        <v>8373</v>
      </c>
      <c r="L3886" s="46"/>
    </row>
    <row r="3887" spans="1:12" s="47" customFormat="1" ht="12.75" customHeight="1" x14ac:dyDescent="0.2">
      <c r="A3887" s="45">
        <v>923273441</v>
      </c>
      <c r="B3887" s="45" t="s">
        <v>29528</v>
      </c>
      <c r="C3887" s="45" t="s">
        <v>29529</v>
      </c>
      <c r="D3887" s="45" t="s">
        <v>7615</v>
      </c>
      <c r="E3887" s="45" t="s">
        <v>7616</v>
      </c>
      <c r="F3887" s="45" t="s">
        <v>29530</v>
      </c>
      <c r="G3887" s="45" t="s">
        <v>9101</v>
      </c>
      <c r="H3887" s="45" t="s">
        <v>29531</v>
      </c>
      <c r="I3887" s="45" t="s">
        <v>29531</v>
      </c>
      <c r="J3887" s="45" t="s">
        <v>29532</v>
      </c>
      <c r="K3887" s="45" t="s">
        <v>8373</v>
      </c>
      <c r="L3887" s="46"/>
    </row>
    <row r="3888" spans="1:12" s="47" customFormat="1" ht="12.75" customHeight="1" x14ac:dyDescent="0.2">
      <c r="A3888" s="45">
        <v>923273444</v>
      </c>
      <c r="B3888" s="45" t="s">
        <v>29533</v>
      </c>
      <c r="C3888" s="45" t="s">
        <v>29534</v>
      </c>
      <c r="D3888" s="45" t="s">
        <v>9271</v>
      </c>
      <c r="E3888" s="45" t="s">
        <v>7786</v>
      </c>
      <c r="F3888" s="45" t="s">
        <v>29535</v>
      </c>
      <c r="G3888" s="45" t="s">
        <v>9273</v>
      </c>
      <c r="H3888" s="45" t="s">
        <v>29536</v>
      </c>
      <c r="I3888" s="45" t="s">
        <v>29536</v>
      </c>
      <c r="J3888" s="45" t="s">
        <v>29537</v>
      </c>
      <c r="K3888" s="45" t="s">
        <v>8373</v>
      </c>
      <c r="L3888" s="46"/>
    </row>
    <row r="3889" spans="1:12" s="47" customFormat="1" ht="12.75" customHeight="1" x14ac:dyDescent="0.2">
      <c r="A3889" s="45">
        <v>923273445</v>
      </c>
      <c r="B3889" s="45" t="s">
        <v>28460</v>
      </c>
      <c r="C3889" s="45" t="s">
        <v>29538</v>
      </c>
      <c r="D3889" s="45" t="s">
        <v>10543</v>
      </c>
      <c r="E3889" s="45" t="s">
        <v>7592</v>
      </c>
      <c r="F3889" s="45" t="s">
        <v>29539</v>
      </c>
      <c r="G3889" s="45" t="s">
        <v>14115</v>
      </c>
      <c r="H3889" s="45" t="s">
        <v>29540</v>
      </c>
      <c r="I3889" s="45" t="s">
        <v>29540</v>
      </c>
      <c r="J3889" s="45" t="s">
        <v>29541</v>
      </c>
      <c r="K3889" s="45" t="s">
        <v>8373</v>
      </c>
      <c r="L3889" s="46"/>
    </row>
    <row r="3890" spans="1:12" s="47" customFormat="1" ht="12.75" customHeight="1" x14ac:dyDescent="0.2">
      <c r="A3890" s="45">
        <v>923273446</v>
      </c>
      <c r="B3890" s="45" t="s">
        <v>29542</v>
      </c>
      <c r="C3890" s="45" t="s">
        <v>29543</v>
      </c>
      <c r="D3890" s="45" t="s">
        <v>7859</v>
      </c>
      <c r="E3890" s="45" t="s">
        <v>7860</v>
      </c>
      <c r="F3890" s="45" t="s">
        <v>29544</v>
      </c>
      <c r="G3890" s="45" t="s">
        <v>9242</v>
      </c>
      <c r="H3890" s="45" t="s">
        <v>29545</v>
      </c>
      <c r="I3890" s="45" t="s">
        <v>29545</v>
      </c>
      <c r="J3890" s="45" t="s">
        <v>29546</v>
      </c>
      <c r="K3890" s="45" t="s">
        <v>8373</v>
      </c>
      <c r="L3890" s="46"/>
    </row>
    <row r="3891" spans="1:12" s="47" customFormat="1" ht="12.75" customHeight="1" x14ac:dyDescent="0.2">
      <c r="A3891" s="45">
        <v>923273447</v>
      </c>
      <c r="B3891" s="45" t="s">
        <v>29547</v>
      </c>
      <c r="C3891" s="45" t="s">
        <v>29548</v>
      </c>
      <c r="D3891" s="45" t="s">
        <v>7399</v>
      </c>
      <c r="E3891" s="45" t="s">
        <v>7400</v>
      </c>
      <c r="F3891" s="45" t="s">
        <v>29549</v>
      </c>
      <c r="G3891" s="45" t="s">
        <v>7713</v>
      </c>
      <c r="H3891" s="45" t="s">
        <v>29550</v>
      </c>
      <c r="I3891" s="45" t="s">
        <v>29550</v>
      </c>
      <c r="J3891" s="45" t="s">
        <v>29551</v>
      </c>
      <c r="K3891" s="45" t="s">
        <v>8373</v>
      </c>
      <c r="L3891" s="46"/>
    </row>
    <row r="3892" spans="1:12" s="47" customFormat="1" ht="12.75" customHeight="1" x14ac:dyDescent="0.2">
      <c r="A3892" s="45">
        <v>923273448</v>
      </c>
      <c r="B3892" s="45" t="s">
        <v>29552</v>
      </c>
      <c r="C3892" s="45" t="s">
        <v>29553</v>
      </c>
      <c r="D3892" s="45" t="s">
        <v>7903</v>
      </c>
      <c r="E3892" s="45" t="s">
        <v>7904</v>
      </c>
      <c r="F3892" s="45" t="s">
        <v>29554</v>
      </c>
      <c r="G3892" s="45" t="s">
        <v>8034</v>
      </c>
      <c r="H3892" s="45" t="s">
        <v>29555</v>
      </c>
      <c r="I3892" s="45" t="s">
        <v>29555</v>
      </c>
      <c r="J3892" s="45" t="s">
        <v>29556</v>
      </c>
      <c r="K3892" s="45" t="s">
        <v>8373</v>
      </c>
      <c r="L3892" s="46"/>
    </row>
    <row r="3893" spans="1:12" s="47" customFormat="1" ht="12.75" customHeight="1" x14ac:dyDescent="0.2">
      <c r="A3893" s="45">
        <v>923273449</v>
      </c>
      <c r="B3893" s="45" t="s">
        <v>29557</v>
      </c>
      <c r="C3893" s="45" t="s">
        <v>29558</v>
      </c>
      <c r="D3893" s="45" t="s">
        <v>7859</v>
      </c>
      <c r="E3893" s="45" t="s">
        <v>7860</v>
      </c>
      <c r="F3893" s="45" t="s">
        <v>29559</v>
      </c>
      <c r="G3893" s="45" t="s">
        <v>7862</v>
      </c>
      <c r="H3893" s="45" t="s">
        <v>29560</v>
      </c>
      <c r="I3893" s="45" t="s">
        <v>29560</v>
      </c>
      <c r="J3893" s="45" t="s">
        <v>29561</v>
      </c>
      <c r="K3893" s="45" t="s">
        <v>29562</v>
      </c>
      <c r="L3893" s="46"/>
    </row>
    <row r="3894" spans="1:12" s="47" customFormat="1" ht="12.75" customHeight="1" x14ac:dyDescent="0.2">
      <c r="A3894" s="45">
        <v>923273450</v>
      </c>
      <c r="B3894" s="45" t="s">
        <v>29563</v>
      </c>
      <c r="C3894" s="45" t="s">
        <v>29564</v>
      </c>
      <c r="D3894" s="45" t="s">
        <v>8476</v>
      </c>
      <c r="E3894" s="45" t="s">
        <v>7660</v>
      </c>
      <c r="F3894" s="45" t="s">
        <v>29565</v>
      </c>
      <c r="G3894" s="45" t="s">
        <v>8478</v>
      </c>
      <c r="H3894" s="45" t="s">
        <v>29566</v>
      </c>
      <c r="I3894" s="45" t="s">
        <v>29566</v>
      </c>
      <c r="J3894" s="45" t="s">
        <v>29567</v>
      </c>
      <c r="K3894" s="45" t="s">
        <v>8373</v>
      </c>
      <c r="L3894" s="46"/>
    </row>
    <row r="3895" spans="1:12" s="47" customFormat="1" ht="12.75" customHeight="1" x14ac:dyDescent="0.2">
      <c r="A3895" s="45">
        <v>923273452</v>
      </c>
      <c r="B3895" s="45" t="s">
        <v>29568</v>
      </c>
      <c r="C3895" s="45" t="s">
        <v>29569</v>
      </c>
      <c r="D3895" s="45" t="s">
        <v>7615</v>
      </c>
      <c r="E3895" s="45" t="s">
        <v>7616</v>
      </c>
      <c r="F3895" s="45" t="s">
        <v>29570</v>
      </c>
      <c r="G3895" s="45" t="s">
        <v>9496</v>
      </c>
      <c r="H3895" s="45" t="s">
        <v>29571</v>
      </c>
      <c r="I3895" s="45" t="s">
        <v>29571</v>
      </c>
      <c r="J3895" s="45" t="s">
        <v>29572</v>
      </c>
      <c r="K3895" s="45" t="s">
        <v>8373</v>
      </c>
      <c r="L3895" s="46"/>
    </row>
    <row r="3896" spans="1:12" s="47" customFormat="1" ht="12.75" customHeight="1" x14ac:dyDescent="0.2">
      <c r="A3896" s="45">
        <v>923273454</v>
      </c>
      <c r="B3896" s="45" t="s">
        <v>29573</v>
      </c>
      <c r="C3896" s="45" t="s">
        <v>29574</v>
      </c>
      <c r="D3896" s="45" t="s">
        <v>15166</v>
      </c>
      <c r="E3896" s="45" t="s">
        <v>7868</v>
      </c>
      <c r="F3896" s="45" t="s">
        <v>29575</v>
      </c>
      <c r="G3896" s="45" t="s">
        <v>15168</v>
      </c>
      <c r="H3896" s="45" t="s">
        <v>29576</v>
      </c>
      <c r="I3896" s="45" t="s">
        <v>29576</v>
      </c>
      <c r="J3896" s="45" t="s">
        <v>29577</v>
      </c>
      <c r="K3896" s="45" t="s">
        <v>8373</v>
      </c>
      <c r="L3896" s="46"/>
    </row>
    <row r="3897" spans="1:12" s="47" customFormat="1" ht="12.75" customHeight="1" x14ac:dyDescent="0.2">
      <c r="A3897" s="45">
        <v>923273455</v>
      </c>
      <c r="B3897" s="45" t="s">
        <v>29578</v>
      </c>
      <c r="C3897" s="45" t="s">
        <v>29579</v>
      </c>
      <c r="D3897" s="45" t="s">
        <v>11399</v>
      </c>
      <c r="E3897" s="45" t="s">
        <v>7660</v>
      </c>
      <c r="F3897" s="45" t="s">
        <v>29580</v>
      </c>
      <c r="G3897" s="45" t="s">
        <v>11401</v>
      </c>
      <c r="H3897" s="45" t="s">
        <v>29581</v>
      </c>
      <c r="I3897" s="45" t="s">
        <v>29581</v>
      </c>
      <c r="J3897" s="45" t="s">
        <v>29582</v>
      </c>
      <c r="K3897" s="45" t="s">
        <v>8373</v>
      </c>
      <c r="L3897" s="46"/>
    </row>
    <row r="3898" spans="1:12" s="47" customFormat="1" ht="12.75" customHeight="1" x14ac:dyDescent="0.2">
      <c r="A3898" s="45">
        <v>923273459</v>
      </c>
      <c r="B3898" s="45" t="s">
        <v>27207</v>
      </c>
      <c r="C3898" s="45" t="s">
        <v>29583</v>
      </c>
      <c r="D3898" s="45" t="s">
        <v>7399</v>
      </c>
      <c r="E3898" s="45" t="s">
        <v>7400</v>
      </c>
      <c r="F3898" s="45" t="s">
        <v>29525</v>
      </c>
      <c r="G3898" s="45" t="s">
        <v>7481</v>
      </c>
      <c r="H3898" s="45" t="s">
        <v>29526</v>
      </c>
      <c r="I3898" s="45" t="s">
        <v>29526</v>
      </c>
      <c r="J3898" s="45" t="s">
        <v>29584</v>
      </c>
      <c r="K3898" s="45" t="s">
        <v>8373</v>
      </c>
      <c r="L3898" s="46"/>
    </row>
    <row r="3899" spans="1:12" s="47" customFormat="1" ht="12.75" customHeight="1" x14ac:dyDescent="0.2">
      <c r="A3899" s="45">
        <v>923273461</v>
      </c>
      <c r="B3899" s="45" t="s">
        <v>29585</v>
      </c>
      <c r="C3899" s="45" t="s">
        <v>29586</v>
      </c>
      <c r="D3899" s="45" t="s">
        <v>11659</v>
      </c>
      <c r="E3899" s="45" t="s">
        <v>7860</v>
      </c>
      <c r="F3899" s="45" t="s">
        <v>29587</v>
      </c>
      <c r="G3899" s="45" t="s">
        <v>23516</v>
      </c>
      <c r="H3899" s="45" t="s">
        <v>29588</v>
      </c>
      <c r="I3899" s="45" t="s">
        <v>29588</v>
      </c>
      <c r="J3899" s="45" t="s">
        <v>29589</v>
      </c>
      <c r="K3899" s="45" t="s">
        <v>8373</v>
      </c>
      <c r="L3899" s="46"/>
    </row>
    <row r="3900" spans="1:12" s="47" customFormat="1" ht="12.75" customHeight="1" x14ac:dyDescent="0.2">
      <c r="A3900" s="45">
        <v>923273462</v>
      </c>
      <c r="B3900" s="45" t="s">
        <v>29590</v>
      </c>
      <c r="C3900" s="45" t="s">
        <v>29591</v>
      </c>
      <c r="D3900" s="45" t="s">
        <v>15136</v>
      </c>
      <c r="E3900" s="45" t="s">
        <v>8218</v>
      </c>
      <c r="F3900" s="45" t="s">
        <v>29592</v>
      </c>
      <c r="G3900" s="45" t="s">
        <v>29593</v>
      </c>
      <c r="H3900" s="45" t="s">
        <v>29594</v>
      </c>
      <c r="I3900" s="45" t="s">
        <v>29594</v>
      </c>
      <c r="J3900" s="45" t="s">
        <v>29595</v>
      </c>
      <c r="K3900" s="45" t="s">
        <v>8373</v>
      </c>
      <c r="L3900" s="46"/>
    </row>
    <row r="3901" spans="1:12" s="47" customFormat="1" ht="12.75" customHeight="1" x14ac:dyDescent="0.2">
      <c r="A3901" s="45">
        <v>923273463</v>
      </c>
      <c r="B3901" s="45" t="s">
        <v>29596</v>
      </c>
      <c r="C3901" s="45" t="s">
        <v>29597</v>
      </c>
      <c r="D3901" s="45" t="s">
        <v>14962</v>
      </c>
      <c r="E3901" s="45" t="s">
        <v>7825</v>
      </c>
      <c r="F3901" s="45" t="s">
        <v>29598</v>
      </c>
      <c r="G3901" s="45" t="s">
        <v>29599</v>
      </c>
      <c r="H3901" s="45" t="s">
        <v>29600</v>
      </c>
      <c r="I3901" s="45" t="s">
        <v>29600</v>
      </c>
      <c r="J3901" s="45" t="s">
        <v>29601</v>
      </c>
      <c r="K3901" s="45" t="s">
        <v>8373</v>
      </c>
      <c r="L3901" s="46"/>
    </row>
    <row r="3902" spans="1:12" s="47" customFormat="1" ht="12.75" customHeight="1" x14ac:dyDescent="0.2">
      <c r="A3902" s="45">
        <v>923273465</v>
      </c>
      <c r="B3902" s="45" t="s">
        <v>29602</v>
      </c>
      <c r="C3902" s="45" t="s">
        <v>29603</v>
      </c>
      <c r="D3902" s="45" t="s">
        <v>13664</v>
      </c>
      <c r="E3902" s="45" t="s">
        <v>7616</v>
      </c>
      <c r="F3902" s="45" t="s">
        <v>29604</v>
      </c>
      <c r="G3902" s="45" t="s">
        <v>21072</v>
      </c>
      <c r="H3902" s="45" t="s">
        <v>29605</v>
      </c>
      <c r="I3902" s="45" t="s">
        <v>29605</v>
      </c>
      <c r="J3902" s="45" t="s">
        <v>29606</v>
      </c>
      <c r="K3902" s="45" t="s">
        <v>8373</v>
      </c>
      <c r="L3902" s="46"/>
    </row>
    <row r="3903" spans="1:12" s="47" customFormat="1" ht="12.75" customHeight="1" x14ac:dyDescent="0.2">
      <c r="A3903" s="45">
        <v>923273466</v>
      </c>
      <c r="B3903" s="45" t="s">
        <v>29607</v>
      </c>
      <c r="C3903" s="45" t="s">
        <v>29608</v>
      </c>
      <c r="D3903" s="45" t="s">
        <v>7867</v>
      </c>
      <c r="E3903" s="45" t="s">
        <v>7868</v>
      </c>
      <c r="F3903" s="45" t="s">
        <v>29609</v>
      </c>
      <c r="G3903" s="45" t="s">
        <v>7870</v>
      </c>
      <c r="H3903" s="45" t="s">
        <v>29610</v>
      </c>
      <c r="I3903" s="45" t="s">
        <v>29610</v>
      </c>
      <c r="J3903" s="45" t="s">
        <v>29611</v>
      </c>
      <c r="K3903" s="45" t="s">
        <v>8373</v>
      </c>
      <c r="L3903" s="46"/>
    </row>
    <row r="3904" spans="1:12" s="47" customFormat="1" ht="12.75" customHeight="1" x14ac:dyDescent="0.2">
      <c r="A3904" s="45">
        <v>923273467</v>
      </c>
      <c r="B3904" s="45" t="s">
        <v>29612</v>
      </c>
      <c r="C3904" s="45" t="s">
        <v>29613</v>
      </c>
      <c r="D3904" s="45" t="s">
        <v>7950</v>
      </c>
      <c r="E3904" s="45" t="s">
        <v>7660</v>
      </c>
      <c r="F3904" s="45" t="s">
        <v>29614</v>
      </c>
      <c r="G3904" s="45" t="s">
        <v>28821</v>
      </c>
      <c r="H3904" s="45" t="s">
        <v>29615</v>
      </c>
      <c r="I3904" s="45" t="s">
        <v>29615</v>
      </c>
      <c r="J3904" s="45" t="s">
        <v>29616</v>
      </c>
      <c r="K3904" s="45" t="s">
        <v>8373</v>
      </c>
      <c r="L3904" s="46"/>
    </row>
    <row r="3905" spans="1:12" s="47" customFormat="1" ht="12.75" customHeight="1" x14ac:dyDescent="0.2">
      <c r="A3905" s="45">
        <v>923273468</v>
      </c>
      <c r="B3905" s="45" t="s">
        <v>29617</v>
      </c>
      <c r="C3905" s="45" t="s">
        <v>29618</v>
      </c>
      <c r="D3905" s="45" t="s">
        <v>7867</v>
      </c>
      <c r="E3905" s="45" t="s">
        <v>7868</v>
      </c>
      <c r="F3905" s="45" t="s">
        <v>29609</v>
      </c>
      <c r="G3905" s="45" t="s">
        <v>29619</v>
      </c>
      <c r="H3905" s="45" t="s">
        <v>29620</v>
      </c>
      <c r="I3905" s="45" t="s">
        <v>29620</v>
      </c>
      <c r="J3905" s="45" t="s">
        <v>29621</v>
      </c>
      <c r="K3905" s="45" t="s">
        <v>8373</v>
      </c>
      <c r="L3905" s="46"/>
    </row>
    <row r="3906" spans="1:12" s="47" customFormat="1" ht="12.75" customHeight="1" x14ac:dyDescent="0.2">
      <c r="A3906" s="45">
        <v>923273469</v>
      </c>
      <c r="B3906" s="45" t="s">
        <v>29622</v>
      </c>
      <c r="C3906" s="45" t="s">
        <v>29623</v>
      </c>
      <c r="D3906" s="45" t="s">
        <v>7859</v>
      </c>
      <c r="E3906" s="45" t="s">
        <v>7860</v>
      </c>
      <c r="F3906" s="45" t="s">
        <v>29624</v>
      </c>
      <c r="G3906" s="45" t="s">
        <v>9242</v>
      </c>
      <c r="H3906" s="45" t="s">
        <v>29625</v>
      </c>
      <c r="I3906" s="45" t="s">
        <v>29625</v>
      </c>
      <c r="J3906" s="45" t="s">
        <v>29626</v>
      </c>
      <c r="K3906" s="45" t="s">
        <v>8373</v>
      </c>
      <c r="L3906" s="46"/>
    </row>
    <row r="3907" spans="1:12" s="47" customFormat="1" ht="12.75" customHeight="1" x14ac:dyDescent="0.2">
      <c r="A3907" s="45">
        <v>923273470</v>
      </c>
      <c r="B3907" s="45" t="s">
        <v>29627</v>
      </c>
      <c r="C3907" s="45" t="s">
        <v>29628</v>
      </c>
      <c r="D3907" s="45" t="s">
        <v>7859</v>
      </c>
      <c r="E3907" s="45" t="s">
        <v>7860</v>
      </c>
      <c r="F3907" s="45" t="s">
        <v>29629</v>
      </c>
      <c r="G3907" s="45" t="s">
        <v>8943</v>
      </c>
      <c r="H3907" s="45" t="s">
        <v>29630</v>
      </c>
      <c r="I3907" s="45" t="s">
        <v>29630</v>
      </c>
      <c r="J3907" s="45" t="s">
        <v>29631</v>
      </c>
      <c r="K3907" s="45" t="s">
        <v>8373</v>
      </c>
      <c r="L3907" s="46"/>
    </row>
    <row r="3908" spans="1:12" s="47" customFormat="1" ht="12.75" customHeight="1" x14ac:dyDescent="0.2">
      <c r="A3908" s="45">
        <v>923273471</v>
      </c>
      <c r="B3908" s="45" t="s">
        <v>28460</v>
      </c>
      <c r="C3908" s="45" t="s">
        <v>29632</v>
      </c>
      <c r="D3908" s="45" t="s">
        <v>7950</v>
      </c>
      <c r="E3908" s="45" t="s">
        <v>7660</v>
      </c>
      <c r="F3908" s="45" t="s">
        <v>29633</v>
      </c>
      <c r="G3908" s="45" t="s">
        <v>28821</v>
      </c>
      <c r="H3908" s="45" t="s">
        <v>29634</v>
      </c>
      <c r="I3908" s="45" t="s">
        <v>29634</v>
      </c>
      <c r="J3908" s="45" t="s">
        <v>29635</v>
      </c>
      <c r="K3908" s="45" t="s">
        <v>8373</v>
      </c>
      <c r="L3908" s="46"/>
    </row>
    <row r="3909" spans="1:12" s="47" customFormat="1" ht="12.75" customHeight="1" x14ac:dyDescent="0.2">
      <c r="A3909" s="45">
        <v>923273472</v>
      </c>
      <c r="B3909" s="45" t="s">
        <v>29636</v>
      </c>
      <c r="C3909" s="45" t="s">
        <v>29637</v>
      </c>
      <c r="D3909" s="45" t="s">
        <v>11883</v>
      </c>
      <c r="E3909" s="45" t="s">
        <v>7642</v>
      </c>
      <c r="F3909" s="45" t="s">
        <v>29638</v>
      </c>
      <c r="G3909" s="45" t="s">
        <v>11885</v>
      </c>
      <c r="H3909" s="45" t="s">
        <v>29639</v>
      </c>
      <c r="I3909" s="45" t="s">
        <v>29639</v>
      </c>
      <c r="J3909" s="45" t="s">
        <v>29640</v>
      </c>
      <c r="K3909" s="45" t="s">
        <v>8373</v>
      </c>
      <c r="L3909" s="46"/>
    </row>
    <row r="3910" spans="1:12" s="47" customFormat="1" ht="12.75" customHeight="1" x14ac:dyDescent="0.2">
      <c r="A3910" s="45">
        <v>923273473</v>
      </c>
      <c r="B3910" s="45" t="s">
        <v>29641</v>
      </c>
      <c r="C3910" s="45" t="s">
        <v>29642</v>
      </c>
      <c r="D3910" s="45" t="s">
        <v>9131</v>
      </c>
      <c r="E3910" s="45" t="s">
        <v>9132</v>
      </c>
      <c r="F3910" s="45" t="s">
        <v>29643</v>
      </c>
      <c r="G3910" s="45" t="s">
        <v>13038</v>
      </c>
      <c r="H3910" s="45" t="s">
        <v>29644</v>
      </c>
      <c r="I3910" s="45" t="s">
        <v>29644</v>
      </c>
      <c r="J3910" s="45" t="s">
        <v>29645</v>
      </c>
      <c r="K3910" s="45" t="s">
        <v>8373</v>
      </c>
      <c r="L3910" s="46"/>
    </row>
    <row r="3911" spans="1:12" s="47" customFormat="1" ht="12.75" customHeight="1" x14ac:dyDescent="0.2">
      <c r="A3911" s="45">
        <v>923273478</v>
      </c>
      <c r="B3911" s="45" t="s">
        <v>28460</v>
      </c>
      <c r="C3911" s="45" t="s">
        <v>29646</v>
      </c>
      <c r="D3911" s="45" t="s">
        <v>7641</v>
      </c>
      <c r="E3911" s="45" t="s">
        <v>7642</v>
      </c>
      <c r="F3911" s="45" t="s">
        <v>29647</v>
      </c>
      <c r="G3911" s="45" t="s">
        <v>29648</v>
      </c>
      <c r="H3911" s="45" t="s">
        <v>29649</v>
      </c>
      <c r="I3911" s="45" t="s">
        <v>29649</v>
      </c>
      <c r="J3911" s="45" t="s">
        <v>29650</v>
      </c>
      <c r="K3911" s="45" t="s">
        <v>8373</v>
      </c>
      <c r="L3911" s="46"/>
    </row>
    <row r="3912" spans="1:12" s="47" customFormat="1" ht="12.75" customHeight="1" x14ac:dyDescent="0.2">
      <c r="A3912" s="45">
        <v>923273479</v>
      </c>
      <c r="B3912" s="45" t="s">
        <v>29651</v>
      </c>
      <c r="C3912" s="45" t="s">
        <v>29652</v>
      </c>
      <c r="D3912" s="45" t="s">
        <v>7584</v>
      </c>
      <c r="E3912" s="45" t="s">
        <v>7585</v>
      </c>
      <c r="F3912" s="45" t="s">
        <v>29653</v>
      </c>
      <c r="G3912" s="45" t="s">
        <v>10396</v>
      </c>
      <c r="H3912" s="45" t="s">
        <v>29654</v>
      </c>
      <c r="I3912" s="45" t="s">
        <v>29654</v>
      </c>
      <c r="J3912" s="45" t="s">
        <v>29655</v>
      </c>
      <c r="K3912" s="45" t="s">
        <v>29656</v>
      </c>
      <c r="L3912" s="46"/>
    </row>
    <row r="3913" spans="1:12" s="47" customFormat="1" ht="12.75" customHeight="1" x14ac:dyDescent="0.2">
      <c r="A3913" s="45">
        <v>923273480</v>
      </c>
      <c r="B3913" s="45" t="s">
        <v>28460</v>
      </c>
      <c r="C3913" s="45" t="s">
        <v>29657</v>
      </c>
      <c r="D3913" s="45" t="s">
        <v>11262</v>
      </c>
      <c r="E3913" s="45" t="s">
        <v>7660</v>
      </c>
      <c r="F3913" s="45" t="s">
        <v>29658</v>
      </c>
      <c r="G3913" s="45" t="s">
        <v>11264</v>
      </c>
      <c r="H3913" s="45" t="s">
        <v>29659</v>
      </c>
      <c r="I3913" s="45" t="s">
        <v>29659</v>
      </c>
      <c r="J3913" s="45" t="s">
        <v>29660</v>
      </c>
      <c r="K3913" s="45" t="s">
        <v>8373</v>
      </c>
      <c r="L3913" s="46"/>
    </row>
    <row r="3914" spans="1:12" s="47" customFormat="1" ht="12.75" customHeight="1" x14ac:dyDescent="0.2">
      <c r="A3914" s="45">
        <v>923273481</v>
      </c>
      <c r="B3914" s="45" t="s">
        <v>29661</v>
      </c>
      <c r="C3914" s="45" t="s">
        <v>29662</v>
      </c>
      <c r="D3914" s="45" t="s">
        <v>7399</v>
      </c>
      <c r="E3914" s="45" t="s">
        <v>7400</v>
      </c>
      <c r="F3914" s="45" t="s">
        <v>29663</v>
      </c>
      <c r="G3914" s="45" t="s">
        <v>7509</v>
      </c>
      <c r="H3914" s="45" t="s">
        <v>29664</v>
      </c>
      <c r="I3914" s="45" t="s">
        <v>29665</v>
      </c>
      <c r="J3914" s="45" t="s">
        <v>29666</v>
      </c>
      <c r="K3914" s="45" t="s">
        <v>8373</v>
      </c>
      <c r="L3914" s="46"/>
    </row>
    <row r="3915" spans="1:12" s="47" customFormat="1" ht="12.75" customHeight="1" x14ac:dyDescent="0.2">
      <c r="A3915" s="45">
        <v>923273484</v>
      </c>
      <c r="B3915" s="45" t="s">
        <v>29667</v>
      </c>
      <c r="C3915" s="45" t="s">
        <v>29668</v>
      </c>
      <c r="D3915" s="45" t="s">
        <v>17906</v>
      </c>
      <c r="E3915" s="45" t="s">
        <v>7868</v>
      </c>
      <c r="F3915" s="45" t="s">
        <v>29669</v>
      </c>
      <c r="G3915" s="45" t="s">
        <v>17908</v>
      </c>
      <c r="H3915" s="45" t="s">
        <v>29670</v>
      </c>
      <c r="I3915" s="45" t="s">
        <v>29670</v>
      </c>
      <c r="J3915" s="45" t="s">
        <v>29671</v>
      </c>
      <c r="K3915" s="45" t="s">
        <v>8373</v>
      </c>
      <c r="L3915" s="46"/>
    </row>
    <row r="3916" spans="1:12" s="47" customFormat="1" ht="12.75" customHeight="1" x14ac:dyDescent="0.2">
      <c r="A3916" s="45">
        <v>923273485</v>
      </c>
      <c r="B3916" s="45" t="s">
        <v>27207</v>
      </c>
      <c r="C3916" s="45" t="s">
        <v>29672</v>
      </c>
      <c r="D3916" s="45" t="s">
        <v>7399</v>
      </c>
      <c r="E3916" s="45" t="s">
        <v>7400</v>
      </c>
      <c r="F3916" s="45" t="s">
        <v>29673</v>
      </c>
      <c r="G3916" s="45" t="s">
        <v>7481</v>
      </c>
      <c r="H3916" s="45" t="s">
        <v>29526</v>
      </c>
      <c r="I3916" s="45" t="s">
        <v>29526</v>
      </c>
      <c r="J3916" s="45" t="s">
        <v>29674</v>
      </c>
      <c r="K3916" s="45" t="s">
        <v>8373</v>
      </c>
      <c r="L3916" s="46"/>
    </row>
    <row r="3917" spans="1:12" s="47" customFormat="1" ht="12.75" customHeight="1" x14ac:dyDescent="0.2">
      <c r="A3917" s="45">
        <v>923273486</v>
      </c>
      <c r="B3917" s="45" t="s">
        <v>29675</v>
      </c>
      <c r="C3917" s="45" t="s">
        <v>29676</v>
      </c>
      <c r="D3917" s="45" t="s">
        <v>19137</v>
      </c>
      <c r="E3917" s="45" t="s">
        <v>7633</v>
      </c>
      <c r="F3917" s="45" t="s">
        <v>29677</v>
      </c>
      <c r="G3917" s="45" t="s">
        <v>19139</v>
      </c>
      <c r="H3917" s="45" t="s">
        <v>29678</v>
      </c>
      <c r="I3917" s="45" t="s">
        <v>29678</v>
      </c>
      <c r="J3917" s="45" t="s">
        <v>29679</v>
      </c>
      <c r="K3917" s="45" t="s">
        <v>8373</v>
      </c>
      <c r="L3917" s="46"/>
    </row>
    <row r="3918" spans="1:12" s="47" customFormat="1" ht="12.75" customHeight="1" x14ac:dyDescent="0.2">
      <c r="A3918" s="45">
        <v>923273487</v>
      </c>
      <c r="B3918" s="45" t="s">
        <v>29680</v>
      </c>
      <c r="C3918" s="45" t="s">
        <v>29681</v>
      </c>
      <c r="D3918" s="45" t="s">
        <v>10810</v>
      </c>
      <c r="E3918" s="45" t="s">
        <v>7660</v>
      </c>
      <c r="F3918" s="45" t="s">
        <v>13087</v>
      </c>
      <c r="G3918" s="45" t="s">
        <v>10812</v>
      </c>
      <c r="H3918" s="45" t="s">
        <v>29682</v>
      </c>
      <c r="I3918" s="45" t="s">
        <v>29682</v>
      </c>
      <c r="J3918" s="45" t="s">
        <v>29683</v>
      </c>
      <c r="K3918" s="45" t="s">
        <v>8373</v>
      </c>
      <c r="L3918" s="46"/>
    </row>
    <row r="3919" spans="1:12" s="47" customFormat="1" ht="12.75" customHeight="1" x14ac:dyDescent="0.2">
      <c r="A3919" s="45">
        <v>923273488</v>
      </c>
      <c r="B3919" s="45" t="s">
        <v>29684</v>
      </c>
      <c r="C3919" s="45" t="s">
        <v>29685</v>
      </c>
      <c r="D3919" s="45" t="s">
        <v>10994</v>
      </c>
      <c r="E3919" s="45" t="s">
        <v>7625</v>
      </c>
      <c r="F3919" s="45" t="s">
        <v>29686</v>
      </c>
      <c r="G3919" s="45" t="s">
        <v>10996</v>
      </c>
      <c r="H3919" s="45" t="s">
        <v>29687</v>
      </c>
      <c r="I3919" s="45" t="s">
        <v>29687</v>
      </c>
      <c r="J3919" s="45" t="s">
        <v>29688</v>
      </c>
      <c r="K3919" s="45" t="s">
        <v>8373</v>
      </c>
      <c r="L3919" s="46"/>
    </row>
    <row r="3920" spans="1:12" s="47" customFormat="1" ht="12.75" customHeight="1" x14ac:dyDescent="0.2">
      <c r="A3920" s="45">
        <v>923273490</v>
      </c>
      <c r="B3920" s="45" t="s">
        <v>29689</v>
      </c>
      <c r="C3920" s="45" t="s">
        <v>29690</v>
      </c>
      <c r="D3920" s="45" t="s">
        <v>10035</v>
      </c>
      <c r="E3920" s="45" t="s">
        <v>7660</v>
      </c>
      <c r="F3920" s="45" t="s">
        <v>29691</v>
      </c>
      <c r="G3920" s="45" t="s">
        <v>10037</v>
      </c>
      <c r="H3920" s="45" t="s">
        <v>29692</v>
      </c>
      <c r="I3920" s="45" t="s">
        <v>29693</v>
      </c>
      <c r="J3920" s="45" t="s">
        <v>29694</v>
      </c>
      <c r="K3920" s="45" t="s">
        <v>8373</v>
      </c>
      <c r="L3920" s="46"/>
    </row>
    <row r="3921" spans="1:12" s="47" customFormat="1" ht="12.75" customHeight="1" x14ac:dyDescent="0.2">
      <c r="A3921" s="45">
        <v>923273491</v>
      </c>
      <c r="B3921" s="45" t="s">
        <v>29695</v>
      </c>
      <c r="C3921" s="45" t="s">
        <v>29696</v>
      </c>
      <c r="D3921" s="45" t="s">
        <v>7859</v>
      </c>
      <c r="E3921" s="45" t="s">
        <v>7860</v>
      </c>
      <c r="F3921" s="45" t="s">
        <v>29697</v>
      </c>
      <c r="G3921" s="45" t="s">
        <v>9242</v>
      </c>
      <c r="H3921" s="45" t="s">
        <v>29698</v>
      </c>
      <c r="I3921" s="45" t="s">
        <v>29698</v>
      </c>
      <c r="J3921" s="45" t="s">
        <v>28286</v>
      </c>
      <c r="K3921" s="45" t="s">
        <v>8373</v>
      </c>
      <c r="L3921" s="46"/>
    </row>
    <row r="3922" spans="1:12" s="47" customFormat="1" ht="12.75" customHeight="1" x14ac:dyDescent="0.2">
      <c r="A3922" s="45">
        <v>923273493</v>
      </c>
      <c r="B3922" s="45" t="s">
        <v>29699</v>
      </c>
      <c r="C3922" s="45" t="s">
        <v>29700</v>
      </c>
      <c r="D3922" s="45" t="s">
        <v>10879</v>
      </c>
      <c r="E3922" s="45" t="s">
        <v>7651</v>
      </c>
      <c r="F3922" s="45" t="s">
        <v>29701</v>
      </c>
      <c r="G3922" s="45" t="s">
        <v>29702</v>
      </c>
      <c r="H3922" s="45" t="s">
        <v>29703</v>
      </c>
      <c r="I3922" s="45" t="s">
        <v>29703</v>
      </c>
      <c r="J3922" s="45" t="s">
        <v>29704</v>
      </c>
      <c r="K3922" s="45" t="s">
        <v>8373</v>
      </c>
      <c r="L3922" s="46"/>
    </row>
    <row r="3923" spans="1:12" s="47" customFormat="1" ht="12.75" customHeight="1" x14ac:dyDescent="0.2">
      <c r="A3923" s="45">
        <v>923273494</v>
      </c>
      <c r="B3923" s="45" t="s">
        <v>29705</v>
      </c>
      <c r="C3923" s="45" t="s">
        <v>29706</v>
      </c>
      <c r="D3923" s="45" t="s">
        <v>16500</v>
      </c>
      <c r="E3923" s="45" t="s">
        <v>8352</v>
      </c>
      <c r="F3923" s="45" t="s">
        <v>29707</v>
      </c>
      <c r="G3923" s="45" t="s">
        <v>16502</v>
      </c>
      <c r="H3923" s="45" t="s">
        <v>29708</v>
      </c>
      <c r="I3923" s="45" t="s">
        <v>29708</v>
      </c>
      <c r="J3923" s="45" t="s">
        <v>29709</v>
      </c>
      <c r="K3923" s="45" t="s">
        <v>8373</v>
      </c>
      <c r="L3923" s="46"/>
    </row>
    <row r="3924" spans="1:12" s="47" customFormat="1" ht="12.75" customHeight="1" x14ac:dyDescent="0.2">
      <c r="A3924" s="45">
        <v>923273496</v>
      </c>
      <c r="B3924" s="45" t="s">
        <v>28460</v>
      </c>
      <c r="C3924" s="45" t="s">
        <v>29710</v>
      </c>
      <c r="D3924" s="45" t="s">
        <v>8543</v>
      </c>
      <c r="E3924" s="45" t="s">
        <v>7746</v>
      </c>
      <c r="F3924" s="45" t="s">
        <v>29711</v>
      </c>
      <c r="G3924" s="45" t="s">
        <v>8545</v>
      </c>
      <c r="H3924" s="45" t="s">
        <v>29712</v>
      </c>
      <c r="I3924" s="45" t="s">
        <v>29712</v>
      </c>
      <c r="J3924" s="45" t="s">
        <v>29713</v>
      </c>
      <c r="K3924" s="45" t="s">
        <v>8373</v>
      </c>
      <c r="L3924" s="46"/>
    </row>
    <row r="3925" spans="1:12" s="47" customFormat="1" ht="12.75" customHeight="1" x14ac:dyDescent="0.2">
      <c r="A3925" s="45">
        <v>923273498</v>
      </c>
      <c r="B3925" s="45" t="s">
        <v>29714</v>
      </c>
      <c r="C3925" s="45" t="s">
        <v>29715</v>
      </c>
      <c r="D3925" s="45" t="s">
        <v>14872</v>
      </c>
      <c r="E3925" s="45" t="s">
        <v>7633</v>
      </c>
      <c r="F3925" s="45" t="s">
        <v>29716</v>
      </c>
      <c r="G3925" s="45" t="s">
        <v>14874</v>
      </c>
      <c r="H3925" s="45" t="s">
        <v>29717</v>
      </c>
      <c r="I3925" s="45" t="s">
        <v>29717</v>
      </c>
      <c r="J3925" s="45" t="s">
        <v>29718</v>
      </c>
      <c r="K3925" s="45" t="s">
        <v>8373</v>
      </c>
      <c r="L3925" s="46"/>
    </row>
    <row r="3926" spans="1:12" s="47" customFormat="1" ht="12.75" customHeight="1" x14ac:dyDescent="0.2">
      <c r="A3926" s="45">
        <v>923273499</v>
      </c>
      <c r="B3926" s="45" t="s">
        <v>29719</v>
      </c>
      <c r="C3926" s="45" t="s">
        <v>29720</v>
      </c>
      <c r="D3926" s="45" t="s">
        <v>14772</v>
      </c>
      <c r="E3926" s="45" t="s">
        <v>8454</v>
      </c>
      <c r="F3926" s="45" t="s">
        <v>29721</v>
      </c>
      <c r="G3926" s="45" t="s">
        <v>8456</v>
      </c>
      <c r="H3926" s="45" t="s">
        <v>29722</v>
      </c>
      <c r="I3926" s="45" t="s">
        <v>29722</v>
      </c>
      <c r="J3926" s="45" t="s">
        <v>29723</v>
      </c>
      <c r="K3926" s="45" t="s">
        <v>8373</v>
      </c>
      <c r="L3926" s="46"/>
    </row>
    <row r="3927" spans="1:12" s="47" customFormat="1" ht="12.75" customHeight="1" x14ac:dyDescent="0.2">
      <c r="A3927" s="45">
        <v>923273500</v>
      </c>
      <c r="B3927" s="45" t="s">
        <v>29724</v>
      </c>
      <c r="C3927" s="45" t="s">
        <v>29725</v>
      </c>
      <c r="D3927" s="45" t="s">
        <v>7785</v>
      </c>
      <c r="E3927" s="45" t="s">
        <v>7786</v>
      </c>
      <c r="F3927" s="45" t="s">
        <v>29726</v>
      </c>
      <c r="G3927" s="45" t="s">
        <v>7788</v>
      </c>
      <c r="H3927" s="45" t="s">
        <v>29727</v>
      </c>
      <c r="I3927" s="45" t="s">
        <v>29727</v>
      </c>
      <c r="J3927" s="45" t="s">
        <v>29728</v>
      </c>
      <c r="K3927" s="45" t="s">
        <v>8373</v>
      </c>
      <c r="L3927" s="46"/>
    </row>
    <row r="3928" spans="1:12" s="47" customFormat="1" ht="12.75" customHeight="1" x14ac:dyDescent="0.2">
      <c r="A3928" s="45">
        <v>923273501</v>
      </c>
      <c r="B3928" s="45" t="s">
        <v>29729</v>
      </c>
      <c r="C3928" s="45" t="s">
        <v>29730</v>
      </c>
      <c r="D3928" s="45" t="s">
        <v>14311</v>
      </c>
      <c r="E3928" s="45" t="s">
        <v>7633</v>
      </c>
      <c r="F3928" s="45" t="s">
        <v>29731</v>
      </c>
      <c r="G3928" s="45" t="s">
        <v>14313</v>
      </c>
      <c r="H3928" s="45" t="s">
        <v>29732</v>
      </c>
      <c r="I3928" s="45" t="s">
        <v>29732</v>
      </c>
      <c r="J3928" s="45" t="s">
        <v>29733</v>
      </c>
      <c r="K3928" s="45" t="s">
        <v>8373</v>
      </c>
      <c r="L3928" s="46"/>
    </row>
    <row r="3929" spans="1:12" s="47" customFormat="1" ht="12.75" customHeight="1" x14ac:dyDescent="0.2">
      <c r="A3929" s="45">
        <v>923273503</v>
      </c>
      <c r="B3929" s="45" t="s">
        <v>29734</v>
      </c>
      <c r="C3929" s="45" t="s">
        <v>29735</v>
      </c>
      <c r="D3929" s="45" t="s">
        <v>8375</v>
      </c>
      <c r="E3929" s="45" t="s">
        <v>7585</v>
      </c>
      <c r="F3929" s="45" t="s">
        <v>29736</v>
      </c>
      <c r="G3929" s="45" t="s">
        <v>22377</v>
      </c>
      <c r="H3929" s="45" t="s">
        <v>29737</v>
      </c>
      <c r="I3929" s="45" t="s">
        <v>29737</v>
      </c>
      <c r="J3929" s="45" t="s">
        <v>29738</v>
      </c>
      <c r="K3929" s="45" t="s">
        <v>29739</v>
      </c>
      <c r="L3929" s="46"/>
    </row>
    <row r="3930" spans="1:12" s="47" customFormat="1" ht="12.75" customHeight="1" x14ac:dyDescent="0.2">
      <c r="A3930" s="45">
        <v>923273504</v>
      </c>
      <c r="B3930" s="45" t="s">
        <v>29740</v>
      </c>
      <c r="C3930" s="45" t="s">
        <v>29741</v>
      </c>
      <c r="D3930" s="45" t="s">
        <v>7399</v>
      </c>
      <c r="E3930" s="45" t="s">
        <v>7400</v>
      </c>
      <c r="F3930" s="45" t="s">
        <v>29742</v>
      </c>
      <c r="G3930" s="45" t="s">
        <v>7422</v>
      </c>
      <c r="H3930" s="45" t="s">
        <v>29743</v>
      </c>
      <c r="I3930" s="45" t="s">
        <v>29743</v>
      </c>
      <c r="J3930" s="45" t="s">
        <v>29744</v>
      </c>
      <c r="K3930" s="45" t="s">
        <v>8373</v>
      </c>
      <c r="L3930" s="46"/>
    </row>
    <row r="3931" spans="1:12" s="47" customFormat="1" ht="12.75" customHeight="1" x14ac:dyDescent="0.2">
      <c r="A3931" s="45">
        <v>923273505</v>
      </c>
      <c r="B3931" s="45" t="s">
        <v>29745</v>
      </c>
      <c r="C3931" s="45" t="s">
        <v>29746</v>
      </c>
      <c r="D3931" s="45" t="s">
        <v>7859</v>
      </c>
      <c r="E3931" s="45" t="s">
        <v>7860</v>
      </c>
      <c r="F3931" s="45" t="s">
        <v>29747</v>
      </c>
      <c r="G3931" s="45" t="s">
        <v>9242</v>
      </c>
      <c r="H3931" s="45" t="s">
        <v>29748</v>
      </c>
      <c r="I3931" s="45" t="s">
        <v>29748</v>
      </c>
      <c r="J3931" s="45" t="s">
        <v>29749</v>
      </c>
      <c r="K3931" s="45" t="s">
        <v>8373</v>
      </c>
      <c r="L3931" s="46"/>
    </row>
    <row r="3932" spans="1:12" s="47" customFormat="1" ht="12.75" customHeight="1" x14ac:dyDescent="0.2">
      <c r="A3932" s="45">
        <v>923273508</v>
      </c>
      <c r="B3932" s="45" t="s">
        <v>28460</v>
      </c>
      <c r="C3932" s="45" t="s">
        <v>29750</v>
      </c>
      <c r="D3932" s="45" t="s">
        <v>9139</v>
      </c>
      <c r="E3932" s="45" t="s">
        <v>9140</v>
      </c>
      <c r="F3932" s="45" t="s">
        <v>29751</v>
      </c>
      <c r="G3932" s="45" t="s">
        <v>9142</v>
      </c>
      <c r="H3932" s="45" t="s">
        <v>29752</v>
      </c>
      <c r="I3932" s="45" t="s">
        <v>29752</v>
      </c>
      <c r="J3932" s="45" t="s">
        <v>29753</v>
      </c>
      <c r="K3932" s="45" t="s">
        <v>8373</v>
      </c>
      <c r="L3932" s="46"/>
    </row>
    <row r="3933" spans="1:12" s="47" customFormat="1" ht="12.75" customHeight="1" x14ac:dyDescent="0.2">
      <c r="A3933" s="45">
        <v>923273509</v>
      </c>
      <c r="B3933" s="45" t="s">
        <v>8160</v>
      </c>
      <c r="C3933" s="45" t="s">
        <v>29754</v>
      </c>
      <c r="D3933" s="45" t="s">
        <v>7399</v>
      </c>
      <c r="E3933" s="45" t="s">
        <v>7400</v>
      </c>
      <c r="F3933" s="45" t="s">
        <v>29755</v>
      </c>
      <c r="G3933" s="45" t="s">
        <v>7503</v>
      </c>
      <c r="H3933" s="45" t="s">
        <v>29756</v>
      </c>
      <c r="I3933" s="45" t="s">
        <v>29756</v>
      </c>
      <c r="J3933" s="45" t="s">
        <v>5899</v>
      </c>
      <c r="K3933" s="45" t="s">
        <v>8373</v>
      </c>
      <c r="L3933" s="46"/>
    </row>
    <row r="3934" spans="1:12" s="47" customFormat="1" ht="12.75" customHeight="1" x14ac:dyDescent="0.2">
      <c r="A3934" s="45">
        <v>923273510</v>
      </c>
      <c r="B3934" s="45" t="s">
        <v>29757</v>
      </c>
      <c r="C3934" s="45" t="s">
        <v>29758</v>
      </c>
      <c r="D3934" s="45" t="s">
        <v>7762</v>
      </c>
      <c r="E3934" s="45" t="s">
        <v>7763</v>
      </c>
      <c r="F3934" s="45" t="s">
        <v>29759</v>
      </c>
      <c r="G3934" s="45" t="s">
        <v>7765</v>
      </c>
      <c r="H3934" s="45" t="s">
        <v>29760</v>
      </c>
      <c r="I3934" s="45" t="s">
        <v>29760</v>
      </c>
      <c r="J3934" s="45" t="s">
        <v>29761</v>
      </c>
      <c r="K3934" s="45" t="s">
        <v>29762</v>
      </c>
      <c r="L3934" s="46"/>
    </row>
    <row r="3935" spans="1:12" s="47" customFormat="1" ht="12.75" customHeight="1" x14ac:dyDescent="0.2">
      <c r="A3935" s="45">
        <v>923273513</v>
      </c>
      <c r="B3935" s="45" t="s">
        <v>29763</v>
      </c>
      <c r="C3935" s="45" t="s">
        <v>29764</v>
      </c>
      <c r="D3935" s="45" t="s">
        <v>7399</v>
      </c>
      <c r="E3935" s="45" t="s">
        <v>7400</v>
      </c>
      <c r="F3935" s="45" t="s">
        <v>29765</v>
      </c>
      <c r="G3935" s="45" t="s">
        <v>7713</v>
      </c>
      <c r="H3935" s="45" t="s">
        <v>29766</v>
      </c>
      <c r="I3935" s="45" t="s">
        <v>29766</v>
      </c>
      <c r="J3935" s="45" t="s">
        <v>29767</v>
      </c>
      <c r="K3935" s="45" t="s">
        <v>8373</v>
      </c>
      <c r="L3935" s="46"/>
    </row>
    <row r="3936" spans="1:12" s="47" customFormat="1" ht="12.75" customHeight="1" x14ac:dyDescent="0.2">
      <c r="A3936" s="45">
        <v>923273514</v>
      </c>
      <c r="B3936" s="45" t="s">
        <v>29768</v>
      </c>
      <c r="C3936" s="45" t="s">
        <v>29769</v>
      </c>
      <c r="D3936" s="45" t="s">
        <v>18253</v>
      </c>
      <c r="E3936" s="45" t="s">
        <v>7642</v>
      </c>
      <c r="F3936" s="45" t="s">
        <v>29770</v>
      </c>
      <c r="G3936" s="45" t="s">
        <v>7644</v>
      </c>
      <c r="H3936" s="45" t="s">
        <v>29771</v>
      </c>
      <c r="I3936" s="45" t="s">
        <v>29771</v>
      </c>
      <c r="J3936" s="45" t="s">
        <v>29772</v>
      </c>
      <c r="K3936" s="45" t="s">
        <v>8373</v>
      </c>
      <c r="L3936" s="46"/>
    </row>
    <row r="3937" spans="1:11" s="47" customFormat="1" ht="12.75" customHeight="1" x14ac:dyDescent="0.2">
      <c r="A3937" s="45">
        <v>923273515</v>
      </c>
      <c r="B3937" s="45" t="s">
        <v>29773</v>
      </c>
      <c r="C3937" s="45" t="s">
        <v>29774</v>
      </c>
      <c r="D3937" s="45" t="s">
        <v>8360</v>
      </c>
      <c r="E3937" s="45" t="s">
        <v>8361</v>
      </c>
      <c r="F3937" s="45" t="s">
        <v>29775</v>
      </c>
      <c r="G3937" s="48" t="s">
        <v>13512</v>
      </c>
      <c r="H3937" s="45" t="s">
        <v>29776</v>
      </c>
      <c r="I3937" s="45" t="s">
        <v>29776</v>
      </c>
      <c r="J3937" s="45" t="s">
        <v>29777</v>
      </c>
      <c r="K3937" s="45" t="s">
        <v>8373</v>
      </c>
    </row>
    <row r="3938" spans="1:11" s="47" customFormat="1" ht="12.75" customHeight="1" x14ac:dyDescent="0.2">
      <c r="A3938" s="49">
        <v>923273516</v>
      </c>
      <c r="B3938" s="49" t="s">
        <v>29778</v>
      </c>
      <c r="C3938" s="49" t="s">
        <v>29779</v>
      </c>
      <c r="D3938" s="49" t="s">
        <v>18009</v>
      </c>
      <c r="E3938" s="49" t="s">
        <v>8600</v>
      </c>
      <c r="F3938" s="49" t="s">
        <v>29780</v>
      </c>
      <c r="G3938" s="49" t="s">
        <v>18010</v>
      </c>
      <c r="H3938" s="49" t="s">
        <v>29781</v>
      </c>
      <c r="I3938" s="49" t="s">
        <v>29781</v>
      </c>
      <c r="J3938" s="49" t="s">
        <v>29782</v>
      </c>
      <c r="K3938" s="49" t="s">
        <v>8373</v>
      </c>
    </row>
    <row r="3939" spans="1:11" s="47" customFormat="1" ht="12.75" customHeight="1" x14ac:dyDescent="0.2">
      <c r="A3939" s="47">
        <v>923273517</v>
      </c>
      <c r="B3939" s="47" t="s">
        <v>29783</v>
      </c>
      <c r="C3939" s="47" t="s">
        <v>29784</v>
      </c>
      <c r="D3939" s="47" t="s">
        <v>7591</v>
      </c>
      <c r="E3939" s="47" t="s">
        <v>7592</v>
      </c>
      <c r="F3939" s="47" t="s">
        <v>29785</v>
      </c>
      <c r="G3939" s="47" t="s">
        <v>12968</v>
      </c>
      <c r="H3939" s="47" t="s">
        <v>29786</v>
      </c>
      <c r="I3939" s="47" t="s">
        <v>29786</v>
      </c>
      <c r="J3939" s="47" t="s">
        <v>29787</v>
      </c>
      <c r="K3939" s="47" t="s">
        <v>8373</v>
      </c>
    </row>
    <row r="3940" spans="1:11" s="47" customFormat="1" ht="12.75" customHeight="1" x14ac:dyDescent="0.2">
      <c r="A3940" s="47">
        <v>923273518</v>
      </c>
      <c r="B3940" s="47" t="s">
        <v>29788</v>
      </c>
      <c r="C3940" s="47" t="s">
        <v>29789</v>
      </c>
      <c r="D3940" s="47" t="s">
        <v>7615</v>
      </c>
      <c r="E3940" s="47" t="s">
        <v>7616</v>
      </c>
      <c r="F3940" s="47" t="s">
        <v>29790</v>
      </c>
      <c r="G3940" s="47" t="s">
        <v>29791</v>
      </c>
      <c r="H3940" s="47" t="s">
        <v>29792</v>
      </c>
      <c r="I3940" s="47" t="s">
        <v>29792</v>
      </c>
      <c r="J3940" s="47" t="s">
        <v>29793</v>
      </c>
      <c r="K3940" s="47" t="s">
        <v>8373</v>
      </c>
    </row>
    <row r="3941" spans="1:11" s="47" customFormat="1" ht="12.75" customHeight="1" x14ac:dyDescent="0.2">
      <c r="A3941" s="47">
        <v>923273521</v>
      </c>
      <c r="B3941" s="47" t="s">
        <v>29794</v>
      </c>
      <c r="C3941" s="47" t="s">
        <v>29795</v>
      </c>
      <c r="D3941" s="47" t="s">
        <v>8911</v>
      </c>
      <c r="E3941" s="47" t="s">
        <v>7578</v>
      </c>
      <c r="F3941" s="47" t="s">
        <v>29796</v>
      </c>
      <c r="G3941" s="47" t="s">
        <v>8913</v>
      </c>
      <c r="H3941" s="47" t="s">
        <v>29797</v>
      </c>
      <c r="I3941" s="47" t="s">
        <v>29797</v>
      </c>
      <c r="J3941" s="47" t="s">
        <v>29798</v>
      </c>
      <c r="K3941" s="47" t="s">
        <v>8373</v>
      </c>
    </row>
    <row r="3942" spans="1:11" s="47" customFormat="1" ht="12.75" customHeight="1" x14ac:dyDescent="0.2">
      <c r="A3942" s="47">
        <v>923273522</v>
      </c>
      <c r="B3942" s="47" t="s">
        <v>29799</v>
      </c>
      <c r="C3942" s="47" t="s">
        <v>29800</v>
      </c>
      <c r="D3942" s="47" t="s">
        <v>19487</v>
      </c>
      <c r="E3942" s="47" t="s">
        <v>8417</v>
      </c>
      <c r="F3942" s="47" t="s">
        <v>29801</v>
      </c>
      <c r="G3942" s="47" t="s">
        <v>19489</v>
      </c>
      <c r="H3942" s="47" t="s">
        <v>29802</v>
      </c>
      <c r="I3942" s="47" t="s">
        <v>29802</v>
      </c>
      <c r="J3942" s="47" t="s">
        <v>29803</v>
      </c>
      <c r="K3942" s="47" t="s">
        <v>8373</v>
      </c>
    </row>
    <row r="3943" spans="1:11" s="47" customFormat="1" ht="12.75" customHeight="1" x14ac:dyDescent="0.2">
      <c r="A3943" s="47">
        <v>923273523</v>
      </c>
      <c r="B3943" s="47" t="s">
        <v>29804</v>
      </c>
      <c r="C3943" s="47" t="s">
        <v>29805</v>
      </c>
      <c r="D3943" s="47" t="s">
        <v>16797</v>
      </c>
      <c r="E3943" s="47" t="s">
        <v>7825</v>
      </c>
      <c r="F3943" s="47" t="s">
        <v>29806</v>
      </c>
      <c r="G3943" s="47" t="s">
        <v>16799</v>
      </c>
      <c r="H3943" s="47" t="s">
        <v>29807</v>
      </c>
      <c r="I3943" s="47" t="s">
        <v>29807</v>
      </c>
      <c r="J3943" s="47" t="s">
        <v>29808</v>
      </c>
      <c r="K3943" s="47" t="s">
        <v>8373</v>
      </c>
    </row>
    <row r="3944" spans="1:11" s="47" customFormat="1" ht="12.75" customHeight="1" x14ac:dyDescent="0.2">
      <c r="A3944" s="47">
        <v>923273524</v>
      </c>
      <c r="B3944" s="47" t="s">
        <v>29809</v>
      </c>
      <c r="C3944" s="47" t="s">
        <v>29810</v>
      </c>
      <c r="D3944" s="47" t="s">
        <v>19815</v>
      </c>
      <c r="E3944" s="47" t="s">
        <v>7585</v>
      </c>
      <c r="F3944" s="47" t="s">
        <v>29811</v>
      </c>
      <c r="G3944" s="47" t="s">
        <v>19817</v>
      </c>
      <c r="H3944" s="47" t="s">
        <v>29812</v>
      </c>
      <c r="I3944" s="47" t="s">
        <v>29812</v>
      </c>
      <c r="J3944" s="47" t="s">
        <v>29813</v>
      </c>
      <c r="K3944" s="47" t="s">
        <v>8373</v>
      </c>
    </row>
    <row r="3945" spans="1:11" s="47" customFormat="1" ht="12.75" customHeight="1" x14ac:dyDescent="0.2">
      <c r="A3945" s="47">
        <v>923273525</v>
      </c>
      <c r="B3945" s="47" t="s">
        <v>29814</v>
      </c>
      <c r="C3945" s="47" t="s">
        <v>29815</v>
      </c>
      <c r="D3945" s="47" t="s">
        <v>7399</v>
      </c>
      <c r="E3945" s="47" t="s">
        <v>7400</v>
      </c>
      <c r="F3945" s="47" t="s">
        <v>29816</v>
      </c>
      <c r="G3945" s="47" t="s">
        <v>7503</v>
      </c>
      <c r="H3945" s="47" t="s">
        <v>29817</v>
      </c>
      <c r="I3945" s="47" t="s">
        <v>29817</v>
      </c>
      <c r="J3945" s="47" t="s">
        <v>29818</v>
      </c>
      <c r="K3945" s="47" t="s">
        <v>29819</v>
      </c>
    </row>
    <row r="3946" spans="1:11" s="47" customFormat="1" ht="12.75" customHeight="1" x14ac:dyDescent="0.2">
      <c r="A3946" s="47">
        <v>923273526</v>
      </c>
      <c r="B3946" s="47" t="s">
        <v>29820</v>
      </c>
      <c r="C3946" s="47" t="s">
        <v>29821</v>
      </c>
      <c r="D3946" s="47" t="s">
        <v>12597</v>
      </c>
      <c r="E3946" s="47" t="s">
        <v>7660</v>
      </c>
      <c r="F3946" s="47" t="s">
        <v>29822</v>
      </c>
      <c r="G3946" s="47" t="s">
        <v>12607</v>
      </c>
      <c r="H3946" s="47" t="s">
        <v>29823</v>
      </c>
      <c r="I3946" s="47" t="s">
        <v>29823</v>
      </c>
      <c r="J3946" s="47" t="s">
        <v>29824</v>
      </c>
    </row>
    <row r="3947" spans="1:11" s="47" customFormat="1" ht="12.75" customHeight="1" x14ac:dyDescent="0.2">
      <c r="A3947" s="47">
        <v>923273528</v>
      </c>
      <c r="B3947" s="47" t="s">
        <v>26420</v>
      </c>
      <c r="C3947" s="47" t="s">
        <v>29825</v>
      </c>
      <c r="D3947" s="47" t="s">
        <v>7399</v>
      </c>
      <c r="E3947" s="47" t="s">
        <v>7400</v>
      </c>
      <c r="F3947" s="47" t="s">
        <v>29826</v>
      </c>
      <c r="G3947" s="47" t="s">
        <v>7415</v>
      </c>
      <c r="H3947" s="47" t="s">
        <v>29827</v>
      </c>
      <c r="I3947" s="47" t="s">
        <v>29827</v>
      </c>
      <c r="J3947" s="47" t="s">
        <v>8158</v>
      </c>
      <c r="K3947" s="47" t="s">
        <v>8373</v>
      </c>
    </row>
    <row r="3948" spans="1:11" s="47" customFormat="1" ht="12.75" customHeight="1" x14ac:dyDescent="0.2">
      <c r="A3948" s="47">
        <v>923273529</v>
      </c>
      <c r="B3948" s="47" t="s">
        <v>29828</v>
      </c>
      <c r="C3948" s="47" t="s">
        <v>29829</v>
      </c>
      <c r="D3948" s="47" t="s">
        <v>7399</v>
      </c>
      <c r="E3948" s="47" t="s">
        <v>7400</v>
      </c>
      <c r="F3948" s="47" t="s">
        <v>29830</v>
      </c>
      <c r="G3948" s="47" t="s">
        <v>29831</v>
      </c>
      <c r="H3948" s="47" t="s">
        <v>29832</v>
      </c>
      <c r="I3948" s="47" t="s">
        <v>29832</v>
      </c>
      <c r="J3948" s="47" t="s">
        <v>29833</v>
      </c>
      <c r="K3948" s="47" t="s">
        <v>8373</v>
      </c>
    </row>
  </sheetData>
  <autoFilter ref="A1:L1" xr:uid="{EE7B2011-1CF4-4A44-8E10-B29ADD3C0B5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C102-A862-4E78-A330-AC8E08F33716}">
  <dimension ref="A1:B774"/>
  <sheetViews>
    <sheetView topLeftCell="A761" workbookViewId="0">
      <selection sqref="A1:XFD1"/>
    </sheetView>
  </sheetViews>
  <sheetFormatPr baseColWidth="10" defaultRowHeight="14.4" x14ac:dyDescent="0.3"/>
  <cols>
    <col min="1" max="1" width="8.44140625" style="52" customWidth="1"/>
    <col min="2" max="2" width="48.5546875" style="14" customWidth="1"/>
  </cols>
  <sheetData>
    <row r="1" spans="1:2" ht="15" thickBot="1" x14ac:dyDescent="0.35">
      <c r="A1" s="51" t="s">
        <v>8</v>
      </c>
      <c r="B1" s="50" t="s">
        <v>29834</v>
      </c>
    </row>
    <row r="2" spans="1:2" x14ac:dyDescent="0.3">
      <c r="A2" s="59" t="s">
        <v>29835</v>
      </c>
      <c r="B2" s="60" t="s">
        <v>29836</v>
      </c>
    </row>
    <row r="3" spans="1:2" x14ac:dyDescent="0.3">
      <c r="A3" s="61" t="s">
        <v>29837</v>
      </c>
      <c r="B3" s="62" t="s">
        <v>29838</v>
      </c>
    </row>
    <row r="4" spans="1:2" x14ac:dyDescent="0.3">
      <c r="A4" s="61" t="s">
        <v>29839</v>
      </c>
      <c r="B4" s="62" t="s">
        <v>29840</v>
      </c>
    </row>
    <row r="5" spans="1:2" x14ac:dyDescent="0.3">
      <c r="A5" s="61" t="s">
        <v>29841</v>
      </c>
      <c r="B5" s="62" t="s">
        <v>29842</v>
      </c>
    </row>
    <row r="6" spans="1:2" x14ac:dyDescent="0.3">
      <c r="A6" s="61" t="s">
        <v>29843</v>
      </c>
      <c r="B6" s="62" t="s">
        <v>29844</v>
      </c>
    </row>
    <row r="7" spans="1:2" x14ac:dyDescent="0.3">
      <c r="A7" s="61" t="s">
        <v>29845</v>
      </c>
      <c r="B7" s="62" t="s">
        <v>29846</v>
      </c>
    </row>
    <row r="8" spans="1:2" x14ac:dyDescent="0.3">
      <c r="A8" s="61" t="s">
        <v>29847</v>
      </c>
      <c r="B8" s="62" t="s">
        <v>29848</v>
      </c>
    </row>
    <row r="9" spans="1:2" x14ac:dyDescent="0.3">
      <c r="A9" s="61" t="s">
        <v>29849</v>
      </c>
      <c r="B9" s="62" t="s">
        <v>29850</v>
      </c>
    </row>
    <row r="10" spans="1:2" x14ac:dyDescent="0.3">
      <c r="A10" s="61" t="s">
        <v>29851</v>
      </c>
      <c r="B10" s="62" t="s">
        <v>29852</v>
      </c>
    </row>
    <row r="11" spans="1:2" ht="24" x14ac:dyDescent="0.3">
      <c r="A11" s="61" t="s">
        <v>29853</v>
      </c>
      <c r="B11" s="62" t="s">
        <v>29854</v>
      </c>
    </row>
    <row r="12" spans="1:2" ht="24" x14ac:dyDescent="0.3">
      <c r="A12" s="61" t="s">
        <v>29855</v>
      </c>
      <c r="B12" s="62" t="s">
        <v>29856</v>
      </c>
    </row>
    <row r="13" spans="1:2" x14ac:dyDescent="0.3">
      <c r="A13" s="61" t="s">
        <v>29857</v>
      </c>
      <c r="B13" s="62" t="s">
        <v>29858</v>
      </c>
    </row>
    <row r="14" spans="1:2" x14ac:dyDescent="0.3">
      <c r="A14" s="61" t="s">
        <v>29859</v>
      </c>
      <c r="B14" s="62" t="s">
        <v>29860</v>
      </c>
    </row>
    <row r="15" spans="1:2" x14ac:dyDescent="0.3">
      <c r="A15" s="61" t="s">
        <v>29861</v>
      </c>
      <c r="B15" s="62" t="s">
        <v>29862</v>
      </c>
    </row>
    <row r="16" spans="1:2" x14ac:dyDescent="0.3">
      <c r="A16" s="61" t="s">
        <v>29863</v>
      </c>
      <c r="B16" s="62" t="s">
        <v>29850</v>
      </c>
    </row>
    <row r="17" spans="1:2" x14ac:dyDescent="0.3">
      <c r="A17" s="61" t="s">
        <v>29864</v>
      </c>
      <c r="B17" s="62" t="s">
        <v>29852</v>
      </c>
    </row>
    <row r="18" spans="1:2" ht="24" x14ac:dyDescent="0.3">
      <c r="A18" s="61" t="s">
        <v>29865</v>
      </c>
      <c r="B18" s="62" t="s">
        <v>29854</v>
      </c>
    </row>
    <row r="19" spans="1:2" ht="24" x14ac:dyDescent="0.3">
      <c r="A19" s="61" t="s">
        <v>29866</v>
      </c>
      <c r="B19" s="62" t="s">
        <v>29856</v>
      </c>
    </row>
    <row r="20" spans="1:2" x14ac:dyDescent="0.3">
      <c r="A20" s="61" t="s">
        <v>29867</v>
      </c>
      <c r="B20" s="62" t="s">
        <v>29868</v>
      </c>
    </row>
    <row r="21" spans="1:2" x14ac:dyDescent="0.3">
      <c r="A21" s="61" t="s">
        <v>29869</v>
      </c>
      <c r="B21" s="62" t="s">
        <v>29870</v>
      </c>
    </row>
    <row r="22" spans="1:2" x14ac:dyDescent="0.3">
      <c r="A22" s="61" t="s">
        <v>29871</v>
      </c>
      <c r="B22" s="62" t="s">
        <v>29872</v>
      </c>
    </row>
    <row r="23" spans="1:2" ht="24" x14ac:dyDescent="0.3">
      <c r="A23" s="61" t="s">
        <v>29873</v>
      </c>
      <c r="B23" s="62" t="s">
        <v>29874</v>
      </c>
    </row>
    <row r="24" spans="1:2" ht="24" x14ac:dyDescent="0.3">
      <c r="A24" s="61" t="s">
        <v>29875</v>
      </c>
      <c r="B24" s="62" t="s">
        <v>29876</v>
      </c>
    </row>
    <row r="25" spans="1:2" x14ac:dyDescent="0.3">
      <c r="A25" s="61" t="s">
        <v>29877</v>
      </c>
      <c r="B25" s="62" t="s">
        <v>29862</v>
      </c>
    </row>
    <row r="26" spans="1:2" x14ac:dyDescent="0.3">
      <c r="A26" s="61" t="s">
        <v>29878</v>
      </c>
      <c r="B26" s="62" t="s">
        <v>29850</v>
      </c>
    </row>
    <row r="27" spans="1:2" ht="24" x14ac:dyDescent="0.3">
      <c r="A27" s="61" t="s">
        <v>29879</v>
      </c>
      <c r="B27" s="62" t="s">
        <v>29880</v>
      </c>
    </row>
    <row r="28" spans="1:2" x14ac:dyDescent="0.3">
      <c r="A28" s="61" t="s">
        <v>29881</v>
      </c>
      <c r="B28" s="62" t="s">
        <v>29852</v>
      </c>
    </row>
    <row r="29" spans="1:2" ht="24" x14ac:dyDescent="0.3">
      <c r="A29" s="61" t="s">
        <v>29882</v>
      </c>
      <c r="B29" s="62" t="s">
        <v>29854</v>
      </c>
    </row>
    <row r="30" spans="1:2" ht="24" x14ac:dyDescent="0.3">
      <c r="A30" s="61" t="s">
        <v>29883</v>
      </c>
      <c r="B30" s="62" t="s">
        <v>29856</v>
      </c>
    </row>
    <row r="31" spans="1:2" x14ac:dyDescent="0.3">
      <c r="A31" s="61" t="s">
        <v>29884</v>
      </c>
      <c r="B31" s="62" t="s">
        <v>29862</v>
      </c>
    </row>
    <row r="32" spans="1:2" x14ac:dyDescent="0.3">
      <c r="A32" s="61" t="s">
        <v>29885</v>
      </c>
      <c r="B32" s="62" t="s">
        <v>29850</v>
      </c>
    </row>
    <row r="33" spans="1:2" x14ac:dyDescent="0.3">
      <c r="A33" s="61" t="s">
        <v>29886</v>
      </c>
      <c r="B33" s="62" t="s">
        <v>29852</v>
      </c>
    </row>
    <row r="34" spans="1:2" ht="24" x14ac:dyDescent="0.3">
      <c r="A34" s="61" t="s">
        <v>29887</v>
      </c>
      <c r="B34" s="62" t="s">
        <v>29854</v>
      </c>
    </row>
    <row r="35" spans="1:2" ht="24" x14ac:dyDescent="0.3">
      <c r="A35" s="61" t="s">
        <v>29888</v>
      </c>
      <c r="B35" s="62" t="s">
        <v>29856</v>
      </c>
    </row>
    <row r="36" spans="1:2" ht="24" x14ac:dyDescent="0.3">
      <c r="A36" s="61" t="s">
        <v>29889</v>
      </c>
      <c r="B36" s="62" t="s">
        <v>29890</v>
      </c>
    </row>
    <row r="37" spans="1:2" x14ac:dyDescent="0.3">
      <c r="A37" s="61" t="s">
        <v>29891</v>
      </c>
      <c r="B37" s="62" t="s">
        <v>29868</v>
      </c>
    </row>
    <row r="38" spans="1:2" x14ac:dyDescent="0.3">
      <c r="A38" s="61" t="s">
        <v>29892</v>
      </c>
      <c r="B38" s="62" t="s">
        <v>29870</v>
      </c>
    </row>
    <row r="39" spans="1:2" x14ac:dyDescent="0.3">
      <c r="A39" s="61" t="s">
        <v>29893</v>
      </c>
      <c r="B39" s="62" t="s">
        <v>29872</v>
      </c>
    </row>
    <row r="40" spans="1:2" x14ac:dyDescent="0.3">
      <c r="A40" s="61" t="s">
        <v>29894</v>
      </c>
      <c r="B40" s="62" t="s">
        <v>29858</v>
      </c>
    </row>
    <row r="41" spans="1:2" x14ac:dyDescent="0.3">
      <c r="A41" s="61" t="s">
        <v>29895</v>
      </c>
      <c r="B41" s="62" t="s">
        <v>29860</v>
      </c>
    </row>
    <row r="42" spans="1:2" x14ac:dyDescent="0.3">
      <c r="A42" s="61" t="s">
        <v>29896</v>
      </c>
      <c r="B42" s="62" t="s">
        <v>29858</v>
      </c>
    </row>
    <row r="43" spans="1:2" x14ac:dyDescent="0.3">
      <c r="A43" s="61" t="s">
        <v>29897</v>
      </c>
      <c r="B43" s="62" t="s">
        <v>29860</v>
      </c>
    </row>
    <row r="44" spans="1:2" x14ac:dyDescent="0.3">
      <c r="A44" s="61" t="s">
        <v>29898</v>
      </c>
      <c r="B44" s="62" t="s">
        <v>29858</v>
      </c>
    </row>
    <row r="45" spans="1:2" x14ac:dyDescent="0.3">
      <c r="A45" s="61" t="s">
        <v>29899</v>
      </c>
      <c r="B45" s="62" t="s">
        <v>29900</v>
      </c>
    </row>
    <row r="46" spans="1:2" x14ac:dyDescent="0.3">
      <c r="A46" s="61" t="s">
        <v>29901</v>
      </c>
      <c r="B46" s="62" t="s">
        <v>29858</v>
      </c>
    </row>
    <row r="47" spans="1:2" x14ac:dyDescent="0.3">
      <c r="A47" s="61" t="s">
        <v>29902</v>
      </c>
      <c r="B47" s="62" t="s">
        <v>29860</v>
      </c>
    </row>
    <row r="48" spans="1:2" x14ac:dyDescent="0.3">
      <c r="A48" s="61" t="s">
        <v>29903</v>
      </c>
      <c r="B48" s="62" t="s">
        <v>29858</v>
      </c>
    </row>
    <row r="49" spans="1:2" x14ac:dyDescent="0.3">
      <c r="A49" s="61" t="s">
        <v>29904</v>
      </c>
      <c r="B49" s="62" t="s">
        <v>29860</v>
      </c>
    </row>
    <row r="50" spans="1:2" x14ac:dyDescent="0.3">
      <c r="A50" s="61" t="s">
        <v>29905</v>
      </c>
      <c r="B50" s="62" t="s">
        <v>29858</v>
      </c>
    </row>
    <row r="51" spans="1:2" x14ac:dyDescent="0.3">
      <c r="A51" s="61" t="s">
        <v>29906</v>
      </c>
      <c r="B51" s="62" t="s">
        <v>29860</v>
      </c>
    </row>
    <row r="52" spans="1:2" x14ac:dyDescent="0.3">
      <c r="A52" s="61" t="s">
        <v>29907</v>
      </c>
      <c r="B52" s="62" t="s">
        <v>29858</v>
      </c>
    </row>
    <row r="53" spans="1:2" x14ac:dyDescent="0.3">
      <c r="A53" s="61" t="s">
        <v>29908</v>
      </c>
      <c r="B53" s="62" t="s">
        <v>29900</v>
      </c>
    </row>
    <row r="54" spans="1:2" x14ac:dyDescent="0.3">
      <c r="A54" s="61" t="s">
        <v>29909</v>
      </c>
      <c r="B54" s="62" t="s">
        <v>29858</v>
      </c>
    </row>
    <row r="55" spans="1:2" x14ac:dyDescent="0.3">
      <c r="A55" s="61" t="s">
        <v>29910</v>
      </c>
      <c r="B55" s="62" t="s">
        <v>29860</v>
      </c>
    </row>
    <row r="56" spans="1:2" x14ac:dyDescent="0.3">
      <c r="A56" s="61" t="s">
        <v>29911</v>
      </c>
      <c r="B56" s="62" t="s">
        <v>29858</v>
      </c>
    </row>
    <row r="57" spans="1:2" x14ac:dyDescent="0.3">
      <c r="A57" s="61" t="s">
        <v>29912</v>
      </c>
      <c r="B57" s="62" t="s">
        <v>29860</v>
      </c>
    </row>
    <row r="58" spans="1:2" ht="24" x14ac:dyDescent="0.3">
      <c r="A58" s="61" t="s">
        <v>29913</v>
      </c>
      <c r="B58" s="62" t="s">
        <v>29914</v>
      </c>
    </row>
    <row r="59" spans="1:2" x14ac:dyDescent="0.3">
      <c r="A59" s="61" t="s">
        <v>29915</v>
      </c>
      <c r="B59" s="62" t="s">
        <v>29916</v>
      </c>
    </row>
    <row r="60" spans="1:2" x14ac:dyDescent="0.3">
      <c r="A60" s="61" t="s">
        <v>29917</v>
      </c>
      <c r="B60" s="62" t="s">
        <v>29918</v>
      </c>
    </row>
    <row r="61" spans="1:2" ht="24" x14ac:dyDescent="0.3">
      <c r="A61" s="61" t="s">
        <v>29919</v>
      </c>
      <c r="B61" s="62" t="s">
        <v>29920</v>
      </c>
    </row>
    <row r="62" spans="1:2" x14ac:dyDescent="0.3">
      <c r="A62" s="61" t="s">
        <v>29921</v>
      </c>
      <c r="B62" s="62" t="s">
        <v>29922</v>
      </c>
    </row>
    <row r="63" spans="1:2" ht="24" x14ac:dyDescent="0.3">
      <c r="A63" s="61" t="s">
        <v>29923</v>
      </c>
      <c r="B63" s="62" t="s">
        <v>29924</v>
      </c>
    </row>
    <row r="64" spans="1:2" x14ac:dyDescent="0.3">
      <c r="A64" s="61" t="s">
        <v>29925</v>
      </c>
      <c r="B64" s="62" t="s">
        <v>29926</v>
      </c>
    </row>
    <row r="65" spans="1:2" ht="24" x14ac:dyDescent="0.3">
      <c r="A65" s="61" t="s">
        <v>29927</v>
      </c>
      <c r="B65" s="62" t="s">
        <v>29928</v>
      </c>
    </row>
    <row r="66" spans="1:2" x14ac:dyDescent="0.3">
      <c r="A66" s="61" t="s">
        <v>29929</v>
      </c>
      <c r="B66" s="62" t="s">
        <v>29930</v>
      </c>
    </row>
    <row r="67" spans="1:2" x14ac:dyDescent="0.3">
      <c r="A67" s="61" t="s">
        <v>29931</v>
      </c>
      <c r="B67" s="62" t="s">
        <v>29932</v>
      </c>
    </row>
    <row r="68" spans="1:2" x14ac:dyDescent="0.3">
      <c r="A68" s="61" t="s">
        <v>29933</v>
      </c>
      <c r="B68" s="62" t="s">
        <v>29934</v>
      </c>
    </row>
    <row r="69" spans="1:2" x14ac:dyDescent="0.3">
      <c r="A69" s="61" t="s">
        <v>29935</v>
      </c>
      <c r="B69" s="62" t="s">
        <v>29936</v>
      </c>
    </row>
    <row r="70" spans="1:2" x14ac:dyDescent="0.3">
      <c r="A70" s="61" t="s">
        <v>29937</v>
      </c>
      <c r="B70" s="62" t="s">
        <v>29938</v>
      </c>
    </row>
    <row r="71" spans="1:2" x14ac:dyDescent="0.3">
      <c r="A71" s="61" t="s">
        <v>29939</v>
      </c>
      <c r="B71" s="62" t="s">
        <v>29940</v>
      </c>
    </row>
    <row r="72" spans="1:2" ht="24" x14ac:dyDescent="0.3">
      <c r="A72" s="61" t="s">
        <v>29941</v>
      </c>
      <c r="B72" s="62" t="s">
        <v>29942</v>
      </c>
    </row>
    <row r="73" spans="1:2" x14ac:dyDescent="0.3">
      <c r="A73" s="61" t="s">
        <v>29943</v>
      </c>
      <c r="B73" s="62" t="s">
        <v>29944</v>
      </c>
    </row>
    <row r="74" spans="1:2" x14ac:dyDescent="0.3">
      <c r="A74" s="61" t="s">
        <v>29945</v>
      </c>
      <c r="B74" s="62" t="s">
        <v>29946</v>
      </c>
    </row>
    <row r="75" spans="1:2" x14ac:dyDescent="0.3">
      <c r="A75" s="61" t="s">
        <v>29947</v>
      </c>
      <c r="B75" s="62" t="s">
        <v>29948</v>
      </c>
    </row>
    <row r="76" spans="1:2" x14ac:dyDescent="0.3">
      <c r="A76" s="61" t="s">
        <v>29949</v>
      </c>
      <c r="B76" s="62" t="s">
        <v>29950</v>
      </c>
    </row>
    <row r="77" spans="1:2" x14ac:dyDescent="0.3">
      <c r="A77" s="61" t="s">
        <v>29951</v>
      </c>
      <c r="B77" s="62" t="s">
        <v>29952</v>
      </c>
    </row>
    <row r="78" spans="1:2" x14ac:dyDescent="0.3">
      <c r="A78" s="61" t="s">
        <v>29953</v>
      </c>
      <c r="B78" s="62" t="s">
        <v>29954</v>
      </c>
    </row>
    <row r="79" spans="1:2" x14ac:dyDescent="0.3">
      <c r="A79" s="61" t="s">
        <v>29955</v>
      </c>
      <c r="B79" s="62" t="s">
        <v>29956</v>
      </c>
    </row>
    <row r="80" spans="1:2" x14ac:dyDescent="0.3">
      <c r="A80" s="61" t="s">
        <v>29957</v>
      </c>
      <c r="B80" s="62" t="s">
        <v>29958</v>
      </c>
    </row>
    <row r="81" spans="1:2" x14ac:dyDescent="0.3">
      <c r="A81" s="61" t="s">
        <v>29959</v>
      </c>
      <c r="B81" s="62" t="s">
        <v>29960</v>
      </c>
    </row>
    <row r="82" spans="1:2" x14ac:dyDescent="0.3">
      <c r="A82" s="61" t="s">
        <v>29961</v>
      </c>
      <c r="B82" s="62" t="s">
        <v>29962</v>
      </c>
    </row>
    <row r="83" spans="1:2" x14ac:dyDescent="0.3">
      <c r="A83" s="61" t="s">
        <v>29963</v>
      </c>
      <c r="B83" s="62" t="s">
        <v>29964</v>
      </c>
    </row>
    <row r="84" spans="1:2" x14ac:dyDescent="0.3">
      <c r="A84" s="61" t="s">
        <v>29965</v>
      </c>
      <c r="B84" s="62" t="s">
        <v>29966</v>
      </c>
    </row>
    <row r="85" spans="1:2" x14ac:dyDescent="0.3">
      <c r="A85" s="61" t="s">
        <v>29967</v>
      </c>
      <c r="B85" s="62" t="s">
        <v>29968</v>
      </c>
    </row>
    <row r="86" spans="1:2" x14ac:dyDescent="0.3">
      <c r="A86" s="61" t="s">
        <v>29969</v>
      </c>
      <c r="B86" s="62" t="s">
        <v>29970</v>
      </c>
    </row>
    <row r="87" spans="1:2" x14ac:dyDescent="0.3">
      <c r="A87" s="61" t="s">
        <v>29971</v>
      </c>
      <c r="B87" s="62" t="s">
        <v>29972</v>
      </c>
    </row>
    <row r="88" spans="1:2" x14ac:dyDescent="0.3">
      <c r="A88" s="61" t="s">
        <v>29973</v>
      </c>
      <c r="B88" s="62" t="s">
        <v>29974</v>
      </c>
    </row>
    <row r="89" spans="1:2" x14ac:dyDescent="0.3">
      <c r="A89" s="61" t="s">
        <v>29975</v>
      </c>
      <c r="B89" s="62" t="s">
        <v>29976</v>
      </c>
    </row>
    <row r="90" spans="1:2" x14ac:dyDescent="0.3">
      <c r="A90" s="61" t="s">
        <v>29977</v>
      </c>
      <c r="B90" s="62" t="s">
        <v>29978</v>
      </c>
    </row>
    <row r="91" spans="1:2" x14ac:dyDescent="0.3">
      <c r="A91" s="61" t="s">
        <v>29979</v>
      </c>
      <c r="B91" s="62" t="s">
        <v>29980</v>
      </c>
    </row>
    <row r="92" spans="1:2" x14ac:dyDescent="0.3">
      <c r="A92" s="61" t="s">
        <v>29981</v>
      </c>
      <c r="B92" s="62" t="s">
        <v>29982</v>
      </c>
    </row>
    <row r="93" spans="1:2" x14ac:dyDescent="0.3">
      <c r="A93" s="61" t="s">
        <v>29983</v>
      </c>
      <c r="B93" s="62" t="s">
        <v>29984</v>
      </c>
    </row>
    <row r="94" spans="1:2" x14ac:dyDescent="0.3">
      <c r="A94" s="61" t="s">
        <v>29985</v>
      </c>
      <c r="B94" s="62" t="s">
        <v>29986</v>
      </c>
    </row>
    <row r="95" spans="1:2" x14ac:dyDescent="0.3">
      <c r="A95" s="61" t="s">
        <v>29987</v>
      </c>
      <c r="B95" s="62" t="s">
        <v>29988</v>
      </c>
    </row>
    <row r="96" spans="1:2" ht="24" x14ac:dyDescent="0.3">
      <c r="A96" s="61" t="s">
        <v>29989</v>
      </c>
      <c r="B96" s="62" t="s">
        <v>29990</v>
      </c>
    </row>
    <row r="97" spans="1:2" x14ac:dyDescent="0.3">
      <c r="A97" s="61" t="s">
        <v>29991</v>
      </c>
      <c r="B97" s="62" t="s">
        <v>29992</v>
      </c>
    </row>
    <row r="98" spans="1:2" x14ac:dyDescent="0.3">
      <c r="A98" s="61" t="s">
        <v>29993</v>
      </c>
      <c r="B98" s="62" t="s">
        <v>29994</v>
      </c>
    </row>
    <row r="99" spans="1:2" x14ac:dyDescent="0.3">
      <c r="A99" s="61" t="s">
        <v>29995</v>
      </c>
      <c r="B99" s="62" t="s">
        <v>29996</v>
      </c>
    </row>
    <row r="100" spans="1:2" x14ac:dyDescent="0.3">
      <c r="A100" s="61" t="s">
        <v>29997</v>
      </c>
      <c r="B100" s="62" t="s">
        <v>29998</v>
      </c>
    </row>
    <row r="101" spans="1:2" x14ac:dyDescent="0.3">
      <c r="A101" s="61" t="s">
        <v>29999</v>
      </c>
      <c r="B101" s="62" t="s">
        <v>30000</v>
      </c>
    </row>
    <row r="102" spans="1:2" x14ac:dyDescent="0.3">
      <c r="A102" s="61" t="s">
        <v>30001</v>
      </c>
      <c r="B102" s="62" t="s">
        <v>30002</v>
      </c>
    </row>
    <row r="103" spans="1:2" x14ac:dyDescent="0.3">
      <c r="A103" s="61" t="s">
        <v>30003</v>
      </c>
      <c r="B103" s="62" t="s">
        <v>30004</v>
      </c>
    </row>
    <row r="104" spans="1:2" x14ac:dyDescent="0.3">
      <c r="A104" s="61" t="s">
        <v>30005</v>
      </c>
      <c r="B104" s="62" t="s">
        <v>30006</v>
      </c>
    </row>
    <row r="105" spans="1:2" x14ac:dyDescent="0.3">
      <c r="A105" s="61" t="s">
        <v>30007</v>
      </c>
      <c r="B105" s="62" t="s">
        <v>30008</v>
      </c>
    </row>
    <row r="106" spans="1:2" x14ac:dyDescent="0.3">
      <c r="A106" s="61" t="s">
        <v>30009</v>
      </c>
      <c r="B106" s="62" t="s">
        <v>30010</v>
      </c>
    </row>
    <row r="107" spans="1:2" x14ac:dyDescent="0.3">
      <c r="A107" s="61" t="s">
        <v>30011</v>
      </c>
      <c r="B107" s="62" t="s">
        <v>30012</v>
      </c>
    </row>
    <row r="108" spans="1:2" x14ac:dyDescent="0.3">
      <c r="A108" s="61" t="s">
        <v>30013</v>
      </c>
      <c r="B108" s="62" t="s">
        <v>30014</v>
      </c>
    </row>
    <row r="109" spans="1:2" x14ac:dyDescent="0.3">
      <c r="A109" s="61" t="s">
        <v>30015</v>
      </c>
      <c r="B109" s="62" t="s">
        <v>30016</v>
      </c>
    </row>
    <row r="110" spans="1:2" x14ac:dyDescent="0.3">
      <c r="A110" s="61" t="s">
        <v>30017</v>
      </c>
      <c r="B110" s="62" t="s">
        <v>30018</v>
      </c>
    </row>
    <row r="111" spans="1:2" x14ac:dyDescent="0.3">
      <c r="A111" s="61" t="s">
        <v>31018</v>
      </c>
      <c r="B111" s="62" t="s">
        <v>31019</v>
      </c>
    </row>
    <row r="112" spans="1:2" x14ac:dyDescent="0.3">
      <c r="A112" s="61" t="s">
        <v>31020</v>
      </c>
      <c r="B112" s="62" t="s">
        <v>31021</v>
      </c>
    </row>
    <row r="113" spans="1:2" x14ac:dyDescent="0.3">
      <c r="A113" s="61" t="s">
        <v>31022</v>
      </c>
      <c r="B113" s="62" t="s">
        <v>31023</v>
      </c>
    </row>
    <row r="114" spans="1:2" x14ac:dyDescent="0.3">
      <c r="A114" s="61" t="s">
        <v>31024</v>
      </c>
      <c r="B114" s="62" t="s">
        <v>31025</v>
      </c>
    </row>
    <row r="115" spans="1:2" x14ac:dyDescent="0.3">
      <c r="A115" s="61" t="s">
        <v>31026</v>
      </c>
      <c r="B115" s="62" t="s">
        <v>31027</v>
      </c>
    </row>
    <row r="116" spans="1:2" x14ac:dyDescent="0.3">
      <c r="A116" s="61" t="s">
        <v>31028</v>
      </c>
      <c r="B116" s="62" t="s">
        <v>31029</v>
      </c>
    </row>
    <row r="117" spans="1:2" x14ac:dyDescent="0.3">
      <c r="A117" s="61" t="s">
        <v>30019</v>
      </c>
      <c r="B117" s="62" t="s">
        <v>30020</v>
      </c>
    </row>
    <row r="118" spans="1:2" x14ac:dyDescent="0.3">
      <c r="A118" s="61" t="s">
        <v>30021</v>
      </c>
      <c r="B118" s="62" t="s">
        <v>30022</v>
      </c>
    </row>
    <row r="119" spans="1:2" x14ac:dyDescent="0.3">
      <c r="A119" s="61" t="s">
        <v>30023</v>
      </c>
      <c r="B119" s="62" t="s">
        <v>30024</v>
      </c>
    </row>
    <row r="120" spans="1:2" x14ac:dyDescent="0.3">
      <c r="A120" s="61" t="s">
        <v>30025</v>
      </c>
      <c r="B120" s="62" t="s">
        <v>30026</v>
      </c>
    </row>
    <row r="121" spans="1:2" x14ac:dyDescent="0.3">
      <c r="A121" s="61" t="s">
        <v>30027</v>
      </c>
      <c r="B121" s="62" t="s">
        <v>30028</v>
      </c>
    </row>
    <row r="122" spans="1:2" x14ac:dyDescent="0.3">
      <c r="A122" s="61" t="s">
        <v>30029</v>
      </c>
      <c r="B122" s="62" t="s">
        <v>30030</v>
      </c>
    </row>
    <row r="123" spans="1:2" x14ac:dyDescent="0.3">
      <c r="A123" s="61" t="s">
        <v>30031</v>
      </c>
      <c r="B123" s="62" t="s">
        <v>30032</v>
      </c>
    </row>
    <row r="124" spans="1:2" x14ac:dyDescent="0.3">
      <c r="A124" s="61" t="s">
        <v>30033</v>
      </c>
      <c r="B124" s="62" t="s">
        <v>30034</v>
      </c>
    </row>
    <row r="125" spans="1:2" x14ac:dyDescent="0.3">
      <c r="A125" s="61" t="s">
        <v>30035</v>
      </c>
      <c r="B125" s="62" t="s">
        <v>30036</v>
      </c>
    </row>
    <row r="126" spans="1:2" x14ac:dyDescent="0.3">
      <c r="A126" s="61" t="s">
        <v>30037</v>
      </c>
      <c r="B126" s="62" t="s">
        <v>30038</v>
      </c>
    </row>
    <row r="127" spans="1:2" x14ac:dyDescent="0.3">
      <c r="A127" s="61" t="s">
        <v>30039</v>
      </c>
      <c r="B127" s="62" t="s">
        <v>30040</v>
      </c>
    </row>
    <row r="128" spans="1:2" x14ac:dyDescent="0.3">
      <c r="A128" s="61" t="s">
        <v>30041</v>
      </c>
      <c r="B128" s="62" t="s">
        <v>30042</v>
      </c>
    </row>
    <row r="129" spans="1:2" x14ac:dyDescent="0.3">
      <c r="A129" s="61" t="s">
        <v>30043</v>
      </c>
      <c r="B129" s="62" t="s">
        <v>30044</v>
      </c>
    </row>
    <row r="130" spans="1:2" x14ac:dyDescent="0.3">
      <c r="A130" s="61" t="s">
        <v>30045</v>
      </c>
      <c r="B130" s="62" t="s">
        <v>30046</v>
      </c>
    </row>
    <row r="131" spans="1:2" x14ac:dyDescent="0.3">
      <c r="A131" s="61" t="s">
        <v>30047</v>
      </c>
      <c r="B131" s="62" t="s">
        <v>30048</v>
      </c>
    </row>
    <row r="132" spans="1:2" x14ac:dyDescent="0.3">
      <c r="A132" s="61" t="s">
        <v>30049</v>
      </c>
      <c r="B132" s="62" t="s">
        <v>30050</v>
      </c>
    </row>
    <row r="133" spans="1:2" x14ac:dyDescent="0.3">
      <c r="A133" s="61" t="s">
        <v>30051</v>
      </c>
      <c r="B133" s="62" t="s">
        <v>30052</v>
      </c>
    </row>
    <row r="134" spans="1:2" x14ac:dyDescent="0.3">
      <c r="A134" s="61" t="s">
        <v>30053</v>
      </c>
      <c r="B134" s="62" t="s">
        <v>30054</v>
      </c>
    </row>
    <row r="135" spans="1:2" x14ac:dyDescent="0.3">
      <c r="A135" s="61" t="s">
        <v>30055</v>
      </c>
      <c r="B135" s="62" t="s">
        <v>30056</v>
      </c>
    </row>
    <row r="136" spans="1:2" x14ac:dyDescent="0.3">
      <c r="A136" s="61" t="s">
        <v>30057</v>
      </c>
      <c r="B136" s="62" t="s">
        <v>30058</v>
      </c>
    </row>
    <row r="137" spans="1:2" x14ac:dyDescent="0.3">
      <c r="A137" s="61" t="s">
        <v>30059</v>
      </c>
      <c r="B137" s="62" t="s">
        <v>30060</v>
      </c>
    </row>
    <row r="138" spans="1:2" x14ac:dyDescent="0.3">
      <c r="A138" s="61" t="s">
        <v>30061</v>
      </c>
      <c r="B138" s="62" t="s">
        <v>30062</v>
      </c>
    </row>
    <row r="139" spans="1:2" x14ac:dyDescent="0.3">
      <c r="A139" s="61" t="s">
        <v>30063</v>
      </c>
      <c r="B139" s="62" t="s">
        <v>30064</v>
      </c>
    </row>
    <row r="140" spans="1:2" x14ac:dyDescent="0.3">
      <c r="A140" s="61" t="s">
        <v>30065</v>
      </c>
      <c r="B140" s="62" t="s">
        <v>30066</v>
      </c>
    </row>
    <row r="141" spans="1:2" ht="24" x14ac:dyDescent="0.3">
      <c r="A141" s="61" t="s">
        <v>30067</v>
      </c>
      <c r="B141" s="62" t="s">
        <v>30068</v>
      </c>
    </row>
    <row r="142" spans="1:2" x14ac:dyDescent="0.3">
      <c r="A142" s="61" t="s">
        <v>30069</v>
      </c>
      <c r="B142" s="62" t="s">
        <v>30070</v>
      </c>
    </row>
    <row r="143" spans="1:2" x14ac:dyDescent="0.3">
      <c r="A143" s="61" t="s">
        <v>30071</v>
      </c>
      <c r="B143" s="62" t="s">
        <v>30072</v>
      </c>
    </row>
    <row r="144" spans="1:2" x14ac:dyDescent="0.3">
      <c r="A144" s="61" t="s">
        <v>30073</v>
      </c>
      <c r="B144" s="62" t="s">
        <v>30074</v>
      </c>
    </row>
    <row r="145" spans="1:2" x14ac:dyDescent="0.3">
      <c r="A145" s="61" t="s">
        <v>30075</v>
      </c>
      <c r="B145" s="62" t="s">
        <v>30076</v>
      </c>
    </row>
    <row r="146" spans="1:2" x14ac:dyDescent="0.3">
      <c r="A146" s="61" t="s">
        <v>30077</v>
      </c>
      <c r="B146" s="62" t="s">
        <v>30078</v>
      </c>
    </row>
    <row r="147" spans="1:2" x14ac:dyDescent="0.3">
      <c r="A147" s="61" t="s">
        <v>30079</v>
      </c>
      <c r="B147" s="62" t="s">
        <v>30080</v>
      </c>
    </row>
    <row r="148" spans="1:2" x14ac:dyDescent="0.3">
      <c r="A148" s="61" t="s">
        <v>30081</v>
      </c>
      <c r="B148" s="62" t="s">
        <v>30082</v>
      </c>
    </row>
    <row r="149" spans="1:2" x14ac:dyDescent="0.3">
      <c r="A149" s="61" t="s">
        <v>30083</v>
      </c>
      <c r="B149" s="62" t="s">
        <v>30084</v>
      </c>
    </row>
    <row r="150" spans="1:2" x14ac:dyDescent="0.3">
      <c r="A150" s="61" t="s">
        <v>30085</v>
      </c>
      <c r="B150" s="62" t="s">
        <v>30086</v>
      </c>
    </row>
    <row r="151" spans="1:2" x14ac:dyDescent="0.3">
      <c r="A151" s="61" t="s">
        <v>30087</v>
      </c>
      <c r="B151" s="62" t="s">
        <v>30088</v>
      </c>
    </row>
    <row r="152" spans="1:2" x14ac:dyDescent="0.3">
      <c r="A152" s="61" t="s">
        <v>30089</v>
      </c>
      <c r="B152" s="62" t="s">
        <v>30090</v>
      </c>
    </row>
    <row r="153" spans="1:2" ht="24" x14ac:dyDescent="0.3">
      <c r="A153" s="61" t="s">
        <v>30091</v>
      </c>
      <c r="B153" s="62" t="s">
        <v>30092</v>
      </c>
    </row>
    <row r="154" spans="1:2" x14ac:dyDescent="0.3">
      <c r="A154" s="61" t="s">
        <v>30093</v>
      </c>
      <c r="B154" s="62" t="s">
        <v>30094</v>
      </c>
    </row>
    <row r="155" spans="1:2" ht="24" x14ac:dyDescent="0.3">
      <c r="A155" s="61" t="s">
        <v>30095</v>
      </c>
      <c r="B155" s="62" t="s">
        <v>30096</v>
      </c>
    </row>
    <row r="156" spans="1:2" ht="24" x14ac:dyDescent="0.3">
      <c r="A156" s="61" t="s">
        <v>30097</v>
      </c>
      <c r="B156" s="62" t="s">
        <v>30098</v>
      </c>
    </row>
    <row r="157" spans="1:2" x14ac:dyDescent="0.3">
      <c r="A157" s="61" t="s">
        <v>30099</v>
      </c>
      <c r="B157" s="62" t="s">
        <v>30100</v>
      </c>
    </row>
    <row r="158" spans="1:2" x14ac:dyDescent="0.3">
      <c r="A158" s="61" t="s">
        <v>30101</v>
      </c>
      <c r="B158" s="62" t="s">
        <v>30102</v>
      </c>
    </row>
    <row r="159" spans="1:2" x14ac:dyDescent="0.3">
      <c r="A159" s="61" t="s">
        <v>30103</v>
      </c>
      <c r="B159" s="62" t="s">
        <v>30104</v>
      </c>
    </row>
    <row r="160" spans="1:2" x14ac:dyDescent="0.3">
      <c r="A160" s="61" t="s">
        <v>30105</v>
      </c>
      <c r="B160" s="62" t="s">
        <v>30106</v>
      </c>
    </row>
    <row r="161" spans="1:2" ht="24" x14ac:dyDescent="0.3">
      <c r="A161" s="61" t="s">
        <v>30107</v>
      </c>
      <c r="B161" s="62" t="s">
        <v>30108</v>
      </c>
    </row>
    <row r="162" spans="1:2" ht="24" x14ac:dyDescent="0.3">
      <c r="A162" s="61" t="s">
        <v>30109</v>
      </c>
      <c r="B162" s="62" t="s">
        <v>30110</v>
      </c>
    </row>
    <row r="163" spans="1:2" ht="24" x14ac:dyDescent="0.3">
      <c r="A163" s="61" t="s">
        <v>30111</v>
      </c>
      <c r="B163" s="62" t="s">
        <v>30112</v>
      </c>
    </row>
    <row r="164" spans="1:2" ht="36" x14ac:dyDescent="0.3">
      <c r="A164" s="61" t="s">
        <v>30113</v>
      </c>
      <c r="B164" s="62" t="s">
        <v>30114</v>
      </c>
    </row>
    <row r="165" spans="1:2" ht="24" x14ac:dyDescent="0.3">
      <c r="A165" s="61" t="s">
        <v>30115</v>
      </c>
      <c r="B165" s="62" t="s">
        <v>30116</v>
      </c>
    </row>
    <row r="166" spans="1:2" ht="36" x14ac:dyDescent="0.3">
      <c r="A166" s="61" t="s">
        <v>30117</v>
      </c>
      <c r="B166" s="62" t="s">
        <v>30118</v>
      </c>
    </row>
    <row r="167" spans="1:2" ht="24" x14ac:dyDescent="0.3">
      <c r="A167" s="61" t="s">
        <v>31030</v>
      </c>
      <c r="B167" s="62" t="s">
        <v>31031</v>
      </c>
    </row>
    <row r="168" spans="1:2" ht="24" x14ac:dyDescent="0.3">
      <c r="A168" s="61" t="s">
        <v>30119</v>
      </c>
      <c r="B168" s="62" t="s">
        <v>30120</v>
      </c>
    </row>
    <row r="169" spans="1:2" ht="24" x14ac:dyDescent="0.3">
      <c r="A169" s="61" t="s">
        <v>30121</v>
      </c>
      <c r="B169" s="62" t="s">
        <v>30122</v>
      </c>
    </row>
    <row r="170" spans="1:2" x14ac:dyDescent="0.3">
      <c r="A170" s="61" t="s">
        <v>30123</v>
      </c>
      <c r="B170" s="62" t="s">
        <v>30124</v>
      </c>
    </row>
    <row r="171" spans="1:2" ht="24" x14ac:dyDescent="0.3">
      <c r="A171" s="61" t="s">
        <v>30125</v>
      </c>
      <c r="B171" s="62" t="s">
        <v>30126</v>
      </c>
    </row>
    <row r="172" spans="1:2" x14ac:dyDescent="0.3">
      <c r="A172" s="61" t="s">
        <v>30127</v>
      </c>
      <c r="B172" s="62" t="s">
        <v>30128</v>
      </c>
    </row>
    <row r="173" spans="1:2" x14ac:dyDescent="0.3">
      <c r="A173" s="61" t="s">
        <v>30129</v>
      </c>
      <c r="B173" s="62" t="s">
        <v>30130</v>
      </c>
    </row>
    <row r="174" spans="1:2" x14ac:dyDescent="0.3">
      <c r="A174" s="61" t="s">
        <v>30131</v>
      </c>
      <c r="B174" s="62" t="s">
        <v>30132</v>
      </c>
    </row>
    <row r="175" spans="1:2" ht="24" x14ac:dyDescent="0.3">
      <c r="A175" s="61" t="s">
        <v>30133</v>
      </c>
      <c r="B175" s="62" t="s">
        <v>30134</v>
      </c>
    </row>
    <row r="176" spans="1:2" x14ac:dyDescent="0.3">
      <c r="A176" s="61" t="s">
        <v>30135</v>
      </c>
      <c r="B176" s="62" t="s">
        <v>30136</v>
      </c>
    </row>
    <row r="177" spans="1:2" x14ac:dyDescent="0.3">
      <c r="A177" s="61" t="s">
        <v>30137</v>
      </c>
      <c r="B177" s="62" t="s">
        <v>30138</v>
      </c>
    </row>
    <row r="178" spans="1:2" x14ac:dyDescent="0.3">
      <c r="A178" s="61" t="s">
        <v>30139</v>
      </c>
      <c r="B178" s="62" t="s">
        <v>30140</v>
      </c>
    </row>
    <row r="179" spans="1:2" x14ac:dyDescent="0.3">
      <c r="A179" s="61" t="s">
        <v>30141</v>
      </c>
      <c r="B179" s="62" t="s">
        <v>30142</v>
      </c>
    </row>
    <row r="180" spans="1:2" x14ac:dyDescent="0.3">
      <c r="A180" s="61" t="s">
        <v>30143</v>
      </c>
      <c r="B180" s="62" t="s">
        <v>30144</v>
      </c>
    </row>
    <row r="181" spans="1:2" x14ac:dyDescent="0.3">
      <c r="A181" s="61" t="s">
        <v>30145</v>
      </c>
      <c r="B181" s="62" t="s">
        <v>30146</v>
      </c>
    </row>
    <row r="182" spans="1:2" x14ac:dyDescent="0.3">
      <c r="A182" s="61" t="s">
        <v>30147</v>
      </c>
      <c r="B182" s="62" t="s">
        <v>30148</v>
      </c>
    </row>
    <row r="183" spans="1:2" x14ac:dyDescent="0.3">
      <c r="A183" s="61" t="s">
        <v>30149</v>
      </c>
      <c r="B183" s="62" t="s">
        <v>30150</v>
      </c>
    </row>
    <row r="184" spans="1:2" x14ac:dyDescent="0.3">
      <c r="A184" s="61" t="s">
        <v>30151</v>
      </c>
      <c r="B184" s="62" t="s">
        <v>30152</v>
      </c>
    </row>
    <row r="185" spans="1:2" x14ac:dyDescent="0.3">
      <c r="A185" s="61" t="s">
        <v>30153</v>
      </c>
      <c r="B185" s="62" t="s">
        <v>30154</v>
      </c>
    </row>
    <row r="186" spans="1:2" x14ac:dyDescent="0.3">
      <c r="A186" s="61" t="s">
        <v>30155</v>
      </c>
      <c r="B186" s="62" t="s">
        <v>30156</v>
      </c>
    </row>
    <row r="187" spans="1:2" ht="24" x14ac:dyDescent="0.3">
      <c r="A187" s="61" t="s">
        <v>30157</v>
      </c>
      <c r="B187" s="62" t="s">
        <v>30158</v>
      </c>
    </row>
    <row r="188" spans="1:2" x14ac:dyDescent="0.3">
      <c r="A188" s="61" t="s">
        <v>30159</v>
      </c>
      <c r="B188" s="62" t="s">
        <v>30160</v>
      </c>
    </row>
    <row r="189" spans="1:2" x14ac:dyDescent="0.3">
      <c r="A189" s="61" t="s">
        <v>30161</v>
      </c>
      <c r="B189" s="62" t="s">
        <v>30162</v>
      </c>
    </row>
    <row r="190" spans="1:2" x14ac:dyDescent="0.3">
      <c r="A190" s="61" t="s">
        <v>30163</v>
      </c>
      <c r="B190" s="62" t="s">
        <v>30164</v>
      </c>
    </row>
    <row r="191" spans="1:2" ht="24" x14ac:dyDescent="0.3">
      <c r="A191" s="61" t="s">
        <v>30165</v>
      </c>
      <c r="B191" s="62" t="s">
        <v>30166</v>
      </c>
    </row>
    <row r="192" spans="1:2" x14ac:dyDescent="0.3">
      <c r="A192" s="61" t="s">
        <v>30167</v>
      </c>
      <c r="B192" s="62" t="s">
        <v>30168</v>
      </c>
    </row>
    <row r="193" spans="1:2" ht="24" x14ac:dyDescent="0.3">
      <c r="A193" s="61" t="s">
        <v>30169</v>
      </c>
      <c r="B193" s="62" t="s">
        <v>30170</v>
      </c>
    </row>
    <row r="194" spans="1:2" ht="24" x14ac:dyDescent="0.3">
      <c r="A194" s="61" t="s">
        <v>30171</v>
      </c>
      <c r="B194" s="62" t="s">
        <v>30172</v>
      </c>
    </row>
    <row r="195" spans="1:2" ht="24" x14ac:dyDescent="0.3">
      <c r="A195" s="61" t="s">
        <v>30173</v>
      </c>
      <c r="B195" s="62" t="s">
        <v>30174</v>
      </c>
    </row>
    <row r="196" spans="1:2" x14ac:dyDescent="0.3">
      <c r="A196" s="61" t="s">
        <v>30175</v>
      </c>
      <c r="B196" s="62" t="s">
        <v>30060</v>
      </c>
    </row>
    <row r="197" spans="1:2" ht="36" x14ac:dyDescent="0.3">
      <c r="A197" s="61" t="s">
        <v>30176</v>
      </c>
      <c r="B197" s="62" t="s">
        <v>30177</v>
      </c>
    </row>
    <row r="198" spans="1:2" ht="36" x14ac:dyDescent="0.3">
      <c r="A198" s="61" t="s">
        <v>30178</v>
      </c>
      <c r="B198" s="62" t="s">
        <v>30179</v>
      </c>
    </row>
    <row r="199" spans="1:2" x14ac:dyDescent="0.3">
      <c r="A199" s="61" t="s">
        <v>30180</v>
      </c>
      <c r="B199" s="62" t="s">
        <v>30181</v>
      </c>
    </row>
    <row r="200" spans="1:2" ht="36" x14ac:dyDescent="0.3">
      <c r="A200" s="61" t="s">
        <v>30182</v>
      </c>
      <c r="B200" s="62" t="s">
        <v>30183</v>
      </c>
    </row>
    <row r="201" spans="1:2" x14ac:dyDescent="0.3">
      <c r="A201" s="61" t="s">
        <v>31014</v>
      </c>
      <c r="B201" s="62" t="s">
        <v>31032</v>
      </c>
    </row>
    <row r="202" spans="1:2" x14ac:dyDescent="0.3">
      <c r="A202" s="61" t="s">
        <v>31033</v>
      </c>
      <c r="B202" s="62" t="s">
        <v>31034</v>
      </c>
    </row>
    <row r="203" spans="1:2" x14ac:dyDescent="0.3">
      <c r="A203" s="61" t="s">
        <v>31015</v>
      </c>
      <c r="B203" s="62" t="s">
        <v>30220</v>
      </c>
    </row>
    <row r="204" spans="1:2" x14ac:dyDescent="0.3">
      <c r="A204" s="61" t="s">
        <v>30184</v>
      </c>
      <c r="B204" s="62" t="s">
        <v>30185</v>
      </c>
    </row>
    <row r="205" spans="1:2" x14ac:dyDescent="0.3">
      <c r="A205" s="61" t="s">
        <v>30186</v>
      </c>
      <c r="B205" s="62" t="s">
        <v>30078</v>
      </c>
    </row>
    <row r="206" spans="1:2" x14ac:dyDescent="0.3">
      <c r="A206" s="61" t="s">
        <v>30187</v>
      </c>
      <c r="B206" s="62" t="s">
        <v>30080</v>
      </c>
    </row>
    <row r="207" spans="1:2" x14ac:dyDescent="0.3">
      <c r="A207" s="61" t="s">
        <v>30188</v>
      </c>
      <c r="B207" s="62" t="s">
        <v>30082</v>
      </c>
    </row>
    <row r="208" spans="1:2" x14ac:dyDescent="0.3">
      <c r="A208" s="61" t="s">
        <v>30189</v>
      </c>
      <c r="B208" s="62" t="s">
        <v>30084</v>
      </c>
    </row>
    <row r="209" spans="1:2" x14ac:dyDescent="0.3">
      <c r="A209" s="61" t="s">
        <v>30190</v>
      </c>
      <c r="B209" s="62" t="s">
        <v>30086</v>
      </c>
    </row>
    <row r="210" spans="1:2" x14ac:dyDescent="0.3">
      <c r="A210" s="61" t="s">
        <v>30191</v>
      </c>
      <c r="B210" s="62" t="s">
        <v>30088</v>
      </c>
    </row>
    <row r="211" spans="1:2" x14ac:dyDescent="0.3">
      <c r="A211" s="61" t="s">
        <v>30192</v>
      </c>
      <c r="B211" s="62" t="s">
        <v>30193</v>
      </c>
    </row>
    <row r="212" spans="1:2" x14ac:dyDescent="0.3">
      <c r="A212" s="61" t="s">
        <v>30194</v>
      </c>
      <c r="B212" s="62" t="s">
        <v>30195</v>
      </c>
    </row>
    <row r="213" spans="1:2" x14ac:dyDescent="0.3">
      <c r="A213" s="61" t="s">
        <v>30196</v>
      </c>
      <c r="B213" s="62" t="s">
        <v>30197</v>
      </c>
    </row>
    <row r="214" spans="1:2" x14ac:dyDescent="0.3">
      <c r="A214" s="61" t="s">
        <v>30198</v>
      </c>
      <c r="B214" s="62" t="s">
        <v>30185</v>
      </c>
    </row>
    <row r="215" spans="1:2" x14ac:dyDescent="0.3">
      <c r="A215" s="61" t="s">
        <v>30199</v>
      </c>
      <c r="B215" s="62" t="s">
        <v>30078</v>
      </c>
    </row>
    <row r="216" spans="1:2" x14ac:dyDescent="0.3">
      <c r="A216" s="61" t="s">
        <v>30200</v>
      </c>
      <c r="B216" s="62" t="s">
        <v>30080</v>
      </c>
    </row>
    <row r="217" spans="1:2" x14ac:dyDescent="0.3">
      <c r="A217" s="61" t="s">
        <v>30201</v>
      </c>
      <c r="B217" s="62" t="s">
        <v>30082</v>
      </c>
    </row>
    <row r="218" spans="1:2" x14ac:dyDescent="0.3">
      <c r="A218" s="61" t="s">
        <v>30202</v>
      </c>
      <c r="B218" s="62" t="s">
        <v>30084</v>
      </c>
    </row>
    <row r="219" spans="1:2" x14ac:dyDescent="0.3">
      <c r="A219" s="61" t="s">
        <v>30203</v>
      </c>
      <c r="B219" s="62" t="s">
        <v>30086</v>
      </c>
    </row>
    <row r="220" spans="1:2" x14ac:dyDescent="0.3">
      <c r="A220" s="61" t="s">
        <v>30204</v>
      </c>
      <c r="B220" s="62" t="s">
        <v>30088</v>
      </c>
    </row>
    <row r="221" spans="1:2" ht="24" x14ac:dyDescent="0.3">
      <c r="A221" s="61" t="s">
        <v>30205</v>
      </c>
      <c r="B221" s="62" t="s">
        <v>30206</v>
      </c>
    </row>
    <row r="222" spans="1:2" ht="24" x14ac:dyDescent="0.3">
      <c r="A222" s="61" t="s">
        <v>30207</v>
      </c>
      <c r="B222" s="62" t="s">
        <v>30208</v>
      </c>
    </row>
    <row r="223" spans="1:2" x14ac:dyDescent="0.3">
      <c r="A223" s="61" t="s">
        <v>30209</v>
      </c>
      <c r="B223" s="62" t="s">
        <v>30210</v>
      </c>
    </row>
    <row r="224" spans="1:2" x14ac:dyDescent="0.3">
      <c r="A224" s="61" t="s">
        <v>30211</v>
      </c>
      <c r="B224" s="62" t="s">
        <v>30193</v>
      </c>
    </row>
    <row r="225" spans="1:2" x14ac:dyDescent="0.3">
      <c r="A225" s="61" t="s">
        <v>30212</v>
      </c>
      <c r="B225" s="62" t="s">
        <v>30195</v>
      </c>
    </row>
    <row r="226" spans="1:2" ht="24" x14ac:dyDescent="0.3">
      <c r="A226" s="61" t="s">
        <v>30213</v>
      </c>
      <c r="B226" s="62" t="s">
        <v>30214</v>
      </c>
    </row>
    <row r="227" spans="1:2" x14ac:dyDescent="0.3">
      <c r="A227" s="61" t="s">
        <v>30215</v>
      </c>
      <c r="B227" s="62" t="s">
        <v>30216</v>
      </c>
    </row>
    <row r="228" spans="1:2" ht="24" x14ac:dyDescent="0.3">
      <c r="A228" s="61" t="s">
        <v>30217</v>
      </c>
      <c r="B228" s="62" t="s">
        <v>30218</v>
      </c>
    </row>
    <row r="229" spans="1:2" x14ac:dyDescent="0.3">
      <c r="A229" s="61" t="s">
        <v>30219</v>
      </c>
      <c r="B229" s="62" t="s">
        <v>30220</v>
      </c>
    </row>
    <row r="230" spans="1:2" x14ac:dyDescent="0.3">
      <c r="A230" s="61" t="s">
        <v>30221</v>
      </c>
      <c r="B230" s="62" t="s">
        <v>30197</v>
      </c>
    </row>
    <row r="231" spans="1:2" x14ac:dyDescent="0.3">
      <c r="A231" s="61" t="s">
        <v>30222</v>
      </c>
      <c r="B231" s="62" t="s">
        <v>30185</v>
      </c>
    </row>
    <row r="232" spans="1:2" x14ac:dyDescent="0.3">
      <c r="A232" s="61" t="s">
        <v>30223</v>
      </c>
      <c r="B232" s="62" t="s">
        <v>30078</v>
      </c>
    </row>
    <row r="233" spans="1:2" x14ac:dyDescent="0.3">
      <c r="A233" s="61" t="s">
        <v>30224</v>
      </c>
      <c r="B233" s="62" t="s">
        <v>30080</v>
      </c>
    </row>
    <row r="234" spans="1:2" x14ac:dyDescent="0.3">
      <c r="A234" s="61" t="s">
        <v>30225</v>
      </c>
      <c r="B234" s="62" t="s">
        <v>30082</v>
      </c>
    </row>
    <row r="235" spans="1:2" x14ac:dyDescent="0.3">
      <c r="A235" s="61" t="s">
        <v>30226</v>
      </c>
      <c r="B235" s="62" t="s">
        <v>30084</v>
      </c>
    </row>
    <row r="236" spans="1:2" x14ac:dyDescent="0.3">
      <c r="A236" s="61" t="s">
        <v>30227</v>
      </c>
      <c r="B236" s="62" t="s">
        <v>30086</v>
      </c>
    </row>
    <row r="237" spans="1:2" x14ac:dyDescent="0.3">
      <c r="A237" s="61" t="s">
        <v>30228</v>
      </c>
      <c r="B237" s="62" t="s">
        <v>30088</v>
      </c>
    </row>
    <row r="238" spans="1:2" x14ac:dyDescent="0.3">
      <c r="A238" s="61" t="s">
        <v>30229</v>
      </c>
      <c r="B238" s="62" t="s">
        <v>30230</v>
      </c>
    </row>
    <row r="239" spans="1:2" x14ac:dyDescent="0.3">
      <c r="A239" s="61" t="s">
        <v>30231</v>
      </c>
      <c r="B239" s="62" t="s">
        <v>30197</v>
      </c>
    </row>
    <row r="240" spans="1:2" x14ac:dyDescent="0.3">
      <c r="A240" s="61" t="s">
        <v>30232</v>
      </c>
      <c r="B240" s="62" t="s">
        <v>30185</v>
      </c>
    </row>
    <row r="241" spans="1:2" x14ac:dyDescent="0.3">
      <c r="A241" s="61" t="s">
        <v>30233</v>
      </c>
      <c r="B241" s="62" t="s">
        <v>30078</v>
      </c>
    </row>
    <row r="242" spans="1:2" x14ac:dyDescent="0.3">
      <c r="A242" s="61" t="s">
        <v>30234</v>
      </c>
      <c r="B242" s="62" t="s">
        <v>30080</v>
      </c>
    </row>
    <row r="243" spans="1:2" x14ac:dyDescent="0.3">
      <c r="A243" s="61" t="s">
        <v>30235</v>
      </c>
      <c r="B243" s="62" t="s">
        <v>30082</v>
      </c>
    </row>
    <row r="244" spans="1:2" x14ac:dyDescent="0.3">
      <c r="A244" s="61" t="s">
        <v>30236</v>
      </c>
      <c r="B244" s="62" t="s">
        <v>30084</v>
      </c>
    </row>
    <row r="245" spans="1:2" x14ac:dyDescent="0.3">
      <c r="A245" s="61" t="s">
        <v>30237</v>
      </c>
      <c r="B245" s="62" t="s">
        <v>30086</v>
      </c>
    </row>
    <row r="246" spans="1:2" x14ac:dyDescent="0.3">
      <c r="A246" s="61" t="s">
        <v>30238</v>
      </c>
      <c r="B246" s="62" t="s">
        <v>30088</v>
      </c>
    </row>
    <row r="247" spans="1:2" x14ac:dyDescent="0.3">
      <c r="A247" s="61" t="s">
        <v>30239</v>
      </c>
      <c r="B247" s="62" t="s">
        <v>30230</v>
      </c>
    </row>
    <row r="248" spans="1:2" x14ac:dyDescent="0.3">
      <c r="A248" s="61" t="s">
        <v>30240</v>
      </c>
      <c r="B248" s="62" t="s">
        <v>30241</v>
      </c>
    </row>
    <row r="249" spans="1:2" x14ac:dyDescent="0.3">
      <c r="A249" s="61" t="s">
        <v>30242</v>
      </c>
      <c r="B249" s="62" t="s">
        <v>30243</v>
      </c>
    </row>
    <row r="250" spans="1:2" x14ac:dyDescent="0.3">
      <c r="A250" s="61" t="s">
        <v>30244</v>
      </c>
      <c r="B250" s="62" t="s">
        <v>30245</v>
      </c>
    </row>
    <row r="251" spans="1:2" x14ac:dyDescent="0.3">
      <c r="A251" s="61" t="s">
        <v>30246</v>
      </c>
      <c r="B251" s="62" t="s">
        <v>30247</v>
      </c>
    </row>
    <row r="252" spans="1:2" x14ac:dyDescent="0.3">
      <c r="A252" s="61" t="s">
        <v>30248</v>
      </c>
      <c r="B252" s="62" t="s">
        <v>30249</v>
      </c>
    </row>
    <row r="253" spans="1:2" x14ac:dyDescent="0.3">
      <c r="A253" s="61" t="s">
        <v>30250</v>
      </c>
      <c r="B253" s="62" t="s">
        <v>30251</v>
      </c>
    </row>
    <row r="254" spans="1:2" x14ac:dyDescent="0.3">
      <c r="A254" s="61" t="s">
        <v>30252</v>
      </c>
      <c r="B254" s="62" t="s">
        <v>30253</v>
      </c>
    </row>
    <row r="255" spans="1:2" x14ac:dyDescent="0.3">
      <c r="A255" s="61" t="s">
        <v>30254</v>
      </c>
      <c r="B255" s="62" t="s">
        <v>30255</v>
      </c>
    </row>
    <row r="256" spans="1:2" x14ac:dyDescent="0.3">
      <c r="A256" s="61" t="s">
        <v>30256</v>
      </c>
      <c r="B256" s="62" t="s">
        <v>30257</v>
      </c>
    </row>
    <row r="257" spans="1:2" ht="24" x14ac:dyDescent="0.3">
      <c r="A257" s="61" t="s">
        <v>30258</v>
      </c>
      <c r="B257" s="62" t="s">
        <v>30259</v>
      </c>
    </row>
    <row r="258" spans="1:2" x14ac:dyDescent="0.3">
      <c r="A258" s="61" t="s">
        <v>30260</v>
      </c>
      <c r="B258" s="62" t="s">
        <v>30261</v>
      </c>
    </row>
    <row r="259" spans="1:2" ht="24" x14ac:dyDescent="0.3">
      <c r="A259" s="61" t="s">
        <v>30262</v>
      </c>
      <c r="B259" s="62" t="s">
        <v>30263</v>
      </c>
    </row>
    <row r="260" spans="1:2" x14ac:dyDescent="0.3">
      <c r="A260" s="61" t="s">
        <v>30264</v>
      </c>
      <c r="B260" s="62" t="s">
        <v>30265</v>
      </c>
    </row>
    <row r="261" spans="1:2" x14ac:dyDescent="0.3">
      <c r="A261" s="61" t="s">
        <v>30266</v>
      </c>
      <c r="B261" s="62" t="s">
        <v>30267</v>
      </c>
    </row>
    <row r="262" spans="1:2" x14ac:dyDescent="0.3">
      <c r="A262" s="61" t="s">
        <v>30268</v>
      </c>
      <c r="B262" s="62" t="s">
        <v>30269</v>
      </c>
    </row>
    <row r="263" spans="1:2" x14ac:dyDescent="0.3">
      <c r="A263" s="61" t="s">
        <v>30270</v>
      </c>
      <c r="B263" s="62" t="s">
        <v>30267</v>
      </c>
    </row>
    <row r="264" spans="1:2" x14ac:dyDescent="0.3">
      <c r="A264" s="61" t="s">
        <v>30271</v>
      </c>
      <c r="B264" s="62" t="s">
        <v>30269</v>
      </c>
    </row>
    <row r="265" spans="1:2" ht="24" x14ac:dyDescent="0.3">
      <c r="A265" s="61" t="s">
        <v>30272</v>
      </c>
      <c r="B265" s="62" t="s">
        <v>30273</v>
      </c>
    </row>
    <row r="266" spans="1:2" x14ac:dyDescent="0.3">
      <c r="A266" s="61" t="s">
        <v>30274</v>
      </c>
      <c r="B266" s="62" t="s">
        <v>30138</v>
      </c>
    </row>
    <row r="267" spans="1:2" x14ac:dyDescent="0.3">
      <c r="A267" s="61" t="s">
        <v>30275</v>
      </c>
      <c r="B267" s="62" t="s">
        <v>30168</v>
      </c>
    </row>
    <row r="268" spans="1:2" ht="24" x14ac:dyDescent="0.3">
      <c r="A268" s="61" t="s">
        <v>30276</v>
      </c>
      <c r="B268" s="62" t="s">
        <v>30277</v>
      </c>
    </row>
    <row r="269" spans="1:2" x14ac:dyDescent="0.3">
      <c r="A269" s="61" t="s">
        <v>30278</v>
      </c>
      <c r="B269" s="62" t="s">
        <v>30279</v>
      </c>
    </row>
    <row r="270" spans="1:2" x14ac:dyDescent="0.3">
      <c r="A270" s="61" t="s">
        <v>30280</v>
      </c>
      <c r="B270" s="62" t="s">
        <v>30281</v>
      </c>
    </row>
    <row r="271" spans="1:2" x14ac:dyDescent="0.3">
      <c r="A271" s="61" t="s">
        <v>30282</v>
      </c>
      <c r="B271" s="62" t="s">
        <v>30283</v>
      </c>
    </row>
    <row r="272" spans="1:2" x14ac:dyDescent="0.3">
      <c r="A272" s="61" t="s">
        <v>30284</v>
      </c>
      <c r="B272" s="62" t="s">
        <v>30285</v>
      </c>
    </row>
    <row r="273" spans="1:2" x14ac:dyDescent="0.3">
      <c r="A273" s="61" t="s">
        <v>30286</v>
      </c>
      <c r="B273" s="62" t="s">
        <v>30287</v>
      </c>
    </row>
    <row r="274" spans="1:2" x14ac:dyDescent="0.3">
      <c r="A274" s="61" t="s">
        <v>30288</v>
      </c>
      <c r="B274" s="62" t="s">
        <v>30289</v>
      </c>
    </row>
    <row r="275" spans="1:2" x14ac:dyDescent="0.3">
      <c r="A275" s="61" t="s">
        <v>30290</v>
      </c>
      <c r="B275" s="62" t="s">
        <v>30291</v>
      </c>
    </row>
    <row r="276" spans="1:2" x14ac:dyDescent="0.3">
      <c r="A276" s="61" t="s">
        <v>30292</v>
      </c>
      <c r="B276" s="62" t="s">
        <v>30293</v>
      </c>
    </row>
    <row r="277" spans="1:2" x14ac:dyDescent="0.3">
      <c r="A277" s="61" t="s">
        <v>30294</v>
      </c>
      <c r="B277" s="62" t="s">
        <v>30295</v>
      </c>
    </row>
    <row r="278" spans="1:2" x14ac:dyDescent="0.3">
      <c r="A278" s="61" t="s">
        <v>30296</v>
      </c>
      <c r="B278" s="62" t="s">
        <v>30297</v>
      </c>
    </row>
    <row r="279" spans="1:2" ht="24" x14ac:dyDescent="0.3">
      <c r="A279" s="61" t="s">
        <v>30298</v>
      </c>
      <c r="B279" s="62" t="s">
        <v>30299</v>
      </c>
    </row>
    <row r="280" spans="1:2" ht="24" x14ac:dyDescent="0.3">
      <c r="A280" s="61" t="s">
        <v>30300</v>
      </c>
      <c r="B280" s="62" t="s">
        <v>30301</v>
      </c>
    </row>
    <row r="281" spans="1:2" x14ac:dyDescent="0.3">
      <c r="A281" s="61" t="s">
        <v>30302</v>
      </c>
      <c r="B281" s="62" t="s">
        <v>30303</v>
      </c>
    </row>
    <row r="282" spans="1:2" ht="24" x14ac:dyDescent="0.3">
      <c r="A282" s="61" t="s">
        <v>30304</v>
      </c>
      <c r="B282" s="62" t="s">
        <v>30305</v>
      </c>
    </row>
    <row r="283" spans="1:2" x14ac:dyDescent="0.3">
      <c r="A283" s="61" t="s">
        <v>30306</v>
      </c>
      <c r="B283" s="62" t="s">
        <v>30307</v>
      </c>
    </row>
    <row r="284" spans="1:2" x14ac:dyDescent="0.3">
      <c r="A284" s="61" t="s">
        <v>30308</v>
      </c>
      <c r="B284" s="62" t="s">
        <v>30309</v>
      </c>
    </row>
    <row r="285" spans="1:2" x14ac:dyDescent="0.3">
      <c r="A285" s="61" t="s">
        <v>30310</v>
      </c>
      <c r="B285" s="62" t="s">
        <v>30311</v>
      </c>
    </row>
    <row r="286" spans="1:2" x14ac:dyDescent="0.3">
      <c r="A286" s="61" t="s">
        <v>30312</v>
      </c>
      <c r="B286" s="62" t="s">
        <v>30313</v>
      </c>
    </row>
    <row r="287" spans="1:2" x14ac:dyDescent="0.3">
      <c r="A287" s="61" t="s">
        <v>30314</v>
      </c>
      <c r="B287" s="62" t="s">
        <v>30315</v>
      </c>
    </row>
    <row r="288" spans="1:2" x14ac:dyDescent="0.3">
      <c r="A288" s="61" t="s">
        <v>30316</v>
      </c>
      <c r="B288" s="62" t="s">
        <v>30317</v>
      </c>
    </row>
    <row r="289" spans="1:2" x14ac:dyDescent="0.3">
      <c r="A289" s="61" t="s">
        <v>30318</v>
      </c>
      <c r="B289" s="62" t="s">
        <v>30319</v>
      </c>
    </row>
    <row r="290" spans="1:2" x14ac:dyDescent="0.3">
      <c r="A290" s="61" t="s">
        <v>30320</v>
      </c>
      <c r="B290" s="62" t="s">
        <v>30321</v>
      </c>
    </row>
    <row r="291" spans="1:2" x14ac:dyDescent="0.3">
      <c r="A291" s="61" t="s">
        <v>30322</v>
      </c>
      <c r="B291" s="62" t="s">
        <v>30319</v>
      </c>
    </row>
    <row r="292" spans="1:2" x14ac:dyDescent="0.3">
      <c r="A292" s="61" t="s">
        <v>30323</v>
      </c>
      <c r="B292" s="62" t="s">
        <v>30321</v>
      </c>
    </row>
    <row r="293" spans="1:2" x14ac:dyDescent="0.3">
      <c r="A293" s="61" t="s">
        <v>30324</v>
      </c>
      <c r="B293" s="62" t="s">
        <v>30325</v>
      </c>
    </row>
    <row r="294" spans="1:2" x14ac:dyDescent="0.3">
      <c r="A294" s="61" t="s">
        <v>30326</v>
      </c>
      <c r="B294" s="62" t="s">
        <v>29840</v>
      </c>
    </row>
    <row r="295" spans="1:2" x14ac:dyDescent="0.3">
      <c r="A295" s="61" t="s">
        <v>30327</v>
      </c>
      <c r="B295" s="62" t="s">
        <v>29850</v>
      </c>
    </row>
    <row r="296" spans="1:2" x14ac:dyDescent="0.3">
      <c r="A296" s="61" t="s">
        <v>30328</v>
      </c>
      <c r="B296" s="62" t="s">
        <v>30329</v>
      </c>
    </row>
    <row r="297" spans="1:2" x14ac:dyDescent="0.3">
      <c r="A297" s="61" t="s">
        <v>30330</v>
      </c>
      <c r="B297" s="62" t="s">
        <v>30331</v>
      </c>
    </row>
    <row r="298" spans="1:2" x14ac:dyDescent="0.3">
      <c r="A298" s="61" t="s">
        <v>30332</v>
      </c>
      <c r="B298" s="62" t="s">
        <v>30333</v>
      </c>
    </row>
    <row r="299" spans="1:2" ht="24" x14ac:dyDescent="0.3">
      <c r="A299" s="61" t="s">
        <v>30334</v>
      </c>
      <c r="B299" s="62" t="s">
        <v>30335</v>
      </c>
    </row>
    <row r="300" spans="1:2" x14ac:dyDescent="0.3">
      <c r="A300" s="61" t="s">
        <v>30336</v>
      </c>
      <c r="B300" s="62" t="s">
        <v>30337</v>
      </c>
    </row>
    <row r="301" spans="1:2" x14ac:dyDescent="0.3">
      <c r="A301" s="61" t="s">
        <v>30338</v>
      </c>
      <c r="B301" s="62" t="s">
        <v>30339</v>
      </c>
    </row>
    <row r="302" spans="1:2" x14ac:dyDescent="0.3">
      <c r="A302" s="61" t="s">
        <v>30340</v>
      </c>
      <c r="B302" s="62" t="s">
        <v>30341</v>
      </c>
    </row>
    <row r="303" spans="1:2" x14ac:dyDescent="0.3">
      <c r="A303" s="61" t="s">
        <v>30342</v>
      </c>
      <c r="B303" s="62" t="s">
        <v>30343</v>
      </c>
    </row>
    <row r="304" spans="1:2" ht="24" x14ac:dyDescent="0.3">
      <c r="A304" s="61" t="s">
        <v>30344</v>
      </c>
      <c r="B304" s="62" t="s">
        <v>30345</v>
      </c>
    </row>
    <row r="305" spans="1:2" x14ac:dyDescent="0.3">
      <c r="A305" s="61" t="s">
        <v>30346</v>
      </c>
      <c r="B305" s="62" t="s">
        <v>30251</v>
      </c>
    </row>
    <row r="306" spans="1:2" x14ac:dyDescent="0.3">
      <c r="A306" s="61" t="s">
        <v>30347</v>
      </c>
      <c r="B306" s="62" t="s">
        <v>30348</v>
      </c>
    </row>
    <row r="307" spans="1:2" x14ac:dyDescent="0.3">
      <c r="A307" s="61" t="s">
        <v>30349</v>
      </c>
      <c r="B307" s="62" t="s">
        <v>30350</v>
      </c>
    </row>
    <row r="308" spans="1:2" x14ac:dyDescent="0.3">
      <c r="A308" s="61" t="s">
        <v>30351</v>
      </c>
      <c r="B308" s="62" t="s">
        <v>30352</v>
      </c>
    </row>
    <row r="309" spans="1:2" x14ac:dyDescent="0.3">
      <c r="A309" s="61" t="s">
        <v>30353</v>
      </c>
      <c r="B309" s="62" t="s">
        <v>30354</v>
      </c>
    </row>
    <row r="310" spans="1:2" x14ac:dyDescent="0.3">
      <c r="A310" s="61" t="s">
        <v>30355</v>
      </c>
      <c r="B310" s="62" t="s">
        <v>30356</v>
      </c>
    </row>
    <row r="311" spans="1:2" x14ac:dyDescent="0.3">
      <c r="A311" s="61" t="s">
        <v>30357</v>
      </c>
      <c r="B311" s="62" t="s">
        <v>30249</v>
      </c>
    </row>
    <row r="312" spans="1:2" x14ac:dyDescent="0.3">
      <c r="A312" s="61" t="s">
        <v>30358</v>
      </c>
      <c r="B312" s="62" t="s">
        <v>30359</v>
      </c>
    </row>
    <row r="313" spans="1:2" x14ac:dyDescent="0.3">
      <c r="A313" s="61" t="s">
        <v>30360</v>
      </c>
      <c r="B313" s="62" t="s">
        <v>30343</v>
      </c>
    </row>
    <row r="314" spans="1:2" x14ac:dyDescent="0.3">
      <c r="A314" s="61" t="s">
        <v>30361</v>
      </c>
      <c r="B314" s="62" t="s">
        <v>30362</v>
      </c>
    </row>
    <row r="315" spans="1:2" ht="24" x14ac:dyDescent="0.3">
      <c r="A315" s="61" t="s">
        <v>30363</v>
      </c>
      <c r="B315" s="62" t="s">
        <v>30345</v>
      </c>
    </row>
    <row r="316" spans="1:2" x14ac:dyDescent="0.3">
      <c r="A316" s="61" t="s">
        <v>30364</v>
      </c>
      <c r="B316" s="62" t="s">
        <v>30365</v>
      </c>
    </row>
    <row r="317" spans="1:2" x14ac:dyDescent="0.3">
      <c r="A317" s="61" t="s">
        <v>30366</v>
      </c>
      <c r="B317" s="62" t="s">
        <v>30350</v>
      </c>
    </row>
    <row r="318" spans="1:2" x14ac:dyDescent="0.3">
      <c r="A318" s="61" t="s">
        <v>30367</v>
      </c>
      <c r="B318" s="62" t="s">
        <v>30352</v>
      </c>
    </row>
    <row r="319" spans="1:2" x14ac:dyDescent="0.3">
      <c r="A319" s="61" t="s">
        <v>30368</v>
      </c>
      <c r="B319" s="62" t="s">
        <v>30354</v>
      </c>
    </row>
    <row r="320" spans="1:2" x14ac:dyDescent="0.3">
      <c r="A320" s="61" t="s">
        <v>30369</v>
      </c>
      <c r="B320" s="62" t="s">
        <v>30356</v>
      </c>
    </row>
    <row r="321" spans="1:2" x14ac:dyDescent="0.3">
      <c r="A321" s="61" t="s">
        <v>30370</v>
      </c>
      <c r="B321" s="62" t="s">
        <v>30249</v>
      </c>
    </row>
    <row r="322" spans="1:2" x14ac:dyDescent="0.3">
      <c r="A322" s="61" t="s">
        <v>30371</v>
      </c>
      <c r="B322" s="62" t="s">
        <v>30372</v>
      </c>
    </row>
    <row r="323" spans="1:2" x14ac:dyDescent="0.3">
      <c r="A323" s="61" t="s">
        <v>30373</v>
      </c>
      <c r="B323" s="62" t="s">
        <v>30374</v>
      </c>
    </row>
    <row r="324" spans="1:2" x14ac:dyDescent="0.3">
      <c r="A324" s="61" t="s">
        <v>30375</v>
      </c>
      <c r="B324" s="62" t="s">
        <v>30376</v>
      </c>
    </row>
    <row r="325" spans="1:2" ht="24" x14ac:dyDescent="0.3">
      <c r="A325" s="61" t="s">
        <v>30377</v>
      </c>
      <c r="B325" s="62" t="s">
        <v>30378</v>
      </c>
    </row>
    <row r="326" spans="1:2" x14ac:dyDescent="0.3">
      <c r="A326" s="61" t="s">
        <v>30379</v>
      </c>
      <c r="B326" s="62" t="s">
        <v>30380</v>
      </c>
    </row>
    <row r="327" spans="1:2" ht="24" x14ac:dyDescent="0.3">
      <c r="A327" s="61" t="s">
        <v>30381</v>
      </c>
      <c r="B327" s="62" t="s">
        <v>30382</v>
      </c>
    </row>
    <row r="328" spans="1:2" ht="24" x14ac:dyDescent="0.3">
      <c r="A328" s="61" t="s">
        <v>30383</v>
      </c>
      <c r="B328" s="62" t="s">
        <v>30384</v>
      </c>
    </row>
    <row r="329" spans="1:2" x14ac:dyDescent="0.3">
      <c r="A329" s="61" t="s">
        <v>30385</v>
      </c>
      <c r="B329" s="62" t="s">
        <v>30104</v>
      </c>
    </row>
    <row r="330" spans="1:2" x14ac:dyDescent="0.3">
      <c r="A330" s="61" t="s">
        <v>30386</v>
      </c>
      <c r="B330" s="62" t="s">
        <v>30124</v>
      </c>
    </row>
    <row r="331" spans="1:2" x14ac:dyDescent="0.3">
      <c r="A331" s="61" t="s">
        <v>30387</v>
      </c>
      <c r="B331" s="62" t="s">
        <v>30106</v>
      </c>
    </row>
    <row r="332" spans="1:2" ht="24" x14ac:dyDescent="0.3">
      <c r="A332" s="61" t="s">
        <v>30388</v>
      </c>
      <c r="B332" s="62" t="s">
        <v>30108</v>
      </c>
    </row>
    <row r="333" spans="1:2" ht="24" x14ac:dyDescent="0.3">
      <c r="A333" s="61" t="s">
        <v>30389</v>
      </c>
      <c r="B333" s="62" t="s">
        <v>30110</v>
      </c>
    </row>
    <row r="334" spans="1:2" ht="24" x14ac:dyDescent="0.3">
      <c r="A334" s="61" t="s">
        <v>30390</v>
      </c>
      <c r="B334" s="62" t="s">
        <v>30112</v>
      </c>
    </row>
    <row r="335" spans="1:2" ht="36" x14ac:dyDescent="0.3">
      <c r="A335" s="61" t="s">
        <v>30391</v>
      </c>
      <c r="B335" s="62" t="s">
        <v>30114</v>
      </c>
    </row>
    <row r="336" spans="1:2" ht="24" x14ac:dyDescent="0.3">
      <c r="A336" s="61" t="s">
        <v>30392</v>
      </c>
      <c r="B336" s="62" t="s">
        <v>30116</v>
      </c>
    </row>
    <row r="337" spans="1:2" ht="36" x14ac:dyDescent="0.3">
      <c r="A337" s="61" t="s">
        <v>30393</v>
      </c>
      <c r="B337" s="62" t="s">
        <v>30118</v>
      </c>
    </row>
    <row r="338" spans="1:2" ht="24" x14ac:dyDescent="0.3">
      <c r="A338" s="61" t="s">
        <v>31035</v>
      </c>
      <c r="B338" s="62" t="s">
        <v>31031</v>
      </c>
    </row>
    <row r="339" spans="1:2" ht="24" x14ac:dyDescent="0.3">
      <c r="A339" s="61" t="s">
        <v>30394</v>
      </c>
      <c r="B339" s="62" t="s">
        <v>30120</v>
      </c>
    </row>
    <row r="340" spans="1:2" ht="24" x14ac:dyDescent="0.3">
      <c r="A340" s="61" t="s">
        <v>30395</v>
      </c>
      <c r="B340" s="62" t="s">
        <v>30122</v>
      </c>
    </row>
    <row r="341" spans="1:2" ht="24" x14ac:dyDescent="0.3">
      <c r="A341" s="61" t="s">
        <v>30396</v>
      </c>
      <c r="B341" s="62" t="s">
        <v>30126</v>
      </c>
    </row>
    <row r="342" spans="1:2" x14ac:dyDescent="0.3">
      <c r="A342" s="61" t="s">
        <v>30397</v>
      </c>
      <c r="B342" s="62" t="s">
        <v>30216</v>
      </c>
    </row>
    <row r="343" spans="1:2" x14ac:dyDescent="0.3">
      <c r="A343" s="61" t="s">
        <v>30398</v>
      </c>
      <c r="B343" s="62" t="s">
        <v>30210</v>
      </c>
    </row>
    <row r="344" spans="1:2" x14ac:dyDescent="0.3">
      <c r="A344" s="61" t="s">
        <v>30399</v>
      </c>
      <c r="B344" s="62" t="s">
        <v>30400</v>
      </c>
    </row>
    <row r="345" spans="1:2" x14ac:dyDescent="0.3">
      <c r="A345" s="61" t="s">
        <v>30401</v>
      </c>
      <c r="B345" s="62" t="s">
        <v>30402</v>
      </c>
    </row>
    <row r="346" spans="1:2" x14ac:dyDescent="0.3">
      <c r="A346" s="61" t="s">
        <v>30403</v>
      </c>
      <c r="B346" s="62" t="s">
        <v>30404</v>
      </c>
    </row>
    <row r="347" spans="1:2" x14ac:dyDescent="0.3">
      <c r="A347" s="61" t="s">
        <v>30405</v>
      </c>
      <c r="B347" s="62" t="s">
        <v>29998</v>
      </c>
    </row>
    <row r="348" spans="1:2" x14ac:dyDescent="0.3">
      <c r="A348" s="61" t="s">
        <v>30406</v>
      </c>
      <c r="B348" s="62" t="s">
        <v>30407</v>
      </c>
    </row>
    <row r="349" spans="1:2" x14ac:dyDescent="0.3">
      <c r="A349" s="61" t="s">
        <v>30408</v>
      </c>
      <c r="B349" s="62" t="s">
        <v>30409</v>
      </c>
    </row>
    <row r="350" spans="1:2" x14ac:dyDescent="0.3">
      <c r="A350" s="61" t="s">
        <v>30410</v>
      </c>
      <c r="B350" s="62" t="s">
        <v>30094</v>
      </c>
    </row>
    <row r="351" spans="1:2" x14ac:dyDescent="0.3">
      <c r="A351" s="61" t="s">
        <v>30411</v>
      </c>
      <c r="B351" s="62" t="s">
        <v>30412</v>
      </c>
    </row>
    <row r="352" spans="1:2" x14ac:dyDescent="0.3">
      <c r="A352" s="61" t="s">
        <v>30413</v>
      </c>
      <c r="B352" s="62" t="s">
        <v>29930</v>
      </c>
    </row>
    <row r="353" spans="1:2" x14ac:dyDescent="0.3">
      <c r="A353" s="61" t="s">
        <v>30414</v>
      </c>
      <c r="B353" s="62" t="s">
        <v>29936</v>
      </c>
    </row>
    <row r="354" spans="1:2" x14ac:dyDescent="0.3">
      <c r="A354" s="61" t="s">
        <v>30415</v>
      </c>
      <c r="B354" s="62" t="s">
        <v>29938</v>
      </c>
    </row>
    <row r="355" spans="1:2" x14ac:dyDescent="0.3">
      <c r="A355" s="61" t="s">
        <v>30416</v>
      </c>
      <c r="B355" s="62" t="s">
        <v>29934</v>
      </c>
    </row>
    <row r="356" spans="1:2" x14ac:dyDescent="0.3">
      <c r="A356" s="61" t="s">
        <v>30417</v>
      </c>
      <c r="B356" s="62" t="s">
        <v>29932</v>
      </c>
    </row>
    <row r="357" spans="1:2" x14ac:dyDescent="0.3">
      <c r="A357" s="61" t="s">
        <v>30418</v>
      </c>
      <c r="B357" s="62" t="s">
        <v>30419</v>
      </c>
    </row>
    <row r="358" spans="1:2" x14ac:dyDescent="0.3">
      <c r="A358" s="61" t="s">
        <v>30420</v>
      </c>
      <c r="B358" s="62" t="s">
        <v>30421</v>
      </c>
    </row>
    <row r="359" spans="1:2" x14ac:dyDescent="0.3">
      <c r="A359" s="61" t="s">
        <v>30422</v>
      </c>
      <c r="B359" s="62" t="s">
        <v>30016</v>
      </c>
    </row>
    <row r="360" spans="1:2" x14ac:dyDescent="0.3">
      <c r="A360" s="61" t="s">
        <v>30423</v>
      </c>
      <c r="B360" s="62" t="s">
        <v>29948</v>
      </c>
    </row>
    <row r="361" spans="1:2" x14ac:dyDescent="0.3">
      <c r="A361" s="61" t="s">
        <v>30424</v>
      </c>
      <c r="B361" s="62" t="s">
        <v>30090</v>
      </c>
    </row>
    <row r="362" spans="1:2" x14ac:dyDescent="0.3">
      <c r="A362" s="61" t="s">
        <v>30425</v>
      </c>
      <c r="B362" s="62" t="s">
        <v>30426</v>
      </c>
    </row>
    <row r="363" spans="1:2" x14ac:dyDescent="0.3">
      <c r="A363" s="61" t="s">
        <v>30427</v>
      </c>
      <c r="B363" s="62" t="s">
        <v>29970</v>
      </c>
    </row>
    <row r="364" spans="1:2" x14ac:dyDescent="0.3">
      <c r="A364" s="61" t="s">
        <v>30428</v>
      </c>
      <c r="B364" s="62" t="s">
        <v>30014</v>
      </c>
    </row>
    <row r="365" spans="1:2" x14ac:dyDescent="0.3">
      <c r="A365" s="61" t="s">
        <v>30429</v>
      </c>
      <c r="B365" s="62" t="s">
        <v>30002</v>
      </c>
    </row>
    <row r="366" spans="1:2" x14ac:dyDescent="0.3">
      <c r="A366" s="61" t="s">
        <v>30430</v>
      </c>
      <c r="B366" s="62" t="s">
        <v>29984</v>
      </c>
    </row>
    <row r="367" spans="1:2" x14ac:dyDescent="0.3">
      <c r="A367" s="61" t="s">
        <v>30431</v>
      </c>
      <c r="B367" s="62" t="s">
        <v>29986</v>
      </c>
    </row>
    <row r="368" spans="1:2" x14ac:dyDescent="0.3">
      <c r="A368" s="61" t="s">
        <v>30432</v>
      </c>
      <c r="B368" s="62" t="s">
        <v>29988</v>
      </c>
    </row>
    <row r="369" spans="1:2" ht="24" x14ac:dyDescent="0.3">
      <c r="A369" s="61" t="s">
        <v>30433</v>
      </c>
      <c r="B369" s="62" t="s">
        <v>30434</v>
      </c>
    </row>
    <row r="370" spans="1:2" x14ac:dyDescent="0.3">
      <c r="A370" s="61" t="s">
        <v>30435</v>
      </c>
      <c r="B370" s="62" t="s">
        <v>30012</v>
      </c>
    </row>
    <row r="371" spans="1:2" x14ac:dyDescent="0.3">
      <c r="A371" s="61" t="s">
        <v>30436</v>
      </c>
      <c r="B371" s="62" t="s">
        <v>29998</v>
      </c>
    </row>
    <row r="372" spans="1:2" ht="24" x14ac:dyDescent="0.3">
      <c r="A372" s="61" t="s">
        <v>30437</v>
      </c>
      <c r="B372" s="62" t="s">
        <v>29990</v>
      </c>
    </row>
    <row r="373" spans="1:2" x14ac:dyDescent="0.3">
      <c r="A373" s="61" t="s">
        <v>30438</v>
      </c>
      <c r="B373" s="62" t="s">
        <v>29964</v>
      </c>
    </row>
    <row r="374" spans="1:2" x14ac:dyDescent="0.3">
      <c r="A374" s="61" t="s">
        <v>30439</v>
      </c>
      <c r="B374" s="62" t="s">
        <v>29992</v>
      </c>
    </row>
    <row r="375" spans="1:2" x14ac:dyDescent="0.3">
      <c r="A375" s="61" t="s">
        <v>30440</v>
      </c>
      <c r="B375" s="62" t="s">
        <v>29994</v>
      </c>
    </row>
    <row r="376" spans="1:2" x14ac:dyDescent="0.3">
      <c r="A376" s="61" t="s">
        <v>30441</v>
      </c>
      <c r="B376" s="62" t="s">
        <v>29996</v>
      </c>
    </row>
    <row r="377" spans="1:2" x14ac:dyDescent="0.3">
      <c r="A377" s="61" t="s">
        <v>30442</v>
      </c>
      <c r="B377" s="62" t="s">
        <v>30000</v>
      </c>
    </row>
    <row r="378" spans="1:2" x14ac:dyDescent="0.3">
      <c r="A378" s="61" t="s">
        <v>30443</v>
      </c>
      <c r="B378" s="62" t="s">
        <v>30102</v>
      </c>
    </row>
    <row r="379" spans="1:2" x14ac:dyDescent="0.3">
      <c r="A379" s="61" t="s">
        <v>30444</v>
      </c>
      <c r="B379" s="62" t="s">
        <v>30090</v>
      </c>
    </row>
    <row r="380" spans="1:2" ht="24" x14ac:dyDescent="0.3">
      <c r="A380" s="61" t="s">
        <v>30445</v>
      </c>
      <c r="B380" s="62" t="s">
        <v>30092</v>
      </c>
    </row>
    <row r="381" spans="1:2" x14ac:dyDescent="0.3">
      <c r="A381" s="61" t="s">
        <v>30446</v>
      </c>
      <c r="B381" s="62" t="s">
        <v>30447</v>
      </c>
    </row>
    <row r="382" spans="1:2" ht="24" x14ac:dyDescent="0.3">
      <c r="A382" s="61" t="s">
        <v>30448</v>
      </c>
      <c r="B382" s="62" t="s">
        <v>30449</v>
      </c>
    </row>
    <row r="383" spans="1:2" x14ac:dyDescent="0.3">
      <c r="A383" s="61" t="s">
        <v>30450</v>
      </c>
      <c r="B383" s="62" t="s">
        <v>30451</v>
      </c>
    </row>
    <row r="384" spans="1:2" ht="24" x14ac:dyDescent="0.3">
      <c r="A384" s="61" t="s">
        <v>30452</v>
      </c>
      <c r="B384" s="62" t="s">
        <v>30453</v>
      </c>
    </row>
    <row r="385" spans="1:2" x14ac:dyDescent="0.3">
      <c r="A385" s="61" t="s">
        <v>30454</v>
      </c>
      <c r="B385" s="62" t="s">
        <v>30455</v>
      </c>
    </row>
    <row r="386" spans="1:2" ht="24" x14ac:dyDescent="0.3">
      <c r="A386" s="61" t="s">
        <v>30456</v>
      </c>
      <c r="B386" s="62" t="s">
        <v>30457</v>
      </c>
    </row>
    <row r="387" spans="1:2" x14ac:dyDescent="0.3">
      <c r="A387" s="61" t="s">
        <v>30458</v>
      </c>
      <c r="B387" s="62" t="s">
        <v>30459</v>
      </c>
    </row>
    <row r="388" spans="1:2" x14ac:dyDescent="0.3">
      <c r="A388" s="61" t="s">
        <v>30460</v>
      </c>
      <c r="B388" s="62" t="s">
        <v>30461</v>
      </c>
    </row>
    <row r="389" spans="1:2" x14ac:dyDescent="0.3">
      <c r="A389" s="61" t="s">
        <v>30462</v>
      </c>
      <c r="B389" s="62" t="s">
        <v>30463</v>
      </c>
    </row>
    <row r="390" spans="1:2" x14ac:dyDescent="0.3">
      <c r="A390" s="61" t="s">
        <v>30464</v>
      </c>
      <c r="B390" s="62" t="s">
        <v>30162</v>
      </c>
    </row>
    <row r="391" spans="1:2" x14ac:dyDescent="0.3">
      <c r="A391" s="61" t="s">
        <v>30465</v>
      </c>
      <c r="B391" s="62" t="s">
        <v>30004</v>
      </c>
    </row>
    <row r="392" spans="1:2" x14ac:dyDescent="0.3">
      <c r="A392" s="61" t="s">
        <v>30466</v>
      </c>
      <c r="B392" s="62" t="s">
        <v>30467</v>
      </c>
    </row>
    <row r="393" spans="1:2" x14ac:dyDescent="0.3">
      <c r="A393" s="61" t="s">
        <v>30468</v>
      </c>
      <c r="B393" s="62" t="s">
        <v>30469</v>
      </c>
    </row>
    <row r="394" spans="1:2" x14ac:dyDescent="0.3">
      <c r="A394" s="61" t="s">
        <v>30470</v>
      </c>
      <c r="B394" s="62" t="s">
        <v>30138</v>
      </c>
    </row>
    <row r="395" spans="1:2" x14ac:dyDescent="0.3">
      <c r="A395" s="61" t="s">
        <v>30471</v>
      </c>
      <c r="B395" s="62" t="s">
        <v>30150</v>
      </c>
    </row>
    <row r="396" spans="1:2" x14ac:dyDescent="0.3">
      <c r="A396" s="61" t="s">
        <v>30472</v>
      </c>
      <c r="B396" s="62" t="s">
        <v>30473</v>
      </c>
    </row>
    <row r="397" spans="1:2" x14ac:dyDescent="0.3">
      <c r="A397" s="61" t="s">
        <v>30474</v>
      </c>
      <c r="B397" s="62" t="s">
        <v>30475</v>
      </c>
    </row>
    <row r="398" spans="1:2" x14ac:dyDescent="0.3">
      <c r="A398" s="61" t="s">
        <v>30476</v>
      </c>
      <c r="B398" s="62" t="s">
        <v>30148</v>
      </c>
    </row>
    <row r="399" spans="1:2" x14ac:dyDescent="0.3">
      <c r="A399" s="61" t="s">
        <v>30477</v>
      </c>
      <c r="B399" s="62" t="s">
        <v>30168</v>
      </c>
    </row>
    <row r="400" spans="1:2" ht="24" x14ac:dyDescent="0.3">
      <c r="A400" s="61" t="s">
        <v>30478</v>
      </c>
      <c r="B400" s="62" t="s">
        <v>30479</v>
      </c>
    </row>
    <row r="401" spans="1:2" x14ac:dyDescent="0.3">
      <c r="A401" s="61" t="s">
        <v>30480</v>
      </c>
      <c r="B401" s="62" t="s">
        <v>30481</v>
      </c>
    </row>
    <row r="402" spans="1:2" ht="36" x14ac:dyDescent="0.3">
      <c r="A402" s="61" t="s">
        <v>30482</v>
      </c>
      <c r="B402" s="62" t="s">
        <v>30179</v>
      </c>
    </row>
    <row r="403" spans="1:2" ht="24" x14ac:dyDescent="0.3">
      <c r="A403" s="61" t="s">
        <v>30483</v>
      </c>
      <c r="B403" s="62" t="s">
        <v>30068</v>
      </c>
    </row>
    <row r="404" spans="1:2" ht="36" x14ac:dyDescent="0.3">
      <c r="A404" s="61" t="s">
        <v>30484</v>
      </c>
      <c r="B404" s="62" t="s">
        <v>30485</v>
      </c>
    </row>
    <row r="405" spans="1:2" x14ac:dyDescent="0.3">
      <c r="A405" s="61" t="s">
        <v>30486</v>
      </c>
      <c r="B405" s="62" t="s">
        <v>30487</v>
      </c>
    </row>
    <row r="406" spans="1:2" x14ac:dyDescent="0.3">
      <c r="A406" s="61" t="s">
        <v>30488</v>
      </c>
      <c r="B406" s="62" t="s">
        <v>30489</v>
      </c>
    </row>
    <row r="407" spans="1:2" x14ac:dyDescent="0.3">
      <c r="A407" s="61" t="s">
        <v>30490</v>
      </c>
      <c r="B407" s="62" t="s">
        <v>30491</v>
      </c>
    </row>
    <row r="408" spans="1:2" x14ac:dyDescent="0.3">
      <c r="A408" s="61" t="s">
        <v>30492</v>
      </c>
      <c r="B408" s="62" t="s">
        <v>30279</v>
      </c>
    </row>
    <row r="409" spans="1:2" x14ac:dyDescent="0.3">
      <c r="A409" s="61" t="s">
        <v>30493</v>
      </c>
      <c r="B409" s="62" t="s">
        <v>30303</v>
      </c>
    </row>
    <row r="410" spans="1:2" ht="48" x14ac:dyDescent="0.3">
      <c r="A410" s="61" t="s">
        <v>30494</v>
      </c>
      <c r="B410" s="62" t="s">
        <v>30495</v>
      </c>
    </row>
    <row r="411" spans="1:2" x14ac:dyDescent="0.3">
      <c r="A411" s="61" t="s">
        <v>30496</v>
      </c>
      <c r="B411" s="62" t="s">
        <v>30307</v>
      </c>
    </row>
    <row r="412" spans="1:2" x14ac:dyDescent="0.3">
      <c r="A412" s="61" t="s">
        <v>30497</v>
      </c>
      <c r="B412" s="62" t="s">
        <v>30309</v>
      </c>
    </row>
    <row r="413" spans="1:2" x14ac:dyDescent="0.3">
      <c r="A413" s="61" t="s">
        <v>30498</v>
      </c>
      <c r="B413" s="62" t="s">
        <v>30311</v>
      </c>
    </row>
    <row r="414" spans="1:2" x14ac:dyDescent="0.3">
      <c r="A414" s="61" t="s">
        <v>30499</v>
      </c>
      <c r="B414" s="62" t="s">
        <v>30500</v>
      </c>
    </row>
    <row r="415" spans="1:2" ht="24" x14ac:dyDescent="0.3">
      <c r="A415" s="61" t="s">
        <v>30501</v>
      </c>
      <c r="B415" s="62" t="s">
        <v>30502</v>
      </c>
    </row>
    <row r="416" spans="1:2" ht="24" x14ac:dyDescent="0.3">
      <c r="A416" s="61" t="s">
        <v>30503</v>
      </c>
      <c r="B416" s="62" t="s">
        <v>30504</v>
      </c>
    </row>
    <row r="417" spans="1:2" x14ac:dyDescent="0.3">
      <c r="A417" s="61" t="s">
        <v>30505</v>
      </c>
      <c r="B417" s="62" t="s">
        <v>30506</v>
      </c>
    </row>
    <row r="418" spans="1:2" x14ac:dyDescent="0.3">
      <c r="A418" s="61" t="s">
        <v>30507</v>
      </c>
      <c r="B418" s="62" t="s">
        <v>30508</v>
      </c>
    </row>
    <row r="419" spans="1:2" ht="24" x14ac:dyDescent="0.3">
      <c r="A419" s="61" t="s">
        <v>30509</v>
      </c>
      <c r="B419" s="62" t="s">
        <v>30510</v>
      </c>
    </row>
    <row r="420" spans="1:2" x14ac:dyDescent="0.3">
      <c r="A420" s="61" t="s">
        <v>30511</v>
      </c>
      <c r="B420" s="62" t="s">
        <v>30512</v>
      </c>
    </row>
    <row r="421" spans="1:2" ht="24" x14ac:dyDescent="0.3">
      <c r="A421" s="61" t="s">
        <v>30513</v>
      </c>
      <c r="B421" s="62" t="s">
        <v>30514</v>
      </c>
    </row>
    <row r="422" spans="1:2" ht="24" x14ac:dyDescent="0.3">
      <c r="A422" s="61" t="s">
        <v>30515</v>
      </c>
      <c r="B422" s="62" t="s">
        <v>30516</v>
      </c>
    </row>
    <row r="423" spans="1:2" x14ac:dyDescent="0.3">
      <c r="A423" s="61" t="s">
        <v>30517</v>
      </c>
      <c r="B423" s="62" t="s">
        <v>30409</v>
      </c>
    </row>
    <row r="424" spans="1:2" ht="24" x14ac:dyDescent="0.3">
      <c r="A424" s="61" t="s">
        <v>30518</v>
      </c>
      <c r="B424" s="62" t="s">
        <v>30519</v>
      </c>
    </row>
    <row r="425" spans="1:2" x14ac:dyDescent="0.3">
      <c r="A425" s="61" t="s">
        <v>30520</v>
      </c>
      <c r="B425" s="62" t="s">
        <v>30138</v>
      </c>
    </row>
    <row r="426" spans="1:2" x14ac:dyDescent="0.3">
      <c r="A426" s="61" t="s">
        <v>30521</v>
      </c>
      <c r="B426" s="62" t="s">
        <v>30168</v>
      </c>
    </row>
    <row r="427" spans="1:2" x14ac:dyDescent="0.3">
      <c r="A427" s="61" t="s">
        <v>30522</v>
      </c>
      <c r="B427" s="62" t="s">
        <v>30014</v>
      </c>
    </row>
    <row r="428" spans="1:2" ht="24" x14ac:dyDescent="0.3">
      <c r="A428" s="61" t="s">
        <v>30523</v>
      </c>
      <c r="B428" s="62" t="s">
        <v>30277</v>
      </c>
    </row>
    <row r="429" spans="1:2" x14ac:dyDescent="0.3">
      <c r="A429" s="61" t="s">
        <v>30524</v>
      </c>
      <c r="B429" s="62" t="s">
        <v>30525</v>
      </c>
    </row>
    <row r="430" spans="1:2" ht="24" x14ac:dyDescent="0.3">
      <c r="A430" s="61" t="s">
        <v>30526</v>
      </c>
      <c r="B430" s="62" t="s">
        <v>30527</v>
      </c>
    </row>
    <row r="431" spans="1:2" x14ac:dyDescent="0.3">
      <c r="A431" s="61" t="s">
        <v>30528</v>
      </c>
      <c r="B431" s="62" t="s">
        <v>30529</v>
      </c>
    </row>
    <row r="432" spans="1:2" x14ac:dyDescent="0.3">
      <c r="A432" s="61" t="s">
        <v>30530</v>
      </c>
      <c r="B432" s="62" t="s">
        <v>30531</v>
      </c>
    </row>
    <row r="433" spans="1:2" x14ac:dyDescent="0.3">
      <c r="A433" s="61" t="s">
        <v>30532</v>
      </c>
      <c r="B433" s="62" t="s">
        <v>30293</v>
      </c>
    </row>
    <row r="434" spans="1:2" x14ac:dyDescent="0.3">
      <c r="A434" s="61" t="s">
        <v>30533</v>
      </c>
      <c r="B434" s="62" t="s">
        <v>30534</v>
      </c>
    </row>
    <row r="435" spans="1:2" x14ac:dyDescent="0.3">
      <c r="A435" s="61" t="s">
        <v>30535</v>
      </c>
      <c r="B435" s="62" t="s">
        <v>30536</v>
      </c>
    </row>
    <row r="436" spans="1:2" ht="24" x14ac:dyDescent="0.3">
      <c r="A436" s="61" t="s">
        <v>30537</v>
      </c>
      <c r="B436" s="62" t="s">
        <v>30538</v>
      </c>
    </row>
    <row r="437" spans="1:2" ht="24" x14ac:dyDescent="0.3">
      <c r="A437" s="61" t="s">
        <v>30539</v>
      </c>
      <c r="B437" s="62" t="s">
        <v>30540</v>
      </c>
    </row>
    <row r="438" spans="1:2" x14ac:dyDescent="0.3">
      <c r="A438" s="61" t="s">
        <v>30541</v>
      </c>
      <c r="B438" s="62" t="s">
        <v>30542</v>
      </c>
    </row>
    <row r="439" spans="1:2" x14ac:dyDescent="0.3">
      <c r="A439" s="61" t="s">
        <v>30543</v>
      </c>
      <c r="B439" s="62" t="s">
        <v>30544</v>
      </c>
    </row>
    <row r="440" spans="1:2" x14ac:dyDescent="0.3">
      <c r="A440" s="61" t="s">
        <v>30545</v>
      </c>
      <c r="B440" s="62" t="s">
        <v>30546</v>
      </c>
    </row>
    <row r="441" spans="1:2" x14ac:dyDescent="0.3">
      <c r="A441" s="61" t="s">
        <v>30547</v>
      </c>
      <c r="B441" s="62" t="s">
        <v>30548</v>
      </c>
    </row>
    <row r="442" spans="1:2" x14ac:dyDescent="0.3">
      <c r="A442" s="61" t="s">
        <v>30549</v>
      </c>
      <c r="B442" s="62" t="s">
        <v>30548</v>
      </c>
    </row>
    <row r="443" spans="1:2" x14ac:dyDescent="0.3">
      <c r="A443" s="61" t="s">
        <v>30550</v>
      </c>
      <c r="B443" s="62" t="s">
        <v>29932</v>
      </c>
    </row>
    <row r="444" spans="1:2" x14ac:dyDescent="0.3">
      <c r="A444" s="61" t="s">
        <v>30551</v>
      </c>
      <c r="B444" s="62" t="s">
        <v>29934</v>
      </c>
    </row>
    <row r="445" spans="1:2" x14ac:dyDescent="0.3">
      <c r="A445" s="61" t="s">
        <v>30552</v>
      </c>
      <c r="B445" s="62" t="s">
        <v>29936</v>
      </c>
    </row>
    <row r="446" spans="1:2" x14ac:dyDescent="0.3">
      <c r="A446" s="61" t="s">
        <v>30553</v>
      </c>
      <c r="B446" s="62" t="s">
        <v>29938</v>
      </c>
    </row>
    <row r="447" spans="1:2" x14ac:dyDescent="0.3">
      <c r="A447" s="61" t="s">
        <v>30554</v>
      </c>
      <c r="B447" s="62" t="s">
        <v>30555</v>
      </c>
    </row>
    <row r="448" spans="1:2" x14ac:dyDescent="0.3">
      <c r="A448" s="61" t="s">
        <v>30556</v>
      </c>
      <c r="B448" s="62" t="s">
        <v>29944</v>
      </c>
    </row>
    <row r="449" spans="1:2" x14ac:dyDescent="0.3">
      <c r="A449" s="61" t="s">
        <v>30557</v>
      </c>
      <c r="B449" s="62" t="s">
        <v>29948</v>
      </c>
    </row>
    <row r="450" spans="1:2" x14ac:dyDescent="0.3">
      <c r="A450" s="61" t="s">
        <v>30558</v>
      </c>
      <c r="B450" s="62" t="s">
        <v>29964</v>
      </c>
    </row>
    <row r="451" spans="1:2" x14ac:dyDescent="0.3">
      <c r="A451" s="61" t="s">
        <v>30559</v>
      </c>
      <c r="B451" s="62" t="s">
        <v>29974</v>
      </c>
    </row>
    <row r="452" spans="1:2" x14ac:dyDescent="0.3">
      <c r="A452" s="61" t="s">
        <v>30560</v>
      </c>
      <c r="B452" s="62" t="s">
        <v>29976</v>
      </c>
    </row>
    <row r="453" spans="1:2" x14ac:dyDescent="0.3">
      <c r="A453" s="61" t="s">
        <v>30561</v>
      </c>
      <c r="B453" s="62" t="s">
        <v>29980</v>
      </c>
    </row>
    <row r="454" spans="1:2" x14ac:dyDescent="0.3">
      <c r="A454" s="61" t="s">
        <v>30562</v>
      </c>
      <c r="B454" s="62" t="s">
        <v>29982</v>
      </c>
    </row>
    <row r="455" spans="1:2" x14ac:dyDescent="0.3">
      <c r="A455" s="61" t="s">
        <v>30563</v>
      </c>
      <c r="B455" s="62" t="s">
        <v>29988</v>
      </c>
    </row>
    <row r="456" spans="1:2" ht="24" x14ac:dyDescent="0.3">
      <c r="A456" s="61" t="s">
        <v>30564</v>
      </c>
      <c r="B456" s="62" t="s">
        <v>30565</v>
      </c>
    </row>
    <row r="457" spans="1:2" ht="24" x14ac:dyDescent="0.3">
      <c r="A457" s="61" t="s">
        <v>30566</v>
      </c>
      <c r="B457" s="62" t="s">
        <v>29990</v>
      </c>
    </row>
    <row r="458" spans="1:2" x14ac:dyDescent="0.3">
      <c r="A458" s="61" t="s">
        <v>30567</v>
      </c>
      <c r="B458" s="62" t="s">
        <v>29998</v>
      </c>
    </row>
    <row r="459" spans="1:2" x14ac:dyDescent="0.3">
      <c r="A459" s="61" t="s">
        <v>30568</v>
      </c>
      <c r="B459" s="62" t="s">
        <v>30002</v>
      </c>
    </row>
    <row r="460" spans="1:2" x14ac:dyDescent="0.3">
      <c r="A460" s="61" t="s">
        <v>30569</v>
      </c>
      <c r="B460" s="62" t="s">
        <v>30004</v>
      </c>
    </row>
    <row r="461" spans="1:2" x14ac:dyDescent="0.3">
      <c r="A461" s="61" t="s">
        <v>30570</v>
      </c>
      <c r="B461" s="62" t="s">
        <v>30006</v>
      </c>
    </row>
    <row r="462" spans="1:2" x14ac:dyDescent="0.3">
      <c r="A462" s="61" t="s">
        <v>30571</v>
      </c>
      <c r="B462" s="62" t="s">
        <v>30012</v>
      </c>
    </row>
    <row r="463" spans="1:2" x14ac:dyDescent="0.3">
      <c r="A463" s="61" t="s">
        <v>30572</v>
      </c>
      <c r="B463" s="62" t="s">
        <v>30014</v>
      </c>
    </row>
    <row r="464" spans="1:2" x14ac:dyDescent="0.3">
      <c r="A464" s="61" t="s">
        <v>30573</v>
      </c>
      <c r="B464" s="62" t="s">
        <v>30016</v>
      </c>
    </row>
    <row r="465" spans="1:2" x14ac:dyDescent="0.3">
      <c r="A465" s="61" t="s">
        <v>30574</v>
      </c>
      <c r="B465" s="62" t="s">
        <v>30020</v>
      </c>
    </row>
    <row r="466" spans="1:2" x14ac:dyDescent="0.3">
      <c r="A466" s="61" t="s">
        <v>30575</v>
      </c>
      <c r="B466" s="62" t="s">
        <v>30022</v>
      </c>
    </row>
    <row r="467" spans="1:2" x14ac:dyDescent="0.3">
      <c r="A467" s="61" t="s">
        <v>30576</v>
      </c>
      <c r="B467" s="62" t="s">
        <v>30024</v>
      </c>
    </row>
    <row r="468" spans="1:2" x14ac:dyDescent="0.3">
      <c r="A468" s="61" t="s">
        <v>30577</v>
      </c>
      <c r="B468" s="62" t="s">
        <v>30026</v>
      </c>
    </row>
    <row r="469" spans="1:2" x14ac:dyDescent="0.3">
      <c r="A469" s="61" t="s">
        <v>30578</v>
      </c>
      <c r="B469" s="62" t="s">
        <v>29932</v>
      </c>
    </row>
    <row r="470" spans="1:2" x14ac:dyDescent="0.3">
      <c r="A470" s="61" t="s">
        <v>30579</v>
      </c>
      <c r="B470" s="62" t="s">
        <v>29934</v>
      </c>
    </row>
    <row r="471" spans="1:2" x14ac:dyDescent="0.3">
      <c r="A471" s="61" t="s">
        <v>30580</v>
      </c>
      <c r="B471" s="62" t="s">
        <v>29936</v>
      </c>
    </row>
    <row r="472" spans="1:2" x14ac:dyDescent="0.3">
      <c r="A472" s="61" t="s">
        <v>30581</v>
      </c>
      <c r="B472" s="62" t="s">
        <v>29938</v>
      </c>
    </row>
    <row r="473" spans="1:2" x14ac:dyDescent="0.3">
      <c r="A473" s="61" t="s">
        <v>30582</v>
      </c>
      <c r="B473" s="62" t="s">
        <v>30555</v>
      </c>
    </row>
    <row r="474" spans="1:2" x14ac:dyDescent="0.3">
      <c r="A474" s="61" t="s">
        <v>30583</v>
      </c>
      <c r="B474" s="62" t="s">
        <v>29948</v>
      </c>
    </row>
    <row r="475" spans="1:2" x14ac:dyDescent="0.3">
      <c r="A475" s="61" t="s">
        <v>30584</v>
      </c>
      <c r="B475" s="62" t="s">
        <v>29964</v>
      </c>
    </row>
    <row r="476" spans="1:2" x14ac:dyDescent="0.3">
      <c r="A476" s="61" t="s">
        <v>30585</v>
      </c>
      <c r="B476" s="62" t="s">
        <v>29974</v>
      </c>
    </row>
    <row r="477" spans="1:2" x14ac:dyDescent="0.3">
      <c r="A477" s="61" t="s">
        <v>30586</v>
      </c>
      <c r="B477" s="62" t="s">
        <v>29976</v>
      </c>
    </row>
    <row r="478" spans="1:2" x14ac:dyDescent="0.3">
      <c r="A478" s="61" t="s">
        <v>30587</v>
      </c>
      <c r="B478" s="62" t="s">
        <v>29980</v>
      </c>
    </row>
    <row r="479" spans="1:2" x14ac:dyDescent="0.3">
      <c r="A479" s="61" t="s">
        <v>30588</v>
      </c>
      <c r="B479" s="62" t="s">
        <v>29988</v>
      </c>
    </row>
    <row r="480" spans="1:2" ht="24" x14ac:dyDescent="0.3">
      <c r="A480" s="61" t="s">
        <v>30589</v>
      </c>
      <c r="B480" s="62" t="s">
        <v>30590</v>
      </c>
    </row>
    <row r="481" spans="1:2" ht="24" x14ac:dyDescent="0.3">
      <c r="A481" s="61" t="s">
        <v>30591</v>
      </c>
      <c r="B481" s="62" t="s">
        <v>29990</v>
      </c>
    </row>
    <row r="482" spans="1:2" x14ac:dyDescent="0.3">
      <c r="A482" s="61" t="s">
        <v>30592</v>
      </c>
      <c r="B482" s="62" t="s">
        <v>29998</v>
      </c>
    </row>
    <row r="483" spans="1:2" x14ac:dyDescent="0.3">
      <c r="A483" s="61" t="s">
        <v>30593</v>
      </c>
      <c r="B483" s="62" t="s">
        <v>30094</v>
      </c>
    </row>
    <row r="484" spans="1:2" ht="24" x14ac:dyDescent="0.3">
      <c r="A484" s="61" t="s">
        <v>30594</v>
      </c>
      <c r="B484" s="62" t="s">
        <v>30277</v>
      </c>
    </row>
    <row r="485" spans="1:2" x14ac:dyDescent="0.3">
      <c r="A485" s="61" t="s">
        <v>30595</v>
      </c>
      <c r="B485" s="62" t="s">
        <v>30596</v>
      </c>
    </row>
    <row r="486" spans="1:2" x14ac:dyDescent="0.3">
      <c r="A486" s="61" t="s">
        <v>30597</v>
      </c>
      <c r="B486" s="62" t="s">
        <v>30598</v>
      </c>
    </row>
    <row r="487" spans="1:2" x14ac:dyDescent="0.3">
      <c r="A487" s="61" t="s">
        <v>30599</v>
      </c>
      <c r="B487" s="62" t="s">
        <v>30600</v>
      </c>
    </row>
    <row r="488" spans="1:2" x14ac:dyDescent="0.3">
      <c r="A488" s="61" t="s">
        <v>30601</v>
      </c>
      <c r="B488" s="62" t="s">
        <v>30602</v>
      </c>
    </row>
    <row r="489" spans="1:2" x14ac:dyDescent="0.3">
      <c r="A489" s="61" t="s">
        <v>30603</v>
      </c>
      <c r="B489" s="62" t="s">
        <v>30600</v>
      </c>
    </row>
    <row r="490" spans="1:2" x14ac:dyDescent="0.3">
      <c r="A490" s="61" t="s">
        <v>30604</v>
      </c>
      <c r="B490" s="62" t="s">
        <v>30602</v>
      </c>
    </row>
    <row r="491" spans="1:2" x14ac:dyDescent="0.3">
      <c r="A491" s="61" t="s">
        <v>30605</v>
      </c>
      <c r="B491" s="62" t="s">
        <v>30606</v>
      </c>
    </row>
    <row r="492" spans="1:2" x14ac:dyDescent="0.3">
      <c r="A492" s="61" t="s">
        <v>30607</v>
      </c>
      <c r="B492" s="62" t="s">
        <v>30608</v>
      </c>
    </row>
    <row r="493" spans="1:2" x14ac:dyDescent="0.3">
      <c r="A493" s="61" t="s">
        <v>30609</v>
      </c>
      <c r="B493" s="62" t="s">
        <v>30602</v>
      </c>
    </row>
    <row r="494" spans="1:2" x14ac:dyDescent="0.3">
      <c r="A494" s="61" t="s">
        <v>30610</v>
      </c>
      <c r="B494" s="62" t="s">
        <v>30611</v>
      </c>
    </row>
    <row r="495" spans="1:2" x14ac:dyDescent="0.3">
      <c r="A495" s="61" t="s">
        <v>30612</v>
      </c>
      <c r="B495" s="62" t="s">
        <v>30602</v>
      </c>
    </row>
    <row r="496" spans="1:2" x14ac:dyDescent="0.3">
      <c r="A496" s="61" t="s">
        <v>30613</v>
      </c>
      <c r="B496" s="62" t="s">
        <v>30614</v>
      </c>
    </row>
    <row r="497" spans="1:2" x14ac:dyDescent="0.3">
      <c r="A497" s="61" t="s">
        <v>31036</v>
      </c>
      <c r="B497" s="62" t="s">
        <v>31037</v>
      </c>
    </row>
    <row r="498" spans="1:2" x14ac:dyDescent="0.3">
      <c r="A498" s="61" t="s">
        <v>30615</v>
      </c>
      <c r="B498" s="62" t="s">
        <v>30616</v>
      </c>
    </row>
    <row r="499" spans="1:2" x14ac:dyDescent="0.3">
      <c r="A499" s="61" t="s">
        <v>30617</v>
      </c>
      <c r="B499" s="62" t="s">
        <v>30618</v>
      </c>
    </row>
    <row r="500" spans="1:2" x14ac:dyDescent="0.3">
      <c r="A500" s="61" t="s">
        <v>30619</v>
      </c>
      <c r="B500" s="62" t="s">
        <v>30620</v>
      </c>
    </row>
    <row r="501" spans="1:2" x14ac:dyDescent="0.3">
      <c r="A501" s="61" t="s">
        <v>30621</v>
      </c>
      <c r="B501" s="62" t="s">
        <v>30622</v>
      </c>
    </row>
    <row r="502" spans="1:2" x14ac:dyDescent="0.3">
      <c r="A502" s="61" t="s">
        <v>30623</v>
      </c>
      <c r="B502" s="62" t="s">
        <v>30624</v>
      </c>
    </row>
    <row r="503" spans="1:2" x14ac:dyDescent="0.3">
      <c r="A503" s="61" t="s">
        <v>30625</v>
      </c>
      <c r="B503" s="62" t="s">
        <v>30626</v>
      </c>
    </row>
    <row r="504" spans="1:2" x14ac:dyDescent="0.3">
      <c r="A504" s="61" t="s">
        <v>30627</v>
      </c>
      <c r="B504" s="62" t="s">
        <v>30628</v>
      </c>
    </row>
    <row r="505" spans="1:2" x14ac:dyDescent="0.3">
      <c r="A505" s="61" t="s">
        <v>30629</v>
      </c>
      <c r="B505" s="62" t="s">
        <v>30630</v>
      </c>
    </row>
    <row r="506" spans="1:2" x14ac:dyDescent="0.3">
      <c r="A506" s="61" t="s">
        <v>30631</v>
      </c>
      <c r="B506" s="62" t="s">
        <v>30632</v>
      </c>
    </row>
    <row r="507" spans="1:2" x14ac:dyDescent="0.3">
      <c r="A507" s="61" t="s">
        <v>30633</v>
      </c>
      <c r="B507" s="62" t="s">
        <v>30634</v>
      </c>
    </row>
    <row r="508" spans="1:2" x14ac:dyDescent="0.3">
      <c r="A508" s="61" t="s">
        <v>30635</v>
      </c>
      <c r="B508" s="62" t="s">
        <v>30636</v>
      </c>
    </row>
    <row r="509" spans="1:2" x14ac:dyDescent="0.3">
      <c r="A509" s="61" t="s">
        <v>30637</v>
      </c>
      <c r="B509" s="62" t="s">
        <v>30638</v>
      </c>
    </row>
    <row r="510" spans="1:2" x14ac:dyDescent="0.3">
      <c r="A510" s="61" t="s">
        <v>30639</v>
      </c>
      <c r="B510" s="62" t="s">
        <v>30640</v>
      </c>
    </row>
    <row r="511" spans="1:2" x14ac:dyDescent="0.3">
      <c r="A511" s="61" t="s">
        <v>30641</v>
      </c>
      <c r="B511" s="62" t="s">
        <v>30602</v>
      </c>
    </row>
    <row r="512" spans="1:2" x14ac:dyDescent="0.3">
      <c r="A512" s="61" t="s">
        <v>30642</v>
      </c>
      <c r="B512" s="62" t="s">
        <v>30643</v>
      </c>
    </row>
    <row r="513" spans="1:2" x14ac:dyDescent="0.3">
      <c r="A513" s="61" t="s">
        <v>30644</v>
      </c>
      <c r="B513" s="62" t="s">
        <v>30138</v>
      </c>
    </row>
    <row r="514" spans="1:2" x14ac:dyDescent="0.3">
      <c r="A514" s="61" t="s">
        <v>30645</v>
      </c>
      <c r="B514" s="62" t="s">
        <v>30646</v>
      </c>
    </row>
    <row r="515" spans="1:2" x14ac:dyDescent="0.3">
      <c r="A515" s="61" t="s">
        <v>30647</v>
      </c>
      <c r="B515" s="62" t="s">
        <v>30648</v>
      </c>
    </row>
    <row r="516" spans="1:2" x14ac:dyDescent="0.3">
      <c r="A516" s="61" t="s">
        <v>30649</v>
      </c>
      <c r="B516" s="62" t="s">
        <v>30650</v>
      </c>
    </row>
    <row r="517" spans="1:2" x14ac:dyDescent="0.3">
      <c r="A517" s="61" t="s">
        <v>30651</v>
      </c>
      <c r="B517" s="62" t="s">
        <v>30652</v>
      </c>
    </row>
    <row r="518" spans="1:2" x14ac:dyDescent="0.3">
      <c r="A518" s="61" t="s">
        <v>30653</v>
      </c>
      <c r="B518" s="62" t="s">
        <v>30654</v>
      </c>
    </row>
    <row r="519" spans="1:2" x14ac:dyDescent="0.3">
      <c r="A519" s="61" t="s">
        <v>30655</v>
      </c>
      <c r="B519" s="62" t="s">
        <v>30052</v>
      </c>
    </row>
    <row r="520" spans="1:2" x14ac:dyDescent="0.3">
      <c r="A520" s="61" t="s">
        <v>30656</v>
      </c>
      <c r="B520" s="62" t="s">
        <v>30054</v>
      </c>
    </row>
    <row r="521" spans="1:2" x14ac:dyDescent="0.3">
      <c r="A521" s="61" t="s">
        <v>30657</v>
      </c>
      <c r="B521" s="62" t="s">
        <v>30064</v>
      </c>
    </row>
    <row r="522" spans="1:2" x14ac:dyDescent="0.3">
      <c r="A522" s="61" t="s">
        <v>31038</v>
      </c>
      <c r="B522" s="62" t="s">
        <v>30056</v>
      </c>
    </row>
    <row r="523" spans="1:2" x14ac:dyDescent="0.3">
      <c r="A523" s="61" t="s">
        <v>30658</v>
      </c>
      <c r="B523" s="62" t="s">
        <v>30058</v>
      </c>
    </row>
    <row r="524" spans="1:2" x14ac:dyDescent="0.3">
      <c r="A524" s="61" t="s">
        <v>30659</v>
      </c>
      <c r="B524" s="62" t="s">
        <v>30048</v>
      </c>
    </row>
    <row r="525" spans="1:2" x14ac:dyDescent="0.3">
      <c r="A525" s="61" t="s">
        <v>30660</v>
      </c>
      <c r="B525" s="62" t="s">
        <v>30661</v>
      </c>
    </row>
    <row r="526" spans="1:2" x14ac:dyDescent="0.3">
      <c r="A526" s="61" t="s">
        <v>30662</v>
      </c>
      <c r="B526" s="62" t="s">
        <v>30060</v>
      </c>
    </row>
    <row r="527" spans="1:2" ht="24" x14ac:dyDescent="0.3">
      <c r="A527" s="61" t="s">
        <v>30663</v>
      </c>
      <c r="B527" s="62" t="s">
        <v>30068</v>
      </c>
    </row>
    <row r="528" spans="1:2" x14ac:dyDescent="0.3">
      <c r="A528" s="61" t="s">
        <v>30664</v>
      </c>
      <c r="B528" s="62" t="s">
        <v>30665</v>
      </c>
    </row>
    <row r="529" spans="1:2" x14ac:dyDescent="0.3">
      <c r="A529" s="61" t="s">
        <v>30666</v>
      </c>
      <c r="B529" s="62" t="s">
        <v>30070</v>
      </c>
    </row>
    <row r="530" spans="1:2" x14ac:dyDescent="0.3">
      <c r="A530" s="61" t="s">
        <v>30667</v>
      </c>
      <c r="B530" s="62" t="s">
        <v>30074</v>
      </c>
    </row>
    <row r="531" spans="1:2" x14ac:dyDescent="0.3">
      <c r="A531" s="61" t="s">
        <v>31016</v>
      </c>
      <c r="B531" s="62" t="s">
        <v>30076</v>
      </c>
    </row>
    <row r="532" spans="1:2" x14ac:dyDescent="0.3">
      <c r="A532" s="61" t="s">
        <v>30668</v>
      </c>
      <c r="B532" s="62" t="s">
        <v>30078</v>
      </c>
    </row>
    <row r="533" spans="1:2" x14ac:dyDescent="0.3">
      <c r="A533" s="61" t="s">
        <v>30669</v>
      </c>
      <c r="B533" s="62" t="s">
        <v>30086</v>
      </c>
    </row>
    <row r="534" spans="1:2" x14ac:dyDescent="0.3">
      <c r="A534" s="61" t="s">
        <v>30670</v>
      </c>
      <c r="B534" s="62" t="s">
        <v>30088</v>
      </c>
    </row>
    <row r="535" spans="1:2" x14ac:dyDescent="0.3">
      <c r="A535" s="61" t="s">
        <v>30671</v>
      </c>
      <c r="B535" s="62" t="s">
        <v>30080</v>
      </c>
    </row>
    <row r="536" spans="1:2" x14ac:dyDescent="0.3">
      <c r="A536" s="61" t="s">
        <v>30672</v>
      </c>
      <c r="B536" s="62" t="s">
        <v>30082</v>
      </c>
    </row>
    <row r="537" spans="1:2" x14ac:dyDescent="0.3">
      <c r="A537" s="61" t="s">
        <v>30673</v>
      </c>
      <c r="B537" s="62" t="s">
        <v>30084</v>
      </c>
    </row>
    <row r="538" spans="1:2" x14ac:dyDescent="0.3">
      <c r="A538" s="61" t="s">
        <v>30674</v>
      </c>
      <c r="B538" s="62" t="s">
        <v>30675</v>
      </c>
    </row>
    <row r="539" spans="1:2" x14ac:dyDescent="0.3">
      <c r="A539" s="61" t="s">
        <v>30676</v>
      </c>
      <c r="B539" s="62" t="s">
        <v>30677</v>
      </c>
    </row>
    <row r="540" spans="1:2" x14ac:dyDescent="0.3">
      <c r="A540" s="61" t="s">
        <v>30678</v>
      </c>
      <c r="B540" s="62" t="s">
        <v>30679</v>
      </c>
    </row>
    <row r="541" spans="1:2" ht="24" x14ac:dyDescent="0.3">
      <c r="A541" s="61" t="s">
        <v>30680</v>
      </c>
      <c r="B541" s="62" t="s">
        <v>30681</v>
      </c>
    </row>
    <row r="542" spans="1:2" x14ac:dyDescent="0.3">
      <c r="A542" s="61" t="s">
        <v>30682</v>
      </c>
      <c r="B542" s="62" t="s">
        <v>30683</v>
      </c>
    </row>
    <row r="543" spans="1:2" ht="24" x14ac:dyDescent="0.3">
      <c r="A543" s="61" t="s">
        <v>30684</v>
      </c>
      <c r="B543" s="62" t="s">
        <v>30685</v>
      </c>
    </row>
    <row r="544" spans="1:2" x14ac:dyDescent="0.3">
      <c r="A544" s="61" t="s">
        <v>30686</v>
      </c>
      <c r="B544" s="62" t="s">
        <v>30687</v>
      </c>
    </row>
    <row r="545" spans="1:2" ht="24" x14ac:dyDescent="0.3">
      <c r="A545" s="61" t="s">
        <v>30688</v>
      </c>
      <c r="B545" s="62" t="s">
        <v>30689</v>
      </c>
    </row>
    <row r="546" spans="1:2" x14ac:dyDescent="0.3">
      <c r="A546" s="61" t="s">
        <v>30690</v>
      </c>
      <c r="B546" s="62" t="s">
        <v>30691</v>
      </c>
    </row>
    <row r="547" spans="1:2" x14ac:dyDescent="0.3">
      <c r="A547" s="61" t="s">
        <v>30692</v>
      </c>
      <c r="B547" s="62" t="s">
        <v>30693</v>
      </c>
    </row>
    <row r="548" spans="1:2" x14ac:dyDescent="0.3">
      <c r="A548" s="61" t="s">
        <v>30694</v>
      </c>
      <c r="B548" s="62" t="s">
        <v>30695</v>
      </c>
    </row>
    <row r="549" spans="1:2" x14ac:dyDescent="0.3">
      <c r="A549" s="61" t="s">
        <v>30696</v>
      </c>
      <c r="B549" s="62" t="s">
        <v>30697</v>
      </c>
    </row>
    <row r="550" spans="1:2" x14ac:dyDescent="0.3">
      <c r="A550" s="61" t="s">
        <v>30698</v>
      </c>
      <c r="B550" s="62" t="s">
        <v>30699</v>
      </c>
    </row>
    <row r="551" spans="1:2" x14ac:dyDescent="0.3">
      <c r="A551" s="61" t="s">
        <v>30700</v>
      </c>
      <c r="B551" s="62" t="s">
        <v>30701</v>
      </c>
    </row>
    <row r="552" spans="1:2" ht="36" x14ac:dyDescent="0.3">
      <c r="A552" s="61" t="s">
        <v>30702</v>
      </c>
      <c r="B552" s="62" t="s">
        <v>30703</v>
      </c>
    </row>
    <row r="553" spans="1:2" ht="24" x14ac:dyDescent="0.3">
      <c r="A553" s="61" t="s">
        <v>30704</v>
      </c>
      <c r="B553" s="62" t="s">
        <v>30705</v>
      </c>
    </row>
    <row r="554" spans="1:2" ht="24" x14ac:dyDescent="0.3">
      <c r="A554" s="61" t="s">
        <v>30706</v>
      </c>
      <c r="B554" s="62" t="s">
        <v>30707</v>
      </c>
    </row>
    <row r="555" spans="1:2" ht="36" x14ac:dyDescent="0.3">
      <c r="A555" s="61" t="s">
        <v>30708</v>
      </c>
      <c r="B555" s="62" t="s">
        <v>30709</v>
      </c>
    </row>
    <row r="556" spans="1:2" x14ac:dyDescent="0.3">
      <c r="A556" s="61" t="s">
        <v>30710</v>
      </c>
      <c r="B556" s="62" t="s">
        <v>30711</v>
      </c>
    </row>
    <row r="557" spans="1:2" ht="24" x14ac:dyDescent="0.3">
      <c r="A557" s="61" t="s">
        <v>30712</v>
      </c>
      <c r="B557" s="62" t="s">
        <v>30713</v>
      </c>
    </row>
    <row r="558" spans="1:2" ht="24" x14ac:dyDescent="0.3">
      <c r="A558" s="61" t="s">
        <v>30714</v>
      </c>
      <c r="B558" s="62" t="s">
        <v>30715</v>
      </c>
    </row>
    <row r="559" spans="1:2" x14ac:dyDescent="0.3">
      <c r="A559" s="61" t="s">
        <v>30716</v>
      </c>
      <c r="B559" s="62" t="s">
        <v>30717</v>
      </c>
    </row>
    <row r="560" spans="1:2" x14ac:dyDescent="0.3">
      <c r="A560" s="61" t="s">
        <v>30718</v>
      </c>
      <c r="B560" s="62" t="s">
        <v>30719</v>
      </c>
    </row>
    <row r="561" spans="1:2" x14ac:dyDescent="0.3">
      <c r="A561" s="61" t="s">
        <v>30720</v>
      </c>
      <c r="B561" s="62" t="s">
        <v>30721</v>
      </c>
    </row>
    <row r="562" spans="1:2" x14ac:dyDescent="0.3">
      <c r="A562" s="61" t="s">
        <v>30722</v>
      </c>
      <c r="B562" s="62" t="s">
        <v>30723</v>
      </c>
    </row>
    <row r="563" spans="1:2" x14ac:dyDescent="0.3">
      <c r="A563" s="61" t="s">
        <v>30724</v>
      </c>
      <c r="B563" s="62" t="s">
        <v>30725</v>
      </c>
    </row>
    <row r="564" spans="1:2" x14ac:dyDescent="0.3">
      <c r="A564" s="61" t="s">
        <v>30726</v>
      </c>
      <c r="B564" s="62" t="s">
        <v>30727</v>
      </c>
    </row>
    <row r="565" spans="1:2" ht="36" x14ac:dyDescent="0.3">
      <c r="A565" s="61" t="s">
        <v>30728</v>
      </c>
      <c r="B565" s="62" t="s">
        <v>30729</v>
      </c>
    </row>
    <row r="566" spans="1:2" x14ac:dyDescent="0.3">
      <c r="A566" s="61" t="s">
        <v>30730</v>
      </c>
      <c r="B566" s="62" t="s">
        <v>30731</v>
      </c>
    </row>
    <row r="567" spans="1:2" ht="24" x14ac:dyDescent="0.3">
      <c r="A567" s="61" t="s">
        <v>30732</v>
      </c>
      <c r="B567" s="62" t="s">
        <v>30733</v>
      </c>
    </row>
    <row r="568" spans="1:2" x14ac:dyDescent="0.3">
      <c r="A568" s="61" t="s">
        <v>30734</v>
      </c>
      <c r="B568" s="62" t="s">
        <v>30735</v>
      </c>
    </row>
    <row r="569" spans="1:2" ht="24" x14ac:dyDescent="0.3">
      <c r="A569" s="61" t="s">
        <v>30736</v>
      </c>
      <c r="B569" s="62" t="s">
        <v>30737</v>
      </c>
    </row>
    <row r="570" spans="1:2" x14ac:dyDescent="0.3">
      <c r="A570" s="61" t="s">
        <v>30738</v>
      </c>
      <c r="B570" s="62" t="s">
        <v>30739</v>
      </c>
    </row>
    <row r="571" spans="1:2" ht="24" x14ac:dyDescent="0.3">
      <c r="A571" s="61" t="s">
        <v>30740</v>
      </c>
      <c r="B571" s="62" t="s">
        <v>30126</v>
      </c>
    </row>
    <row r="572" spans="1:2" ht="24" x14ac:dyDescent="0.3">
      <c r="A572" s="61" t="s">
        <v>30741</v>
      </c>
      <c r="B572" s="62" t="s">
        <v>30742</v>
      </c>
    </row>
    <row r="573" spans="1:2" x14ac:dyDescent="0.3">
      <c r="A573" s="61" t="s">
        <v>30743</v>
      </c>
      <c r="B573" s="62" t="s">
        <v>30744</v>
      </c>
    </row>
    <row r="574" spans="1:2" ht="24" x14ac:dyDescent="0.3">
      <c r="A574" s="61" t="s">
        <v>30745</v>
      </c>
      <c r="B574" s="62" t="s">
        <v>30746</v>
      </c>
    </row>
    <row r="575" spans="1:2" x14ac:dyDescent="0.3">
      <c r="A575" s="61" t="s">
        <v>30747</v>
      </c>
      <c r="B575" s="62" t="s">
        <v>30124</v>
      </c>
    </row>
    <row r="576" spans="1:2" x14ac:dyDescent="0.3">
      <c r="A576" s="61" t="s">
        <v>30748</v>
      </c>
      <c r="B576" s="62" t="s">
        <v>30749</v>
      </c>
    </row>
    <row r="577" spans="1:2" ht="24" x14ac:dyDescent="0.3">
      <c r="A577" s="61" t="s">
        <v>30750</v>
      </c>
      <c r="B577" s="62" t="s">
        <v>30751</v>
      </c>
    </row>
    <row r="578" spans="1:2" x14ac:dyDescent="0.3">
      <c r="A578" s="61" t="s">
        <v>30752</v>
      </c>
      <c r="B578" s="62" t="s">
        <v>30753</v>
      </c>
    </row>
    <row r="579" spans="1:2" ht="24" x14ac:dyDescent="0.3">
      <c r="A579" s="61" t="s">
        <v>30754</v>
      </c>
      <c r="B579" s="62" t="s">
        <v>30755</v>
      </c>
    </row>
    <row r="580" spans="1:2" x14ac:dyDescent="0.3">
      <c r="A580" s="61" t="s">
        <v>30756</v>
      </c>
      <c r="B580" s="62" t="s">
        <v>30757</v>
      </c>
    </row>
    <row r="581" spans="1:2" ht="24" x14ac:dyDescent="0.3">
      <c r="A581" s="61" t="s">
        <v>30758</v>
      </c>
      <c r="B581" s="62" t="s">
        <v>30746</v>
      </c>
    </row>
    <row r="582" spans="1:2" x14ac:dyDescent="0.3">
      <c r="A582" s="61" t="s">
        <v>30759</v>
      </c>
      <c r="B582" s="62" t="s">
        <v>30760</v>
      </c>
    </row>
    <row r="583" spans="1:2" x14ac:dyDescent="0.3">
      <c r="A583" s="61" t="s">
        <v>30761</v>
      </c>
      <c r="B583" s="62" t="s">
        <v>30762</v>
      </c>
    </row>
    <row r="584" spans="1:2" x14ac:dyDescent="0.3">
      <c r="A584" s="61" t="s">
        <v>30763</v>
      </c>
      <c r="B584" s="62" t="s">
        <v>30764</v>
      </c>
    </row>
    <row r="585" spans="1:2" x14ac:dyDescent="0.3">
      <c r="A585" s="61" t="s">
        <v>30765</v>
      </c>
      <c r="B585" s="62" t="s">
        <v>30766</v>
      </c>
    </row>
    <row r="586" spans="1:2" x14ac:dyDescent="0.3">
      <c r="A586" s="61" t="s">
        <v>30767</v>
      </c>
      <c r="B586" s="62" t="s">
        <v>30768</v>
      </c>
    </row>
    <row r="587" spans="1:2" x14ac:dyDescent="0.3">
      <c r="A587" s="61" t="s">
        <v>30769</v>
      </c>
      <c r="B587" s="62" t="s">
        <v>30770</v>
      </c>
    </row>
    <row r="588" spans="1:2" x14ac:dyDescent="0.3">
      <c r="A588" s="61" t="s">
        <v>30771</v>
      </c>
      <c r="B588" s="62" t="s">
        <v>30772</v>
      </c>
    </row>
    <row r="589" spans="1:2" x14ac:dyDescent="0.3">
      <c r="A589" s="61" t="s">
        <v>30773</v>
      </c>
      <c r="B589" s="62" t="s">
        <v>30016</v>
      </c>
    </row>
    <row r="590" spans="1:2" x14ac:dyDescent="0.3">
      <c r="A590" s="61" t="s">
        <v>30774</v>
      </c>
      <c r="B590" s="62" t="s">
        <v>30775</v>
      </c>
    </row>
    <row r="591" spans="1:2" x14ac:dyDescent="0.3">
      <c r="A591" s="61" t="s">
        <v>30776</v>
      </c>
      <c r="B591" s="62" t="s">
        <v>30777</v>
      </c>
    </row>
    <row r="592" spans="1:2" x14ac:dyDescent="0.3">
      <c r="A592" s="61" t="s">
        <v>30778</v>
      </c>
      <c r="B592" s="62" t="s">
        <v>30779</v>
      </c>
    </row>
    <row r="593" spans="1:2" x14ac:dyDescent="0.3">
      <c r="A593" s="61" t="s">
        <v>30780</v>
      </c>
      <c r="B593" s="62" t="s">
        <v>30781</v>
      </c>
    </row>
    <row r="594" spans="1:2" x14ac:dyDescent="0.3">
      <c r="A594" s="61" t="s">
        <v>30782</v>
      </c>
      <c r="B594" s="62" t="s">
        <v>30783</v>
      </c>
    </row>
    <row r="595" spans="1:2" x14ac:dyDescent="0.3">
      <c r="A595" s="61" t="s">
        <v>30784</v>
      </c>
      <c r="B595" s="62" t="s">
        <v>30785</v>
      </c>
    </row>
    <row r="596" spans="1:2" ht="24" x14ac:dyDescent="0.3">
      <c r="A596" s="61" t="s">
        <v>30786</v>
      </c>
      <c r="B596" s="62" t="s">
        <v>30787</v>
      </c>
    </row>
    <row r="597" spans="1:2" x14ac:dyDescent="0.3">
      <c r="A597" s="61" t="s">
        <v>30788</v>
      </c>
      <c r="B597" s="62" t="s">
        <v>30789</v>
      </c>
    </row>
    <row r="598" spans="1:2" ht="24" x14ac:dyDescent="0.3">
      <c r="A598" s="61" t="s">
        <v>30790</v>
      </c>
      <c r="B598" s="62" t="s">
        <v>30791</v>
      </c>
    </row>
    <row r="599" spans="1:2" x14ac:dyDescent="0.3">
      <c r="A599" s="61" t="s">
        <v>30792</v>
      </c>
      <c r="B599" s="62" t="s">
        <v>30793</v>
      </c>
    </row>
    <row r="600" spans="1:2" x14ac:dyDescent="0.3">
      <c r="A600" s="61" t="s">
        <v>30794</v>
      </c>
      <c r="B600" s="62" t="s">
        <v>30138</v>
      </c>
    </row>
    <row r="601" spans="1:2" ht="24" x14ac:dyDescent="0.3">
      <c r="A601" s="61" t="s">
        <v>30795</v>
      </c>
      <c r="B601" s="62" t="s">
        <v>30796</v>
      </c>
    </row>
    <row r="602" spans="1:2" x14ac:dyDescent="0.3">
      <c r="A602" s="61" t="s">
        <v>30797</v>
      </c>
      <c r="B602" s="62" t="s">
        <v>30162</v>
      </c>
    </row>
    <row r="603" spans="1:2" x14ac:dyDescent="0.3">
      <c r="A603" s="61" t="s">
        <v>30798</v>
      </c>
      <c r="B603" s="62" t="s">
        <v>30799</v>
      </c>
    </row>
    <row r="604" spans="1:2" ht="36" x14ac:dyDescent="0.3">
      <c r="A604" s="61" t="s">
        <v>30800</v>
      </c>
      <c r="B604" s="62" t="s">
        <v>30179</v>
      </c>
    </row>
    <row r="605" spans="1:2" x14ac:dyDescent="0.3">
      <c r="A605" s="61" t="s">
        <v>30801</v>
      </c>
      <c r="B605" s="62" t="s">
        <v>30138</v>
      </c>
    </row>
    <row r="606" spans="1:2" x14ac:dyDescent="0.3">
      <c r="A606" s="61" t="s">
        <v>30802</v>
      </c>
      <c r="B606" s="62" t="s">
        <v>30168</v>
      </c>
    </row>
    <row r="607" spans="1:2" x14ac:dyDescent="0.3">
      <c r="A607" s="61" t="s">
        <v>30803</v>
      </c>
      <c r="B607" s="62" t="s">
        <v>30152</v>
      </c>
    </row>
    <row r="608" spans="1:2" ht="24" x14ac:dyDescent="0.3">
      <c r="A608" s="61" t="s">
        <v>30804</v>
      </c>
      <c r="B608" s="62" t="s">
        <v>30166</v>
      </c>
    </row>
    <row r="609" spans="1:2" x14ac:dyDescent="0.3">
      <c r="A609" s="61" t="s">
        <v>30805</v>
      </c>
      <c r="B609" s="62" t="s">
        <v>30060</v>
      </c>
    </row>
    <row r="610" spans="1:2" x14ac:dyDescent="0.3">
      <c r="A610" s="61" t="s">
        <v>31017</v>
      </c>
      <c r="B610" s="62" t="s">
        <v>31032</v>
      </c>
    </row>
    <row r="611" spans="1:2" x14ac:dyDescent="0.3">
      <c r="A611" s="61" t="s">
        <v>30806</v>
      </c>
      <c r="B611" s="62" t="s">
        <v>30807</v>
      </c>
    </row>
    <row r="612" spans="1:2" x14ac:dyDescent="0.3">
      <c r="A612" s="61" t="s">
        <v>30808</v>
      </c>
      <c r="B612" s="62" t="s">
        <v>30809</v>
      </c>
    </row>
    <row r="613" spans="1:2" x14ac:dyDescent="0.3">
      <c r="A613" s="61" t="s">
        <v>30810</v>
      </c>
      <c r="B613" s="62" t="s">
        <v>30811</v>
      </c>
    </row>
    <row r="614" spans="1:2" x14ac:dyDescent="0.3">
      <c r="A614" s="61" t="s">
        <v>30812</v>
      </c>
      <c r="B614" s="62" t="s">
        <v>30813</v>
      </c>
    </row>
    <row r="615" spans="1:2" ht="24" x14ac:dyDescent="0.3">
      <c r="A615" s="61" t="s">
        <v>30814</v>
      </c>
      <c r="B615" s="62" t="s">
        <v>30815</v>
      </c>
    </row>
    <row r="616" spans="1:2" x14ac:dyDescent="0.3">
      <c r="A616" s="61" t="s">
        <v>31039</v>
      </c>
      <c r="B616" s="62" t="s">
        <v>31040</v>
      </c>
    </row>
    <row r="617" spans="1:2" x14ac:dyDescent="0.3">
      <c r="A617" s="61" t="s">
        <v>30816</v>
      </c>
      <c r="B617" s="62" t="s">
        <v>30817</v>
      </c>
    </row>
    <row r="618" spans="1:2" x14ac:dyDescent="0.3">
      <c r="A618" s="61" t="s">
        <v>30818</v>
      </c>
      <c r="B618" s="62" t="s">
        <v>30819</v>
      </c>
    </row>
    <row r="619" spans="1:2" x14ac:dyDescent="0.3">
      <c r="A619" s="61" t="s">
        <v>30820</v>
      </c>
      <c r="B619" s="62" t="s">
        <v>30821</v>
      </c>
    </row>
    <row r="620" spans="1:2" x14ac:dyDescent="0.3">
      <c r="A620" s="61" t="s">
        <v>30822</v>
      </c>
      <c r="B620" s="62" t="s">
        <v>30469</v>
      </c>
    </row>
    <row r="621" spans="1:2" x14ac:dyDescent="0.3">
      <c r="A621" s="61" t="s">
        <v>30823</v>
      </c>
      <c r="B621" s="62" t="s">
        <v>30168</v>
      </c>
    </row>
    <row r="622" spans="1:2" x14ac:dyDescent="0.3">
      <c r="A622" s="61" t="s">
        <v>30824</v>
      </c>
      <c r="B622" s="62" t="s">
        <v>30064</v>
      </c>
    </row>
    <row r="623" spans="1:2" x14ac:dyDescent="0.3">
      <c r="A623" s="61" t="s">
        <v>30825</v>
      </c>
      <c r="B623" s="62" t="s">
        <v>30826</v>
      </c>
    </row>
    <row r="624" spans="1:2" x14ac:dyDescent="0.3">
      <c r="A624" s="61" t="s">
        <v>30827</v>
      </c>
      <c r="B624" s="62" t="s">
        <v>30828</v>
      </c>
    </row>
    <row r="625" spans="1:2" x14ac:dyDescent="0.3">
      <c r="A625" s="61" t="s">
        <v>30829</v>
      </c>
      <c r="B625" s="62" t="s">
        <v>30830</v>
      </c>
    </row>
    <row r="626" spans="1:2" x14ac:dyDescent="0.3">
      <c r="A626" s="61" t="s">
        <v>30831</v>
      </c>
      <c r="B626" s="62" t="s">
        <v>30832</v>
      </c>
    </row>
    <row r="627" spans="1:2" x14ac:dyDescent="0.3">
      <c r="A627" s="61" t="s">
        <v>30833</v>
      </c>
      <c r="B627" s="62" t="s">
        <v>30834</v>
      </c>
    </row>
    <row r="628" spans="1:2" x14ac:dyDescent="0.3">
      <c r="A628" s="61" t="s">
        <v>30835</v>
      </c>
      <c r="B628" s="62" t="s">
        <v>30048</v>
      </c>
    </row>
    <row r="629" spans="1:2" x14ac:dyDescent="0.3">
      <c r="A629" s="61" t="s">
        <v>30836</v>
      </c>
      <c r="B629" s="62" t="s">
        <v>30837</v>
      </c>
    </row>
    <row r="630" spans="1:2" x14ac:dyDescent="0.3">
      <c r="A630" s="61" t="s">
        <v>30838</v>
      </c>
      <c r="B630" s="62" t="s">
        <v>30138</v>
      </c>
    </row>
    <row r="631" spans="1:2" x14ac:dyDescent="0.3">
      <c r="A631" s="61" t="s">
        <v>30839</v>
      </c>
      <c r="B631" s="62" t="s">
        <v>30473</v>
      </c>
    </row>
    <row r="632" spans="1:2" ht="24" x14ac:dyDescent="0.3">
      <c r="A632" s="61" t="s">
        <v>30840</v>
      </c>
      <c r="B632" s="62" t="s">
        <v>30068</v>
      </c>
    </row>
    <row r="633" spans="1:2" ht="24" x14ac:dyDescent="0.3">
      <c r="A633" s="61" t="s">
        <v>30841</v>
      </c>
      <c r="B633" s="62" t="s">
        <v>30842</v>
      </c>
    </row>
    <row r="634" spans="1:2" x14ac:dyDescent="0.3">
      <c r="A634" s="61" t="s">
        <v>30843</v>
      </c>
      <c r="B634" s="62" t="s">
        <v>29936</v>
      </c>
    </row>
    <row r="635" spans="1:2" x14ac:dyDescent="0.3">
      <c r="A635" s="61" t="s">
        <v>30844</v>
      </c>
      <c r="B635" s="62" t="s">
        <v>30016</v>
      </c>
    </row>
    <row r="636" spans="1:2" x14ac:dyDescent="0.3">
      <c r="A636" s="61" t="s">
        <v>30845</v>
      </c>
      <c r="B636" s="62" t="s">
        <v>29938</v>
      </c>
    </row>
    <row r="637" spans="1:2" x14ac:dyDescent="0.3">
      <c r="A637" s="61" t="s">
        <v>30846</v>
      </c>
      <c r="B637" s="62" t="s">
        <v>30002</v>
      </c>
    </row>
    <row r="638" spans="1:2" x14ac:dyDescent="0.3">
      <c r="A638" s="61" t="s">
        <v>30847</v>
      </c>
      <c r="B638" s="62" t="s">
        <v>29948</v>
      </c>
    </row>
    <row r="639" spans="1:2" x14ac:dyDescent="0.3">
      <c r="A639" s="61" t="s">
        <v>30848</v>
      </c>
      <c r="B639" s="62" t="s">
        <v>29932</v>
      </c>
    </row>
    <row r="640" spans="1:2" x14ac:dyDescent="0.3">
      <c r="A640" s="61" t="s">
        <v>30849</v>
      </c>
      <c r="B640" s="62" t="s">
        <v>30090</v>
      </c>
    </row>
    <row r="641" spans="1:2" x14ac:dyDescent="0.3">
      <c r="A641" s="61" t="s">
        <v>30850</v>
      </c>
      <c r="B641" s="62" t="s">
        <v>30851</v>
      </c>
    </row>
    <row r="642" spans="1:2" x14ac:dyDescent="0.3">
      <c r="A642" s="61" t="s">
        <v>30852</v>
      </c>
      <c r="B642" s="62" t="s">
        <v>30014</v>
      </c>
    </row>
    <row r="643" spans="1:2" x14ac:dyDescent="0.3">
      <c r="A643" s="61" t="s">
        <v>30853</v>
      </c>
      <c r="B643" s="62" t="s">
        <v>29934</v>
      </c>
    </row>
    <row r="644" spans="1:2" x14ac:dyDescent="0.3">
      <c r="A644" s="61" t="s">
        <v>30854</v>
      </c>
      <c r="B644" s="62" t="s">
        <v>29988</v>
      </c>
    </row>
    <row r="645" spans="1:2" ht="24" x14ac:dyDescent="0.3">
      <c r="A645" s="61" t="s">
        <v>30855</v>
      </c>
      <c r="B645" s="62" t="s">
        <v>30856</v>
      </c>
    </row>
    <row r="646" spans="1:2" x14ac:dyDescent="0.3">
      <c r="A646" s="61" t="s">
        <v>30857</v>
      </c>
      <c r="B646" s="62" t="s">
        <v>30012</v>
      </c>
    </row>
    <row r="647" spans="1:2" x14ac:dyDescent="0.3">
      <c r="A647" s="61" t="s">
        <v>30858</v>
      </c>
      <c r="B647" s="62" t="s">
        <v>29998</v>
      </c>
    </row>
    <row r="648" spans="1:2" x14ac:dyDescent="0.3">
      <c r="A648" s="61" t="s">
        <v>30859</v>
      </c>
      <c r="B648" s="62" t="s">
        <v>29964</v>
      </c>
    </row>
    <row r="649" spans="1:2" x14ac:dyDescent="0.3">
      <c r="A649" s="61" t="s">
        <v>30860</v>
      </c>
      <c r="B649" s="62" t="s">
        <v>30861</v>
      </c>
    </row>
    <row r="650" spans="1:2" x14ac:dyDescent="0.3">
      <c r="A650" s="61" t="s">
        <v>30862</v>
      </c>
      <c r="B650" s="62" t="s">
        <v>30094</v>
      </c>
    </row>
    <row r="651" spans="1:2" ht="24" x14ac:dyDescent="0.3">
      <c r="A651" s="61" t="s">
        <v>30863</v>
      </c>
      <c r="B651" s="62" t="s">
        <v>30277</v>
      </c>
    </row>
    <row r="652" spans="1:2" x14ac:dyDescent="0.3">
      <c r="A652" s="61" t="s">
        <v>30864</v>
      </c>
      <c r="B652" s="62" t="s">
        <v>30809</v>
      </c>
    </row>
    <row r="653" spans="1:2" x14ac:dyDescent="0.3">
      <c r="A653" s="61" t="s">
        <v>30865</v>
      </c>
      <c r="B653" s="62" t="s">
        <v>30811</v>
      </c>
    </row>
    <row r="654" spans="1:2" x14ac:dyDescent="0.3">
      <c r="A654" s="61" t="s">
        <v>30866</v>
      </c>
      <c r="B654" s="62" t="s">
        <v>30813</v>
      </c>
    </row>
    <row r="655" spans="1:2" ht="24" x14ac:dyDescent="0.3">
      <c r="A655" s="61" t="s">
        <v>30867</v>
      </c>
      <c r="B655" s="62" t="s">
        <v>30815</v>
      </c>
    </row>
    <row r="656" spans="1:2" x14ac:dyDescent="0.3">
      <c r="A656" s="61" t="s">
        <v>30868</v>
      </c>
      <c r="B656" s="62" t="s">
        <v>30817</v>
      </c>
    </row>
    <row r="657" spans="1:2" x14ac:dyDescent="0.3">
      <c r="A657" s="61" t="s">
        <v>30869</v>
      </c>
      <c r="B657" s="62" t="s">
        <v>30819</v>
      </c>
    </row>
    <row r="658" spans="1:2" x14ac:dyDescent="0.3">
      <c r="A658" s="61" t="s">
        <v>30870</v>
      </c>
      <c r="B658" s="62" t="s">
        <v>30821</v>
      </c>
    </row>
    <row r="659" spans="1:2" x14ac:dyDescent="0.3">
      <c r="A659" s="61" t="s">
        <v>30871</v>
      </c>
      <c r="B659" s="62" t="s">
        <v>30469</v>
      </c>
    </row>
    <row r="660" spans="1:2" x14ac:dyDescent="0.3">
      <c r="A660" s="61" t="s">
        <v>30872</v>
      </c>
      <c r="B660" s="62" t="s">
        <v>30168</v>
      </c>
    </row>
    <row r="661" spans="1:2" x14ac:dyDescent="0.3">
      <c r="A661" s="61" t="s">
        <v>30873</v>
      </c>
      <c r="B661" s="62" t="s">
        <v>30064</v>
      </c>
    </row>
    <row r="662" spans="1:2" x14ac:dyDescent="0.3">
      <c r="A662" s="61" t="s">
        <v>30874</v>
      </c>
      <c r="B662" s="62" t="s">
        <v>30826</v>
      </c>
    </row>
    <row r="663" spans="1:2" x14ac:dyDescent="0.3">
      <c r="A663" s="61" t="s">
        <v>30875</v>
      </c>
      <c r="B663" s="62" t="s">
        <v>30828</v>
      </c>
    </row>
    <row r="664" spans="1:2" x14ac:dyDescent="0.3">
      <c r="A664" s="61" t="s">
        <v>30876</v>
      </c>
      <c r="B664" s="62" t="s">
        <v>30837</v>
      </c>
    </row>
    <row r="665" spans="1:2" x14ac:dyDescent="0.3">
      <c r="A665" s="61" t="s">
        <v>30877</v>
      </c>
      <c r="B665" s="62" t="s">
        <v>30138</v>
      </c>
    </row>
    <row r="666" spans="1:2" x14ac:dyDescent="0.3">
      <c r="A666" s="61" t="s">
        <v>31041</v>
      </c>
      <c r="B666" s="62" t="s">
        <v>30473</v>
      </c>
    </row>
    <row r="667" spans="1:2" x14ac:dyDescent="0.3">
      <c r="A667" s="61" t="s">
        <v>30878</v>
      </c>
      <c r="B667" s="62" t="s">
        <v>29936</v>
      </c>
    </row>
    <row r="668" spans="1:2" x14ac:dyDescent="0.3">
      <c r="A668" s="61" t="s">
        <v>30879</v>
      </c>
      <c r="B668" s="62" t="s">
        <v>29938</v>
      </c>
    </row>
    <row r="669" spans="1:2" x14ac:dyDescent="0.3">
      <c r="A669" s="61" t="s">
        <v>30880</v>
      </c>
      <c r="B669" s="62" t="s">
        <v>30002</v>
      </c>
    </row>
    <row r="670" spans="1:2" x14ac:dyDescent="0.3">
      <c r="A670" s="61" t="s">
        <v>30881</v>
      </c>
      <c r="B670" s="62" t="s">
        <v>29948</v>
      </c>
    </row>
    <row r="671" spans="1:2" x14ac:dyDescent="0.3">
      <c r="A671" s="61" t="s">
        <v>30882</v>
      </c>
      <c r="B671" s="62" t="s">
        <v>29932</v>
      </c>
    </row>
    <row r="672" spans="1:2" x14ac:dyDescent="0.3">
      <c r="A672" s="61" t="s">
        <v>30883</v>
      </c>
      <c r="B672" s="62" t="s">
        <v>30090</v>
      </c>
    </row>
    <row r="673" spans="1:2" x14ac:dyDescent="0.3">
      <c r="A673" s="61" t="s">
        <v>30884</v>
      </c>
      <c r="B673" s="62" t="s">
        <v>30426</v>
      </c>
    </row>
    <row r="674" spans="1:2" x14ac:dyDescent="0.3">
      <c r="A674" s="61" t="s">
        <v>30885</v>
      </c>
      <c r="B674" s="62" t="s">
        <v>30014</v>
      </c>
    </row>
    <row r="675" spans="1:2" x14ac:dyDescent="0.3">
      <c r="A675" s="61" t="s">
        <v>30886</v>
      </c>
      <c r="B675" s="62" t="s">
        <v>29934</v>
      </c>
    </row>
    <row r="676" spans="1:2" x14ac:dyDescent="0.3">
      <c r="A676" s="61" t="s">
        <v>30887</v>
      </c>
      <c r="B676" s="62" t="s">
        <v>29986</v>
      </c>
    </row>
    <row r="677" spans="1:2" x14ac:dyDescent="0.3">
      <c r="A677" s="61" t="s">
        <v>30888</v>
      </c>
      <c r="B677" s="62" t="s">
        <v>29998</v>
      </c>
    </row>
    <row r="678" spans="1:2" x14ac:dyDescent="0.3">
      <c r="A678" s="61" t="s">
        <v>30889</v>
      </c>
      <c r="B678" s="62" t="s">
        <v>30012</v>
      </c>
    </row>
    <row r="679" spans="1:2" x14ac:dyDescent="0.3">
      <c r="A679" s="61" t="s">
        <v>30890</v>
      </c>
      <c r="B679" s="62" t="s">
        <v>29964</v>
      </c>
    </row>
    <row r="680" spans="1:2" x14ac:dyDescent="0.3">
      <c r="A680" s="61" t="s">
        <v>30891</v>
      </c>
      <c r="B680" s="62" t="s">
        <v>30861</v>
      </c>
    </row>
    <row r="681" spans="1:2" x14ac:dyDescent="0.3">
      <c r="A681" s="61" t="s">
        <v>30892</v>
      </c>
      <c r="B681" s="62" t="s">
        <v>30675</v>
      </c>
    </row>
    <row r="682" spans="1:2" x14ac:dyDescent="0.3">
      <c r="A682" s="61" t="s">
        <v>30893</v>
      </c>
      <c r="B682" s="62" t="s">
        <v>30677</v>
      </c>
    </row>
    <row r="683" spans="1:2" x14ac:dyDescent="0.3">
      <c r="A683" s="61" t="s">
        <v>30894</v>
      </c>
      <c r="B683" s="62" t="s">
        <v>30679</v>
      </c>
    </row>
    <row r="684" spans="1:2" ht="24" x14ac:dyDescent="0.3">
      <c r="A684" s="61" t="s">
        <v>30895</v>
      </c>
      <c r="B684" s="62" t="s">
        <v>30681</v>
      </c>
    </row>
    <row r="685" spans="1:2" x14ac:dyDescent="0.3">
      <c r="A685" s="61" t="s">
        <v>30896</v>
      </c>
      <c r="B685" s="62" t="s">
        <v>30683</v>
      </c>
    </row>
    <row r="686" spans="1:2" ht="24" x14ac:dyDescent="0.3">
      <c r="A686" s="61" t="s">
        <v>30897</v>
      </c>
      <c r="B686" s="62" t="s">
        <v>30685</v>
      </c>
    </row>
    <row r="687" spans="1:2" x14ac:dyDescent="0.3">
      <c r="A687" s="61" t="s">
        <v>30898</v>
      </c>
      <c r="B687" s="62" t="s">
        <v>30687</v>
      </c>
    </row>
    <row r="688" spans="1:2" ht="24" x14ac:dyDescent="0.3">
      <c r="A688" s="61" t="s">
        <v>30899</v>
      </c>
      <c r="B688" s="62" t="s">
        <v>30689</v>
      </c>
    </row>
    <row r="689" spans="1:2" x14ac:dyDescent="0.3">
      <c r="A689" s="61" t="s">
        <v>30900</v>
      </c>
      <c r="B689" s="62" t="s">
        <v>30691</v>
      </c>
    </row>
    <row r="690" spans="1:2" x14ac:dyDescent="0.3">
      <c r="A690" s="61" t="s">
        <v>30901</v>
      </c>
      <c r="B690" s="62" t="s">
        <v>30693</v>
      </c>
    </row>
    <row r="691" spans="1:2" x14ac:dyDescent="0.3">
      <c r="A691" s="61" t="s">
        <v>30902</v>
      </c>
      <c r="B691" s="62" t="s">
        <v>30695</v>
      </c>
    </row>
    <row r="692" spans="1:2" x14ac:dyDescent="0.3">
      <c r="A692" s="61" t="s">
        <v>30903</v>
      </c>
      <c r="B692" s="62" t="s">
        <v>30697</v>
      </c>
    </row>
    <row r="693" spans="1:2" x14ac:dyDescent="0.3">
      <c r="A693" s="61" t="s">
        <v>30904</v>
      </c>
      <c r="B693" s="62" t="s">
        <v>30699</v>
      </c>
    </row>
    <row r="694" spans="1:2" x14ac:dyDescent="0.3">
      <c r="A694" s="61" t="s">
        <v>30905</v>
      </c>
      <c r="B694" s="62" t="s">
        <v>30701</v>
      </c>
    </row>
    <row r="695" spans="1:2" ht="36" x14ac:dyDescent="0.3">
      <c r="A695" s="61" t="s">
        <v>30906</v>
      </c>
      <c r="B695" s="62" t="s">
        <v>30703</v>
      </c>
    </row>
    <row r="696" spans="1:2" ht="24" x14ac:dyDescent="0.3">
      <c r="A696" s="61" t="s">
        <v>30907</v>
      </c>
      <c r="B696" s="62" t="s">
        <v>30705</v>
      </c>
    </row>
    <row r="697" spans="1:2" ht="24" x14ac:dyDescent="0.3">
      <c r="A697" s="61" t="s">
        <v>30908</v>
      </c>
      <c r="B697" s="62" t="s">
        <v>30707</v>
      </c>
    </row>
    <row r="698" spans="1:2" ht="36" x14ac:dyDescent="0.3">
      <c r="A698" s="61" t="s">
        <v>30909</v>
      </c>
      <c r="B698" s="62" t="s">
        <v>30709</v>
      </c>
    </row>
    <row r="699" spans="1:2" x14ac:dyDescent="0.3">
      <c r="A699" s="61" t="s">
        <v>30910</v>
      </c>
      <c r="B699" s="62" t="s">
        <v>30711</v>
      </c>
    </row>
    <row r="700" spans="1:2" ht="24" x14ac:dyDescent="0.3">
      <c r="A700" s="61" t="s">
        <v>30911</v>
      </c>
      <c r="B700" s="62" t="s">
        <v>30713</v>
      </c>
    </row>
    <row r="701" spans="1:2" ht="24" x14ac:dyDescent="0.3">
      <c r="A701" s="61" t="s">
        <v>30912</v>
      </c>
      <c r="B701" s="62" t="s">
        <v>30715</v>
      </c>
    </row>
    <row r="702" spans="1:2" x14ac:dyDescent="0.3">
      <c r="A702" s="61" t="s">
        <v>30913</v>
      </c>
      <c r="B702" s="62" t="s">
        <v>30717</v>
      </c>
    </row>
    <row r="703" spans="1:2" x14ac:dyDescent="0.3">
      <c r="A703" s="61" t="s">
        <v>30914</v>
      </c>
      <c r="B703" s="62" t="s">
        <v>30719</v>
      </c>
    </row>
    <row r="704" spans="1:2" x14ac:dyDescent="0.3">
      <c r="A704" s="61" t="s">
        <v>30915</v>
      </c>
      <c r="B704" s="62" t="s">
        <v>30721</v>
      </c>
    </row>
    <row r="705" spans="1:2" x14ac:dyDescent="0.3">
      <c r="A705" s="61" t="s">
        <v>30916</v>
      </c>
      <c r="B705" s="62" t="s">
        <v>30723</v>
      </c>
    </row>
    <row r="706" spans="1:2" x14ac:dyDescent="0.3">
      <c r="A706" s="61" t="s">
        <v>30917</v>
      </c>
      <c r="B706" s="62" t="s">
        <v>30725</v>
      </c>
    </row>
    <row r="707" spans="1:2" x14ac:dyDescent="0.3">
      <c r="A707" s="61" t="s">
        <v>30918</v>
      </c>
      <c r="B707" s="62" t="s">
        <v>30919</v>
      </c>
    </row>
    <row r="708" spans="1:2" x14ac:dyDescent="0.3">
      <c r="A708" s="61" t="s">
        <v>30920</v>
      </c>
      <c r="B708" s="62" t="s">
        <v>30921</v>
      </c>
    </row>
    <row r="709" spans="1:2" x14ac:dyDescent="0.3">
      <c r="A709" s="61" t="s">
        <v>30922</v>
      </c>
      <c r="B709" s="62" t="s">
        <v>30731</v>
      </c>
    </row>
    <row r="710" spans="1:2" ht="24" x14ac:dyDescent="0.3">
      <c r="A710" s="61" t="s">
        <v>30923</v>
      </c>
      <c r="B710" s="62" t="s">
        <v>30733</v>
      </c>
    </row>
    <row r="711" spans="1:2" x14ac:dyDescent="0.3">
      <c r="A711" s="61" t="s">
        <v>30924</v>
      </c>
      <c r="B711" s="62" t="s">
        <v>30735</v>
      </c>
    </row>
    <row r="712" spans="1:2" ht="24" x14ac:dyDescent="0.3">
      <c r="A712" s="61" t="s">
        <v>30925</v>
      </c>
      <c r="B712" s="62" t="s">
        <v>30737</v>
      </c>
    </row>
    <row r="713" spans="1:2" x14ac:dyDescent="0.3">
      <c r="A713" s="61" t="s">
        <v>30926</v>
      </c>
      <c r="B713" s="62" t="s">
        <v>30927</v>
      </c>
    </row>
    <row r="714" spans="1:2" ht="24" x14ac:dyDescent="0.3">
      <c r="A714" s="61" t="s">
        <v>30928</v>
      </c>
      <c r="B714" s="62" t="s">
        <v>30126</v>
      </c>
    </row>
    <row r="715" spans="1:2" ht="24" x14ac:dyDescent="0.3">
      <c r="A715" s="61" t="s">
        <v>30929</v>
      </c>
      <c r="B715" s="62" t="s">
        <v>30742</v>
      </c>
    </row>
    <row r="716" spans="1:2" x14ac:dyDescent="0.3">
      <c r="A716" s="61" t="s">
        <v>30930</v>
      </c>
      <c r="B716" s="62" t="s">
        <v>30744</v>
      </c>
    </row>
    <row r="717" spans="1:2" x14ac:dyDescent="0.3">
      <c r="A717" s="61" t="s">
        <v>30931</v>
      </c>
      <c r="B717" s="62" t="s">
        <v>30124</v>
      </c>
    </row>
    <row r="718" spans="1:2" x14ac:dyDescent="0.3">
      <c r="A718" s="61" t="s">
        <v>30932</v>
      </c>
      <c r="B718" s="62" t="s">
        <v>30933</v>
      </c>
    </row>
    <row r="719" spans="1:2" ht="24" x14ac:dyDescent="0.3">
      <c r="A719" s="61" t="s">
        <v>30934</v>
      </c>
      <c r="B719" s="62" t="s">
        <v>30935</v>
      </c>
    </row>
    <row r="720" spans="1:2" x14ac:dyDescent="0.3">
      <c r="A720" s="61" t="s">
        <v>30936</v>
      </c>
      <c r="B720" s="62" t="s">
        <v>30937</v>
      </c>
    </row>
    <row r="721" spans="1:2" ht="24" x14ac:dyDescent="0.3">
      <c r="A721" s="61" t="s">
        <v>30938</v>
      </c>
      <c r="B721" s="62" t="s">
        <v>30378</v>
      </c>
    </row>
    <row r="722" spans="1:2" x14ac:dyDescent="0.3">
      <c r="A722" s="61" t="s">
        <v>30939</v>
      </c>
      <c r="B722" s="62" t="s">
        <v>30921</v>
      </c>
    </row>
    <row r="723" spans="1:2" x14ac:dyDescent="0.3">
      <c r="A723" s="61" t="s">
        <v>30940</v>
      </c>
      <c r="B723" s="62" t="s">
        <v>30757</v>
      </c>
    </row>
    <row r="724" spans="1:2" ht="24" x14ac:dyDescent="0.3">
      <c r="A724" s="61" t="s">
        <v>30941</v>
      </c>
      <c r="B724" s="62" t="s">
        <v>30942</v>
      </c>
    </row>
    <row r="725" spans="1:2" x14ac:dyDescent="0.3">
      <c r="A725" s="61" t="s">
        <v>30943</v>
      </c>
      <c r="B725" s="62" t="s">
        <v>30138</v>
      </c>
    </row>
    <row r="726" spans="1:2" ht="36" x14ac:dyDescent="0.3">
      <c r="A726" s="61" t="s">
        <v>30944</v>
      </c>
      <c r="B726" s="62" t="s">
        <v>30945</v>
      </c>
    </row>
    <row r="727" spans="1:2" x14ac:dyDescent="0.3">
      <c r="A727" s="61" t="s">
        <v>30946</v>
      </c>
      <c r="B727" s="62" t="s">
        <v>30947</v>
      </c>
    </row>
    <row r="728" spans="1:2" x14ac:dyDescent="0.3">
      <c r="A728" s="61" t="s">
        <v>30948</v>
      </c>
      <c r="B728" s="62" t="s">
        <v>30762</v>
      </c>
    </row>
    <row r="729" spans="1:2" x14ac:dyDescent="0.3">
      <c r="A729" s="61" t="s">
        <v>30949</v>
      </c>
      <c r="B729" s="62" t="s">
        <v>30764</v>
      </c>
    </row>
    <row r="730" spans="1:2" x14ac:dyDescent="0.3">
      <c r="A730" s="61" t="s">
        <v>30950</v>
      </c>
      <c r="B730" s="62" t="s">
        <v>30766</v>
      </c>
    </row>
    <row r="731" spans="1:2" x14ac:dyDescent="0.3">
      <c r="A731" s="61" t="s">
        <v>30951</v>
      </c>
      <c r="B731" s="62" t="s">
        <v>30952</v>
      </c>
    </row>
    <row r="732" spans="1:2" x14ac:dyDescent="0.3">
      <c r="A732" s="61" t="s">
        <v>30953</v>
      </c>
      <c r="B732" s="62" t="s">
        <v>30954</v>
      </c>
    </row>
    <row r="733" spans="1:2" x14ac:dyDescent="0.3">
      <c r="A733" s="61" t="s">
        <v>30955</v>
      </c>
      <c r="B733" s="62" t="s">
        <v>30772</v>
      </c>
    </row>
    <row r="734" spans="1:2" x14ac:dyDescent="0.3">
      <c r="A734" s="61" t="s">
        <v>30956</v>
      </c>
      <c r="B734" s="62" t="s">
        <v>30016</v>
      </c>
    </row>
    <row r="735" spans="1:2" x14ac:dyDescent="0.3">
      <c r="A735" s="61" t="s">
        <v>30957</v>
      </c>
      <c r="B735" s="62" t="s">
        <v>30775</v>
      </c>
    </row>
    <row r="736" spans="1:2" x14ac:dyDescent="0.3">
      <c r="A736" s="61" t="s">
        <v>30958</v>
      </c>
      <c r="B736" s="62" t="s">
        <v>30777</v>
      </c>
    </row>
    <row r="737" spans="1:2" x14ac:dyDescent="0.3">
      <c r="A737" s="61" t="s">
        <v>30959</v>
      </c>
      <c r="B737" s="62" t="s">
        <v>30779</v>
      </c>
    </row>
    <row r="738" spans="1:2" x14ac:dyDescent="0.3">
      <c r="A738" s="61" t="s">
        <v>30960</v>
      </c>
      <c r="B738" s="62" t="s">
        <v>30781</v>
      </c>
    </row>
    <row r="739" spans="1:2" x14ac:dyDescent="0.3">
      <c r="A739" s="61" t="s">
        <v>30961</v>
      </c>
      <c r="B739" s="62" t="s">
        <v>30783</v>
      </c>
    </row>
    <row r="740" spans="1:2" x14ac:dyDescent="0.3">
      <c r="A740" s="61" t="s">
        <v>30962</v>
      </c>
      <c r="B740" s="62" t="s">
        <v>30785</v>
      </c>
    </row>
    <row r="741" spans="1:2" x14ac:dyDescent="0.3">
      <c r="A741" s="61" t="s">
        <v>30963</v>
      </c>
      <c r="B741" s="62" t="s">
        <v>30964</v>
      </c>
    </row>
    <row r="742" spans="1:2" ht="24" x14ac:dyDescent="0.3">
      <c r="A742" s="61" t="s">
        <v>30965</v>
      </c>
      <c r="B742" s="62" t="s">
        <v>30966</v>
      </c>
    </row>
    <row r="743" spans="1:2" x14ac:dyDescent="0.3">
      <c r="A743" s="61" t="s">
        <v>30967</v>
      </c>
      <c r="B743" s="62" t="s">
        <v>30968</v>
      </c>
    </row>
    <row r="744" spans="1:2" x14ac:dyDescent="0.3">
      <c r="A744" s="61" t="s">
        <v>30969</v>
      </c>
      <c r="B744" s="62" t="s">
        <v>30970</v>
      </c>
    </row>
    <row r="745" spans="1:2" x14ac:dyDescent="0.3">
      <c r="A745" s="61" t="s">
        <v>30971</v>
      </c>
      <c r="B745" s="62" t="s">
        <v>30972</v>
      </c>
    </row>
    <row r="746" spans="1:2" ht="24" x14ac:dyDescent="0.3">
      <c r="A746" s="61" t="s">
        <v>30973</v>
      </c>
      <c r="B746" s="62" t="s">
        <v>30974</v>
      </c>
    </row>
    <row r="747" spans="1:2" ht="24" x14ac:dyDescent="0.3">
      <c r="A747" s="61" t="s">
        <v>30975</v>
      </c>
      <c r="B747" s="62" t="s">
        <v>30976</v>
      </c>
    </row>
    <row r="748" spans="1:2" ht="24" x14ac:dyDescent="0.3">
      <c r="A748" s="61" t="s">
        <v>30977</v>
      </c>
      <c r="B748" s="62" t="s">
        <v>30978</v>
      </c>
    </row>
    <row r="749" spans="1:2" x14ac:dyDescent="0.3">
      <c r="A749" s="61" t="s">
        <v>30979</v>
      </c>
      <c r="B749" s="62" t="s">
        <v>30162</v>
      </c>
    </row>
    <row r="750" spans="1:2" x14ac:dyDescent="0.3">
      <c r="A750" s="61" t="s">
        <v>30980</v>
      </c>
      <c r="B750" s="62" t="s">
        <v>30981</v>
      </c>
    </row>
    <row r="751" spans="1:2" x14ac:dyDescent="0.3">
      <c r="A751" s="61" t="s">
        <v>30982</v>
      </c>
      <c r="B751" s="62" t="s">
        <v>30983</v>
      </c>
    </row>
    <row r="752" spans="1:2" ht="24" x14ac:dyDescent="0.3">
      <c r="A752" s="61" t="s">
        <v>30984</v>
      </c>
      <c r="B752" s="62" t="s">
        <v>30985</v>
      </c>
    </row>
    <row r="753" spans="1:2" ht="36" x14ac:dyDescent="0.3">
      <c r="A753" s="61" t="s">
        <v>30986</v>
      </c>
      <c r="B753" s="62" t="s">
        <v>30179</v>
      </c>
    </row>
    <row r="754" spans="1:2" ht="24" x14ac:dyDescent="0.3">
      <c r="A754" s="61" t="s">
        <v>30987</v>
      </c>
      <c r="B754" s="62" t="s">
        <v>30134</v>
      </c>
    </row>
    <row r="755" spans="1:2" x14ac:dyDescent="0.3">
      <c r="A755" s="61" t="s">
        <v>30988</v>
      </c>
      <c r="B755" s="62" t="s">
        <v>30989</v>
      </c>
    </row>
    <row r="756" spans="1:2" x14ac:dyDescent="0.3">
      <c r="A756" s="61" t="s">
        <v>30990</v>
      </c>
      <c r="B756" s="62" t="s">
        <v>30991</v>
      </c>
    </row>
    <row r="757" spans="1:2" ht="24" x14ac:dyDescent="0.3">
      <c r="A757" s="61" t="s">
        <v>30992</v>
      </c>
      <c r="B757" s="62" t="s">
        <v>29990</v>
      </c>
    </row>
    <row r="758" spans="1:2" ht="15" thickBot="1" x14ac:dyDescent="0.35">
      <c r="A758" s="61" t="s">
        <v>30993</v>
      </c>
      <c r="B758" s="62" t="s">
        <v>30004</v>
      </c>
    </row>
    <row r="759" spans="1:2" x14ac:dyDescent="0.3">
      <c r="A759" s="59" t="s">
        <v>30994</v>
      </c>
      <c r="B759" s="60" t="s">
        <v>30152</v>
      </c>
    </row>
    <row r="760" spans="1:2" ht="15" thickBot="1" x14ac:dyDescent="0.35">
      <c r="A760" s="63" t="s">
        <v>30995</v>
      </c>
      <c r="B760" s="64" t="s">
        <v>30996</v>
      </c>
    </row>
    <row r="761" spans="1:2" ht="15" thickBot="1" x14ac:dyDescent="0.35">
      <c r="A761" s="59" t="s">
        <v>30997</v>
      </c>
      <c r="B761" s="60" t="s">
        <v>29998</v>
      </c>
    </row>
    <row r="762" spans="1:2" ht="15" thickBot="1" x14ac:dyDescent="0.35">
      <c r="A762" s="59" t="s">
        <v>30998</v>
      </c>
      <c r="B762" s="60" t="s">
        <v>30999</v>
      </c>
    </row>
    <row r="763" spans="1:2" ht="15" thickBot="1" x14ac:dyDescent="0.35">
      <c r="A763" s="59" t="s">
        <v>31000</v>
      </c>
      <c r="B763" s="60" t="s">
        <v>31001</v>
      </c>
    </row>
    <row r="764" spans="1:2" ht="15" thickBot="1" x14ac:dyDescent="0.35">
      <c r="A764" s="59" t="s">
        <v>31002</v>
      </c>
      <c r="B764" s="60" t="s">
        <v>31003</v>
      </c>
    </row>
    <row r="765" spans="1:2" ht="15" thickBot="1" x14ac:dyDescent="0.35">
      <c r="A765" s="59" t="s">
        <v>31004</v>
      </c>
      <c r="B765" s="60" t="s">
        <v>31005</v>
      </c>
    </row>
    <row r="766" spans="1:2" ht="15" thickBot="1" x14ac:dyDescent="0.35">
      <c r="A766" s="59" t="s">
        <v>31006</v>
      </c>
      <c r="B766" s="60" t="s">
        <v>31007</v>
      </c>
    </row>
    <row r="767" spans="1:2" ht="15" thickBot="1" x14ac:dyDescent="0.35">
      <c r="A767" s="59" t="s">
        <v>31008</v>
      </c>
      <c r="B767" s="60" t="s">
        <v>31009</v>
      </c>
    </row>
    <row r="768" spans="1:2" ht="15" thickBot="1" x14ac:dyDescent="0.35">
      <c r="A768" s="59" t="s">
        <v>31010</v>
      </c>
      <c r="B768" s="60" t="s">
        <v>30046</v>
      </c>
    </row>
    <row r="769" spans="1:2" ht="15" thickBot="1" x14ac:dyDescent="0.35">
      <c r="A769" s="59" t="s">
        <v>31011</v>
      </c>
      <c r="B769" s="60" t="s">
        <v>30070</v>
      </c>
    </row>
    <row r="770" spans="1:2" ht="15" thickBot="1" x14ac:dyDescent="0.35">
      <c r="A770" s="59" t="s">
        <v>31012</v>
      </c>
      <c r="B770" s="60" t="s">
        <v>30074</v>
      </c>
    </row>
    <row r="771" spans="1:2" ht="15" thickBot="1" x14ac:dyDescent="0.35">
      <c r="A771" s="59" t="s">
        <v>31008</v>
      </c>
      <c r="B771" s="60" t="s">
        <v>31009</v>
      </c>
    </row>
    <row r="772" spans="1:2" ht="15" thickBot="1" x14ac:dyDescent="0.35">
      <c r="A772" s="59" t="s">
        <v>31010</v>
      </c>
      <c r="B772" s="60" t="s">
        <v>30046</v>
      </c>
    </row>
    <row r="773" spans="1:2" ht="15" thickBot="1" x14ac:dyDescent="0.35">
      <c r="A773" s="59" t="s">
        <v>31011</v>
      </c>
      <c r="B773" s="60" t="s">
        <v>30070</v>
      </c>
    </row>
    <row r="774" spans="1:2" x14ac:dyDescent="0.3">
      <c r="A774" s="59" t="s">
        <v>31012</v>
      </c>
      <c r="B774" s="60" t="s">
        <v>30074</v>
      </c>
    </row>
  </sheetData>
  <conditionalFormatting sqref="A2:A758 A760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A759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A761:A77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3771"/>
  <sheetViews>
    <sheetView workbookViewId="0">
      <selection sqref="A1:XFD1"/>
    </sheetView>
  </sheetViews>
  <sheetFormatPr baseColWidth="10" defaultRowHeight="14.4" x14ac:dyDescent="0.3"/>
  <cols>
    <col min="2" max="2" width="10" bestFit="1" customWidth="1"/>
    <col min="3" max="3" width="33" customWidth="1"/>
    <col min="4" max="4" width="21.44140625" customWidth="1"/>
    <col min="5" max="5" width="8.21875" bestFit="1" customWidth="1"/>
    <col min="6" max="6" width="57.77734375" bestFit="1" customWidth="1"/>
  </cols>
  <sheetData>
    <row r="2" spans="2:6" ht="15.6" x14ac:dyDescent="0.3">
      <c r="B2" s="1" t="s">
        <v>8</v>
      </c>
      <c r="C2" s="1" t="s">
        <v>9</v>
      </c>
      <c r="D2" s="1" t="s">
        <v>10</v>
      </c>
      <c r="E2" s="1" t="s">
        <v>3773</v>
      </c>
      <c r="F2" s="1" t="s">
        <v>7384</v>
      </c>
    </row>
    <row r="3" spans="2:6" x14ac:dyDescent="0.3">
      <c r="B3" s="2">
        <v>210205002</v>
      </c>
      <c r="C3" s="3" t="s">
        <v>11</v>
      </c>
      <c r="D3" s="4">
        <v>890981195</v>
      </c>
      <c r="E3" s="4">
        <v>5</v>
      </c>
      <c r="F3" s="5" t="s">
        <v>3774</v>
      </c>
    </row>
    <row r="4" spans="2:6" x14ac:dyDescent="0.3">
      <c r="B4" s="2">
        <v>210354003</v>
      </c>
      <c r="C4" s="3" t="s">
        <v>12</v>
      </c>
      <c r="D4" s="4">
        <v>890504612</v>
      </c>
      <c r="E4" s="4">
        <v>0</v>
      </c>
      <c r="F4" s="5" t="s">
        <v>3775</v>
      </c>
    </row>
    <row r="5" spans="2:6" x14ac:dyDescent="0.3">
      <c r="B5" s="2">
        <v>210405004</v>
      </c>
      <c r="C5" s="3" t="s">
        <v>13</v>
      </c>
      <c r="D5" s="4">
        <v>890981251</v>
      </c>
      <c r="E5" s="4">
        <v>1</v>
      </c>
      <c r="F5" s="5" t="s">
        <v>3776</v>
      </c>
    </row>
    <row r="6" spans="2:6" x14ac:dyDescent="0.3">
      <c r="B6" s="2">
        <v>210650006</v>
      </c>
      <c r="C6" s="3" t="s">
        <v>14</v>
      </c>
      <c r="D6" s="4">
        <v>892001457</v>
      </c>
      <c r="E6" s="4">
        <v>3</v>
      </c>
      <c r="F6" s="5" t="s">
        <v>3777</v>
      </c>
    </row>
    <row r="7" spans="2:6" x14ac:dyDescent="0.3">
      <c r="B7" s="2">
        <v>210627006</v>
      </c>
      <c r="C7" s="3" t="s">
        <v>15</v>
      </c>
      <c r="D7" s="4">
        <v>891680050</v>
      </c>
      <c r="E7" s="4">
        <v>8</v>
      </c>
      <c r="F7" s="5" t="s">
        <v>3778</v>
      </c>
    </row>
    <row r="8" spans="2:6" x14ac:dyDescent="0.3">
      <c r="B8" s="2">
        <v>210641006</v>
      </c>
      <c r="C8" s="3" t="s">
        <v>16</v>
      </c>
      <c r="D8" s="4">
        <v>891180069</v>
      </c>
      <c r="E8" s="4">
        <v>1</v>
      </c>
      <c r="F8" s="5" t="s">
        <v>3779</v>
      </c>
    </row>
    <row r="9" spans="2:6" x14ac:dyDescent="0.3">
      <c r="B9" s="2">
        <v>210613006</v>
      </c>
      <c r="C9" s="3" t="s">
        <v>17</v>
      </c>
      <c r="D9" s="4">
        <v>800037371</v>
      </c>
      <c r="E9" s="4">
        <v>1</v>
      </c>
      <c r="F9" s="5" t="s">
        <v>3780</v>
      </c>
    </row>
    <row r="10" spans="2:6" ht="28.8" x14ac:dyDescent="0.3">
      <c r="B10" s="2">
        <v>251119001</v>
      </c>
      <c r="C10" s="3" t="s">
        <v>18</v>
      </c>
      <c r="D10" s="4">
        <v>891500117</v>
      </c>
      <c r="E10" s="4">
        <v>1</v>
      </c>
      <c r="F10" s="5" t="s">
        <v>3781</v>
      </c>
    </row>
    <row r="11" spans="2:6" ht="43.2" x14ac:dyDescent="0.3">
      <c r="B11" s="2">
        <v>923272147</v>
      </c>
      <c r="C11" s="3" t="s">
        <v>19</v>
      </c>
      <c r="D11" s="4">
        <v>900267997</v>
      </c>
      <c r="E11" s="4">
        <v>9</v>
      </c>
      <c r="F11" s="5" t="s">
        <v>3782</v>
      </c>
    </row>
    <row r="12" spans="2:6" ht="43.2" x14ac:dyDescent="0.3">
      <c r="B12" s="2">
        <v>923272091</v>
      </c>
      <c r="C12" s="3" t="s">
        <v>20</v>
      </c>
      <c r="D12" s="4">
        <v>900296259</v>
      </c>
      <c r="E12" s="4">
        <v>5</v>
      </c>
      <c r="F12" s="5" t="s">
        <v>3783</v>
      </c>
    </row>
    <row r="13" spans="2:6" ht="28.8" x14ac:dyDescent="0.3">
      <c r="B13" s="2">
        <v>923272092</v>
      </c>
      <c r="C13" s="3" t="s">
        <v>21</v>
      </c>
      <c r="D13" s="4">
        <v>900301723</v>
      </c>
      <c r="E13" s="4">
        <v>3</v>
      </c>
      <c r="F13" s="5" t="s">
        <v>3784</v>
      </c>
    </row>
    <row r="14" spans="2:6" ht="43.2" x14ac:dyDescent="0.3">
      <c r="B14" s="2">
        <v>923272800</v>
      </c>
      <c r="C14" s="3" t="s">
        <v>22</v>
      </c>
      <c r="D14" s="4">
        <v>900258898</v>
      </c>
      <c r="E14" s="4">
        <v>1</v>
      </c>
      <c r="F14" s="5" t="s">
        <v>3785</v>
      </c>
    </row>
    <row r="15" spans="2:6" ht="43.2" x14ac:dyDescent="0.3">
      <c r="B15" s="2">
        <v>923272485</v>
      </c>
      <c r="C15" s="3" t="s">
        <v>23</v>
      </c>
      <c r="D15" s="4">
        <v>900266932</v>
      </c>
      <c r="E15" s="4">
        <v>6</v>
      </c>
      <c r="F15" s="5" t="s">
        <v>3786</v>
      </c>
    </row>
    <row r="16" spans="2:6" ht="28.8" x14ac:dyDescent="0.3">
      <c r="B16" s="2">
        <v>923272105</v>
      </c>
      <c r="C16" s="3" t="s">
        <v>24</v>
      </c>
      <c r="D16" s="4">
        <v>900336004</v>
      </c>
      <c r="E16" s="4">
        <v>7</v>
      </c>
      <c r="F16" s="5" t="s">
        <v>3787</v>
      </c>
    </row>
    <row r="17" spans="2:6" ht="43.2" x14ac:dyDescent="0.3">
      <c r="B17" s="2">
        <v>923272791</v>
      </c>
      <c r="C17" s="3" t="s">
        <v>25</v>
      </c>
      <c r="D17" s="4">
        <v>901037916</v>
      </c>
      <c r="E17" s="4">
        <v>1</v>
      </c>
      <c r="F17" s="5" t="s">
        <v>3788</v>
      </c>
    </row>
    <row r="18" spans="2:6" ht="43.2" x14ac:dyDescent="0.3">
      <c r="B18" s="2">
        <v>923272448</v>
      </c>
      <c r="C18" s="3" t="s">
        <v>26</v>
      </c>
      <c r="D18" s="4">
        <v>900505060</v>
      </c>
      <c r="E18" s="4">
        <v>5</v>
      </c>
      <c r="F18" s="5" t="s">
        <v>3789</v>
      </c>
    </row>
    <row r="19" spans="2:6" ht="28.8" x14ac:dyDescent="0.3">
      <c r="B19" s="2">
        <v>224776147</v>
      </c>
      <c r="C19" s="3" t="s">
        <v>27</v>
      </c>
      <c r="D19" s="4">
        <v>800151764</v>
      </c>
      <c r="E19" s="4">
        <v>8</v>
      </c>
      <c r="F19" s="5" t="s">
        <v>3790</v>
      </c>
    </row>
    <row r="20" spans="2:6" x14ac:dyDescent="0.3">
      <c r="B20" s="2">
        <v>238866001</v>
      </c>
      <c r="C20" s="3" t="s">
        <v>28</v>
      </c>
      <c r="D20" s="4">
        <v>891480014</v>
      </c>
      <c r="E20" s="4">
        <v>4</v>
      </c>
      <c r="F20" s="5" t="s">
        <v>3791</v>
      </c>
    </row>
    <row r="21" spans="2:6" x14ac:dyDescent="0.3">
      <c r="B21" s="2">
        <v>230605001</v>
      </c>
      <c r="C21" s="3" t="s">
        <v>29</v>
      </c>
      <c r="D21" s="4">
        <v>800157073</v>
      </c>
      <c r="E21" s="4">
        <v>4</v>
      </c>
      <c r="F21" s="5" t="s">
        <v>3792</v>
      </c>
    </row>
    <row r="22" spans="2:6" x14ac:dyDescent="0.3">
      <c r="B22" s="2">
        <v>923272586</v>
      </c>
      <c r="C22" s="3" t="s">
        <v>30</v>
      </c>
      <c r="D22" s="4">
        <v>900677284</v>
      </c>
      <c r="E22" s="4">
        <v>5</v>
      </c>
      <c r="F22" s="5" t="s">
        <v>3793</v>
      </c>
    </row>
    <row r="23" spans="2:6" ht="28.8" x14ac:dyDescent="0.3">
      <c r="B23" s="2">
        <v>240105001</v>
      </c>
      <c r="C23" s="3" t="s">
        <v>31</v>
      </c>
      <c r="D23" s="4">
        <v>811036423</v>
      </c>
      <c r="E23" s="4">
        <v>1</v>
      </c>
      <c r="F23" s="5" t="s">
        <v>3794</v>
      </c>
    </row>
    <row r="24" spans="2:6" x14ac:dyDescent="0.3">
      <c r="B24" s="2">
        <v>923272527</v>
      </c>
      <c r="C24" s="3" t="s">
        <v>32</v>
      </c>
      <c r="D24" s="4">
        <v>900590434</v>
      </c>
      <c r="E24" s="4">
        <v>8</v>
      </c>
      <c r="F24" s="5" t="s">
        <v>3795</v>
      </c>
    </row>
    <row r="25" spans="2:6" x14ac:dyDescent="0.3">
      <c r="B25" s="2">
        <v>923272712</v>
      </c>
      <c r="C25" s="3" t="s">
        <v>33</v>
      </c>
      <c r="D25" s="4">
        <v>900948958</v>
      </c>
      <c r="E25" s="4">
        <v>4</v>
      </c>
      <c r="F25" s="5" t="s">
        <v>3796</v>
      </c>
    </row>
    <row r="26" spans="2:6" ht="28.8" x14ac:dyDescent="0.3">
      <c r="B26" s="2">
        <v>923272532</v>
      </c>
      <c r="C26" s="3" t="s">
        <v>34</v>
      </c>
      <c r="D26" s="4">
        <v>900602106</v>
      </c>
      <c r="E26" s="4">
        <v>0</v>
      </c>
      <c r="F26" s="5" t="s">
        <v>3797</v>
      </c>
    </row>
    <row r="27" spans="2:6" x14ac:dyDescent="0.3">
      <c r="B27" s="2">
        <v>923272741</v>
      </c>
      <c r="C27" s="3" t="s">
        <v>35</v>
      </c>
      <c r="D27" s="4">
        <v>901006886</v>
      </c>
      <c r="E27" s="4">
        <v>4</v>
      </c>
      <c r="F27" s="5" t="s">
        <v>3798</v>
      </c>
    </row>
    <row r="28" spans="2:6" x14ac:dyDescent="0.3">
      <c r="B28" s="2">
        <v>231208001</v>
      </c>
      <c r="C28" s="3" t="s">
        <v>36</v>
      </c>
      <c r="D28" s="4">
        <v>802204407</v>
      </c>
      <c r="E28" s="4">
        <v>7</v>
      </c>
      <c r="F28" s="5" t="s">
        <v>3799</v>
      </c>
    </row>
    <row r="29" spans="2:6" ht="28.8" x14ac:dyDescent="0.3">
      <c r="B29" s="2">
        <v>23300000</v>
      </c>
      <c r="C29" s="3" t="s">
        <v>37</v>
      </c>
      <c r="D29" s="4">
        <v>899999162</v>
      </c>
      <c r="E29" s="4">
        <v>4</v>
      </c>
      <c r="F29" s="5" t="s">
        <v>3800</v>
      </c>
    </row>
    <row r="30" spans="2:6" ht="28.8" x14ac:dyDescent="0.3">
      <c r="B30" s="2">
        <v>923272459</v>
      </c>
      <c r="C30" s="3" t="s">
        <v>38</v>
      </c>
      <c r="D30" s="4">
        <v>900507741</v>
      </c>
      <c r="E30" s="4">
        <v>1</v>
      </c>
      <c r="F30" s="5" t="s">
        <v>3801</v>
      </c>
    </row>
    <row r="31" spans="2:6" x14ac:dyDescent="0.3">
      <c r="B31" s="2">
        <v>14300000</v>
      </c>
      <c r="C31" s="3" t="s">
        <v>39</v>
      </c>
      <c r="D31" s="4">
        <v>830125996</v>
      </c>
      <c r="E31" s="4">
        <v>9</v>
      </c>
      <c r="F31" s="5" t="s">
        <v>3802</v>
      </c>
    </row>
    <row r="32" spans="2:6" x14ac:dyDescent="0.3">
      <c r="B32" s="2">
        <v>923272460</v>
      </c>
      <c r="C32" s="3" t="s">
        <v>40</v>
      </c>
      <c r="D32" s="4">
        <v>900500018</v>
      </c>
      <c r="E32" s="4">
        <v>2</v>
      </c>
      <c r="F32" s="5" t="s">
        <v>3803</v>
      </c>
    </row>
    <row r="33" spans="2:6" x14ac:dyDescent="0.3">
      <c r="B33" s="2">
        <v>923272662</v>
      </c>
      <c r="C33" s="3" t="s">
        <v>41</v>
      </c>
      <c r="D33" s="4">
        <v>900852998</v>
      </c>
      <c r="E33" s="4">
        <v>5</v>
      </c>
      <c r="F33" s="5" t="s">
        <v>3804</v>
      </c>
    </row>
    <row r="34" spans="2:6" x14ac:dyDescent="0.3">
      <c r="B34" s="2">
        <v>923272711</v>
      </c>
      <c r="C34" s="3" t="s">
        <v>42</v>
      </c>
      <c r="D34" s="4">
        <v>900948953</v>
      </c>
      <c r="E34" s="4">
        <v>8</v>
      </c>
      <c r="F34" s="5" t="s">
        <v>3805</v>
      </c>
    </row>
    <row r="35" spans="2:6" ht="28.8" x14ac:dyDescent="0.3">
      <c r="B35" s="2">
        <v>923272433</v>
      </c>
      <c r="C35" s="3" t="s">
        <v>43</v>
      </c>
      <c r="D35" s="4">
        <v>900483991</v>
      </c>
      <c r="E35" s="4">
        <v>0</v>
      </c>
      <c r="F35" s="5" t="s">
        <v>3806</v>
      </c>
    </row>
    <row r="36" spans="2:6" ht="28.8" x14ac:dyDescent="0.3">
      <c r="B36" s="2">
        <v>923272550</v>
      </c>
      <c r="C36" s="3" t="s">
        <v>44</v>
      </c>
      <c r="D36" s="4">
        <v>900623766</v>
      </c>
      <c r="E36" s="4">
        <v>1</v>
      </c>
      <c r="F36" s="5" t="s">
        <v>3807</v>
      </c>
    </row>
    <row r="37" spans="2:6" ht="28.8" x14ac:dyDescent="0.3">
      <c r="B37" s="2">
        <v>923272430</v>
      </c>
      <c r="C37" s="3" t="s">
        <v>45</v>
      </c>
      <c r="D37" s="4">
        <v>900477169</v>
      </c>
      <c r="E37" s="4">
        <v>8</v>
      </c>
      <c r="F37" s="5" t="s">
        <v>3808</v>
      </c>
    </row>
    <row r="38" spans="2:6" ht="28.8" x14ac:dyDescent="0.3">
      <c r="B38" s="2">
        <v>923272432</v>
      </c>
      <c r="C38" s="3" t="s">
        <v>46</v>
      </c>
      <c r="D38" s="4">
        <v>900484852</v>
      </c>
      <c r="E38" s="4">
        <v>1</v>
      </c>
      <c r="F38" s="5" t="s">
        <v>3809</v>
      </c>
    </row>
    <row r="39" spans="2:6" x14ac:dyDescent="0.3">
      <c r="B39" s="2">
        <v>230741551</v>
      </c>
      <c r="C39" s="3" t="s">
        <v>47</v>
      </c>
      <c r="D39" s="4">
        <v>813009656</v>
      </c>
      <c r="E39" s="4">
        <v>1</v>
      </c>
      <c r="F39" s="5" t="s">
        <v>3810</v>
      </c>
    </row>
    <row r="40" spans="2:6" x14ac:dyDescent="0.3">
      <c r="B40" s="2">
        <v>210125001</v>
      </c>
      <c r="C40" s="3" t="s">
        <v>48</v>
      </c>
      <c r="D40" s="4">
        <v>890680149</v>
      </c>
      <c r="E40" s="4">
        <v>4</v>
      </c>
      <c r="F40" s="5" t="s">
        <v>3811</v>
      </c>
    </row>
    <row r="41" spans="2:6" x14ac:dyDescent="0.3">
      <c r="B41" s="2">
        <v>211120011</v>
      </c>
      <c r="C41" s="3" t="s">
        <v>49</v>
      </c>
      <c r="D41" s="4">
        <v>800096561</v>
      </c>
      <c r="E41" s="4">
        <v>4</v>
      </c>
      <c r="F41" s="5" t="s">
        <v>3812</v>
      </c>
    </row>
    <row r="42" spans="2:6" x14ac:dyDescent="0.3">
      <c r="B42" s="2">
        <v>211368013</v>
      </c>
      <c r="C42" s="3" t="s">
        <v>50</v>
      </c>
      <c r="D42" s="4">
        <v>890210928</v>
      </c>
      <c r="E42" s="4">
        <v>1</v>
      </c>
      <c r="F42" s="5" t="s">
        <v>3813</v>
      </c>
    </row>
    <row r="43" spans="2:6" x14ac:dyDescent="0.3">
      <c r="B43" s="2">
        <v>211317013</v>
      </c>
      <c r="C43" s="3" t="s">
        <v>51</v>
      </c>
      <c r="D43" s="4">
        <v>890801132</v>
      </c>
      <c r="E43" s="4">
        <v>0</v>
      </c>
      <c r="F43" s="5" t="s">
        <v>3814</v>
      </c>
    </row>
    <row r="44" spans="2:6" x14ac:dyDescent="0.3">
      <c r="B44" s="2">
        <v>923272797</v>
      </c>
      <c r="C44" s="3" t="s">
        <v>52</v>
      </c>
      <c r="D44" s="4">
        <v>901045790</v>
      </c>
      <c r="E44" s="4">
        <v>2</v>
      </c>
      <c r="F44" s="5" t="s">
        <v>3815</v>
      </c>
    </row>
    <row r="45" spans="2:6" x14ac:dyDescent="0.3">
      <c r="B45" s="2">
        <v>211085010</v>
      </c>
      <c r="C45" s="3" t="s">
        <v>53</v>
      </c>
      <c r="D45" s="4">
        <v>891855200</v>
      </c>
      <c r="E45" s="4">
        <v>9</v>
      </c>
      <c r="F45" s="5" t="s">
        <v>3816</v>
      </c>
    </row>
    <row r="46" spans="2:6" x14ac:dyDescent="0.3">
      <c r="B46" s="2">
        <v>211320013</v>
      </c>
      <c r="C46" s="3" t="s">
        <v>54</v>
      </c>
      <c r="D46" s="4">
        <v>800096558</v>
      </c>
      <c r="E46" s="4">
        <v>1</v>
      </c>
      <c r="F46" s="5" t="s">
        <v>3817</v>
      </c>
    </row>
    <row r="47" spans="2:6" x14ac:dyDescent="0.3">
      <c r="B47" s="2">
        <v>211641016</v>
      </c>
      <c r="C47" s="3" t="s">
        <v>55</v>
      </c>
      <c r="D47" s="4">
        <v>891180070</v>
      </c>
      <c r="E47" s="4">
        <v>1</v>
      </c>
      <c r="F47" s="5" t="s">
        <v>3818</v>
      </c>
    </row>
    <row r="48" spans="2:6" x14ac:dyDescent="0.3">
      <c r="B48" s="2">
        <v>211925019</v>
      </c>
      <c r="C48" s="3" t="s">
        <v>56</v>
      </c>
      <c r="D48" s="4">
        <v>899999450</v>
      </c>
      <c r="E48" s="4">
        <v>0</v>
      </c>
      <c r="F48" s="5" t="s">
        <v>3819</v>
      </c>
    </row>
    <row r="49" spans="2:6" x14ac:dyDescent="0.3">
      <c r="B49" s="2">
        <v>211952019</v>
      </c>
      <c r="C49" s="3" t="s">
        <v>57</v>
      </c>
      <c r="D49" s="4">
        <v>800099054</v>
      </c>
      <c r="E49" s="4">
        <v>5</v>
      </c>
      <c r="F49" s="5" t="s">
        <v>3820</v>
      </c>
    </row>
    <row r="50" spans="2:6" x14ac:dyDescent="0.3">
      <c r="B50" s="2">
        <v>212918029</v>
      </c>
      <c r="C50" s="3" t="s">
        <v>58</v>
      </c>
      <c r="D50" s="4">
        <v>891190431</v>
      </c>
      <c r="E50" s="4">
        <v>8</v>
      </c>
      <c r="F50" s="5" t="s">
        <v>3821</v>
      </c>
    </row>
    <row r="51" spans="2:6" x14ac:dyDescent="0.3">
      <c r="B51" s="2">
        <v>213544035</v>
      </c>
      <c r="C51" s="3" t="s">
        <v>59</v>
      </c>
      <c r="D51" s="4">
        <v>839000360</v>
      </c>
      <c r="E51" s="4">
        <v>0</v>
      </c>
      <c r="F51" s="5" t="s">
        <v>3822</v>
      </c>
    </row>
    <row r="52" spans="2:6" x14ac:dyDescent="0.3">
      <c r="B52" s="2">
        <v>212068020</v>
      </c>
      <c r="C52" s="3" t="s">
        <v>60</v>
      </c>
      <c r="D52" s="4">
        <v>800099455</v>
      </c>
      <c r="E52" s="4">
        <v>5</v>
      </c>
      <c r="F52" s="5" t="s">
        <v>3823</v>
      </c>
    </row>
    <row r="53" spans="2:6" x14ac:dyDescent="0.3">
      <c r="B53" s="2">
        <v>212076020</v>
      </c>
      <c r="C53" s="3" t="s">
        <v>61</v>
      </c>
      <c r="D53" s="4">
        <v>891901079</v>
      </c>
      <c r="E53" s="4">
        <v>0</v>
      </c>
      <c r="F53" s="5" t="s">
        <v>3824</v>
      </c>
    </row>
    <row r="54" spans="2:6" x14ac:dyDescent="0.3">
      <c r="B54" s="2">
        <v>212252022</v>
      </c>
      <c r="C54" s="3" t="s">
        <v>62</v>
      </c>
      <c r="D54" s="4">
        <v>800099052</v>
      </c>
      <c r="E54" s="4">
        <v>0</v>
      </c>
      <c r="F54" s="5" t="s">
        <v>3825</v>
      </c>
    </row>
    <row r="55" spans="2:6" x14ac:dyDescent="0.3">
      <c r="B55" s="2">
        <v>212105021</v>
      </c>
      <c r="C55" s="3" t="s">
        <v>63</v>
      </c>
      <c r="D55" s="4">
        <v>890983701</v>
      </c>
      <c r="E55" s="4">
        <v>1</v>
      </c>
      <c r="F55" s="5" t="s">
        <v>3826</v>
      </c>
    </row>
    <row r="56" spans="2:6" x14ac:dyDescent="0.3">
      <c r="B56" s="2">
        <v>213047030</v>
      </c>
      <c r="C56" s="3" t="s">
        <v>64</v>
      </c>
      <c r="D56" s="4">
        <v>819003219</v>
      </c>
      <c r="E56" s="4">
        <v>0</v>
      </c>
      <c r="F56" s="5" t="s">
        <v>3827</v>
      </c>
    </row>
    <row r="57" spans="2:6" x14ac:dyDescent="0.3">
      <c r="B57" s="2">
        <v>212041020</v>
      </c>
      <c r="C57" s="3" t="s">
        <v>65</v>
      </c>
      <c r="D57" s="4">
        <v>891180024</v>
      </c>
      <c r="E57" s="4">
        <v>0</v>
      </c>
      <c r="F57" s="5" t="s">
        <v>3828</v>
      </c>
    </row>
    <row r="58" spans="2:6" x14ac:dyDescent="0.3">
      <c r="B58" s="2">
        <v>212219022</v>
      </c>
      <c r="C58" s="3" t="s">
        <v>66</v>
      </c>
      <c r="D58" s="4">
        <v>891502664</v>
      </c>
      <c r="E58" s="4">
        <v>8</v>
      </c>
      <c r="F58" s="5" t="s">
        <v>3829</v>
      </c>
    </row>
    <row r="59" spans="2:6" x14ac:dyDescent="0.3">
      <c r="B59" s="2">
        <v>212215022</v>
      </c>
      <c r="C59" s="3" t="s">
        <v>67</v>
      </c>
      <c r="D59" s="4">
        <v>891801281</v>
      </c>
      <c r="E59" s="4">
        <v>3</v>
      </c>
      <c r="F59" s="5" t="s">
        <v>3830</v>
      </c>
    </row>
    <row r="60" spans="2:6" x14ac:dyDescent="0.3">
      <c r="B60" s="2">
        <v>212473024</v>
      </c>
      <c r="C60" s="3" t="s">
        <v>68</v>
      </c>
      <c r="D60" s="4">
        <v>890702017</v>
      </c>
      <c r="E60" s="4">
        <v>7</v>
      </c>
      <c r="F60" s="5" t="s">
        <v>3831</v>
      </c>
    </row>
    <row r="61" spans="2:6" x14ac:dyDescent="0.3">
      <c r="B61" s="2">
        <v>212641026</v>
      </c>
      <c r="C61" s="3" t="s">
        <v>69</v>
      </c>
      <c r="D61" s="4">
        <v>891180118</v>
      </c>
      <c r="E61" s="4">
        <v>4</v>
      </c>
      <c r="F61" s="5" t="s">
        <v>3832</v>
      </c>
    </row>
    <row r="62" spans="2:6" x14ac:dyDescent="0.3">
      <c r="B62" s="2">
        <v>212527025</v>
      </c>
      <c r="C62" s="3" t="s">
        <v>70</v>
      </c>
      <c r="D62" s="4">
        <v>891600062</v>
      </c>
      <c r="E62" s="4">
        <v>4</v>
      </c>
      <c r="F62" s="5" t="s">
        <v>3833</v>
      </c>
    </row>
    <row r="63" spans="2:6" x14ac:dyDescent="0.3">
      <c r="B63" s="2">
        <v>213013030</v>
      </c>
      <c r="C63" s="3" t="s">
        <v>71</v>
      </c>
      <c r="D63" s="4">
        <v>800254879</v>
      </c>
      <c r="E63" s="4">
        <v>9</v>
      </c>
      <c r="F63" s="5" t="s">
        <v>3834</v>
      </c>
    </row>
    <row r="64" spans="2:6" ht="28.8" x14ac:dyDescent="0.3">
      <c r="B64" s="2">
        <v>923272783</v>
      </c>
      <c r="C64" s="3" t="s">
        <v>72</v>
      </c>
      <c r="D64" s="4">
        <v>901040175</v>
      </c>
      <c r="E64" s="4">
        <v>1</v>
      </c>
      <c r="F64" s="5" t="s">
        <v>3835</v>
      </c>
    </row>
    <row r="65" spans="2:6" x14ac:dyDescent="0.3">
      <c r="B65" s="2">
        <v>212673026</v>
      </c>
      <c r="C65" s="3" t="s">
        <v>73</v>
      </c>
      <c r="D65" s="4">
        <v>890700961</v>
      </c>
      <c r="E65" s="4">
        <v>6</v>
      </c>
      <c r="F65" s="5" t="s">
        <v>3836</v>
      </c>
    </row>
    <row r="66" spans="2:6" x14ac:dyDescent="0.3">
      <c r="B66" s="2">
        <v>213005030</v>
      </c>
      <c r="C66" s="3" t="s">
        <v>74</v>
      </c>
      <c r="D66" s="4">
        <v>890981732</v>
      </c>
      <c r="E66" s="4">
        <v>0</v>
      </c>
      <c r="F66" s="5" t="s">
        <v>3837</v>
      </c>
    </row>
    <row r="67" spans="2:6" x14ac:dyDescent="0.3">
      <c r="B67" s="2">
        <v>213105031</v>
      </c>
      <c r="C67" s="3" t="s">
        <v>75</v>
      </c>
      <c r="D67" s="4">
        <v>890981518</v>
      </c>
      <c r="E67" s="4">
        <v>0</v>
      </c>
      <c r="F67" s="5" t="s">
        <v>3838</v>
      </c>
    </row>
    <row r="68" spans="2:6" x14ac:dyDescent="0.3">
      <c r="B68" s="2">
        <v>213073030</v>
      </c>
      <c r="C68" s="3" t="s">
        <v>76</v>
      </c>
      <c r="D68" s="4">
        <v>800100048</v>
      </c>
      <c r="E68" s="4">
        <v>4</v>
      </c>
      <c r="F68" s="5" t="s">
        <v>3839</v>
      </c>
    </row>
    <row r="69" spans="2:6" x14ac:dyDescent="0.3">
      <c r="B69" s="2">
        <v>213525035</v>
      </c>
      <c r="C69" s="3" t="s">
        <v>77</v>
      </c>
      <c r="D69" s="4">
        <v>890680097</v>
      </c>
      <c r="E69" s="4">
        <v>1</v>
      </c>
      <c r="F69" s="5" t="s">
        <v>3840</v>
      </c>
    </row>
    <row r="70" spans="2:6" x14ac:dyDescent="0.3">
      <c r="B70" s="2">
        <v>213652036</v>
      </c>
      <c r="C70" s="3" t="s">
        <v>78</v>
      </c>
      <c r="D70" s="4">
        <v>800099055</v>
      </c>
      <c r="E70" s="4">
        <v>2</v>
      </c>
      <c r="F70" s="5" t="s">
        <v>3841</v>
      </c>
    </row>
    <row r="71" spans="2:6" x14ac:dyDescent="0.3">
      <c r="B71" s="2">
        <v>213676036</v>
      </c>
      <c r="C71" s="3" t="s">
        <v>79</v>
      </c>
      <c r="D71" s="4">
        <v>891900443</v>
      </c>
      <c r="E71" s="4">
        <v>4</v>
      </c>
      <c r="F71" s="5" t="s">
        <v>3842</v>
      </c>
    </row>
    <row r="72" spans="2:6" x14ac:dyDescent="0.3">
      <c r="B72" s="2">
        <v>213405034</v>
      </c>
      <c r="C72" s="3" t="s">
        <v>80</v>
      </c>
      <c r="D72" s="4">
        <v>890980342</v>
      </c>
      <c r="E72" s="4">
        <v>7</v>
      </c>
      <c r="F72" s="5" t="s">
        <v>3843</v>
      </c>
    </row>
    <row r="73" spans="2:6" x14ac:dyDescent="0.3">
      <c r="B73" s="2">
        <v>213605036</v>
      </c>
      <c r="C73" s="3" t="s">
        <v>81</v>
      </c>
      <c r="D73" s="4">
        <v>890981493</v>
      </c>
      <c r="E73" s="4">
        <v>5</v>
      </c>
      <c r="F73" s="5" t="s">
        <v>3844</v>
      </c>
    </row>
    <row r="74" spans="2:6" x14ac:dyDescent="0.3">
      <c r="B74" s="2">
        <v>213805038</v>
      </c>
      <c r="C74" s="3" t="s">
        <v>82</v>
      </c>
      <c r="D74" s="4">
        <v>890982141</v>
      </c>
      <c r="E74" s="4">
        <v>2</v>
      </c>
      <c r="F74" s="5" t="s">
        <v>3845</v>
      </c>
    </row>
    <row r="75" spans="2:6" x14ac:dyDescent="0.3">
      <c r="B75" s="2">
        <v>214025040</v>
      </c>
      <c r="C75" s="3" t="s">
        <v>83</v>
      </c>
      <c r="D75" s="4">
        <v>899999426</v>
      </c>
      <c r="E75" s="4">
        <v>3</v>
      </c>
      <c r="F75" s="5" t="s">
        <v>3846</v>
      </c>
    </row>
    <row r="76" spans="2:6" x14ac:dyDescent="0.3">
      <c r="B76" s="2">
        <v>214005040</v>
      </c>
      <c r="C76" s="3" t="s">
        <v>84</v>
      </c>
      <c r="D76" s="4">
        <v>890982489</v>
      </c>
      <c r="E76" s="4">
        <v>1</v>
      </c>
      <c r="F76" s="5" t="s">
        <v>3847</v>
      </c>
    </row>
    <row r="77" spans="2:6" x14ac:dyDescent="0.3">
      <c r="B77" s="2">
        <v>214217042</v>
      </c>
      <c r="C77" s="3" t="s">
        <v>85</v>
      </c>
      <c r="D77" s="4">
        <v>890801139</v>
      </c>
      <c r="E77" s="4">
        <v>1</v>
      </c>
      <c r="F77" s="5" t="s">
        <v>3848</v>
      </c>
    </row>
    <row r="78" spans="2:6" x14ac:dyDescent="0.3">
      <c r="B78" s="2">
        <v>214176041</v>
      </c>
      <c r="C78" s="3" t="s">
        <v>86</v>
      </c>
      <c r="D78" s="4">
        <v>800100532</v>
      </c>
      <c r="E78" s="4">
        <v>8</v>
      </c>
      <c r="F78" s="5" t="s">
        <v>3849</v>
      </c>
    </row>
    <row r="79" spans="2:6" x14ac:dyDescent="0.3">
      <c r="B79" s="2">
        <v>214405044</v>
      </c>
      <c r="C79" s="3" t="s">
        <v>87</v>
      </c>
      <c r="D79" s="4">
        <v>890983824</v>
      </c>
      <c r="E79" s="4">
        <v>9</v>
      </c>
      <c r="F79" s="5" t="s">
        <v>3850</v>
      </c>
    </row>
    <row r="80" spans="2:6" x14ac:dyDescent="0.3">
      <c r="B80" s="2">
        <v>214373043</v>
      </c>
      <c r="C80" s="3" t="s">
        <v>88</v>
      </c>
      <c r="D80" s="4">
        <v>890702018</v>
      </c>
      <c r="E80" s="4">
        <v>4</v>
      </c>
      <c r="F80" s="5" t="s">
        <v>3851</v>
      </c>
    </row>
    <row r="81" spans="2:6" x14ac:dyDescent="0.3">
      <c r="B81" s="2">
        <v>214505045</v>
      </c>
      <c r="C81" s="3" t="s">
        <v>89</v>
      </c>
      <c r="D81" s="4">
        <v>890980095</v>
      </c>
      <c r="E81" s="4">
        <v>2</v>
      </c>
      <c r="F81" s="5" t="s">
        <v>3852</v>
      </c>
    </row>
    <row r="82" spans="2:6" x14ac:dyDescent="0.3">
      <c r="B82" s="2">
        <v>214566045</v>
      </c>
      <c r="C82" s="3" t="s">
        <v>90</v>
      </c>
      <c r="D82" s="4">
        <v>891480022</v>
      </c>
      <c r="E82" s="4">
        <v>3</v>
      </c>
      <c r="F82" s="5" t="s">
        <v>3853</v>
      </c>
    </row>
    <row r="83" spans="2:6" x14ac:dyDescent="0.3">
      <c r="B83" s="2">
        <v>219925599</v>
      </c>
      <c r="C83" s="3" t="s">
        <v>91</v>
      </c>
      <c r="D83" s="4">
        <v>890680236</v>
      </c>
      <c r="E83" s="4">
        <v>7</v>
      </c>
      <c r="F83" s="5" t="s">
        <v>3854</v>
      </c>
    </row>
    <row r="84" spans="2:6" x14ac:dyDescent="0.3">
      <c r="B84" s="2">
        <v>923272765</v>
      </c>
      <c r="C84" s="3" t="s">
        <v>92</v>
      </c>
      <c r="D84" s="4">
        <v>901001680</v>
      </c>
      <c r="E84" s="4">
        <v>1</v>
      </c>
      <c r="F84" s="5" t="s">
        <v>3855</v>
      </c>
    </row>
    <row r="85" spans="2:6" ht="28.8" x14ac:dyDescent="0.3">
      <c r="B85" s="2">
        <v>230105318</v>
      </c>
      <c r="C85" s="3" t="s">
        <v>93</v>
      </c>
      <c r="D85" s="4">
        <v>811013060</v>
      </c>
      <c r="E85" s="4">
        <v>0</v>
      </c>
      <c r="F85" s="5" t="s">
        <v>3856</v>
      </c>
    </row>
    <row r="86" spans="2:6" x14ac:dyDescent="0.3">
      <c r="B86" s="2">
        <v>214715047</v>
      </c>
      <c r="C86" s="3" t="s">
        <v>94</v>
      </c>
      <c r="D86" s="4">
        <v>800077545</v>
      </c>
      <c r="E86" s="4">
        <v>5</v>
      </c>
      <c r="F86" s="5" t="s">
        <v>3857</v>
      </c>
    </row>
    <row r="87" spans="2:6" x14ac:dyDescent="0.3">
      <c r="B87" s="2">
        <v>215347053</v>
      </c>
      <c r="C87" s="3" t="s">
        <v>95</v>
      </c>
      <c r="D87" s="4">
        <v>891780041</v>
      </c>
      <c r="E87" s="4">
        <v>0</v>
      </c>
      <c r="F87" s="5" t="s">
        <v>3858</v>
      </c>
    </row>
    <row r="88" spans="2:6" x14ac:dyDescent="0.3">
      <c r="B88" s="2">
        <v>215017050</v>
      </c>
      <c r="C88" s="3" t="s">
        <v>96</v>
      </c>
      <c r="D88" s="4">
        <v>890801142</v>
      </c>
      <c r="E88" s="4">
        <v>4</v>
      </c>
      <c r="F88" s="5" t="s">
        <v>3859</v>
      </c>
    </row>
    <row r="89" spans="2:6" x14ac:dyDescent="0.3">
      <c r="B89" s="2">
        <v>215168051</v>
      </c>
      <c r="C89" s="3" t="s">
        <v>97</v>
      </c>
      <c r="D89" s="4">
        <v>890205334</v>
      </c>
      <c r="E89" s="4">
        <v>5</v>
      </c>
      <c r="F89" s="5" t="s">
        <v>3860</v>
      </c>
    </row>
    <row r="90" spans="2:6" x14ac:dyDescent="0.3">
      <c r="B90" s="2">
        <v>210181001</v>
      </c>
      <c r="C90" s="3" t="s">
        <v>98</v>
      </c>
      <c r="D90" s="4">
        <v>800102504</v>
      </c>
      <c r="E90" s="4">
        <v>0</v>
      </c>
      <c r="F90" s="5" t="s">
        <v>3861</v>
      </c>
    </row>
    <row r="91" spans="2:6" x14ac:dyDescent="0.3">
      <c r="B91" s="2">
        <v>216581065</v>
      </c>
      <c r="C91" s="3" t="s">
        <v>99</v>
      </c>
      <c r="D91" s="4">
        <v>892099494</v>
      </c>
      <c r="E91" s="4">
        <v>7</v>
      </c>
      <c r="F91" s="5" t="s">
        <v>3862</v>
      </c>
    </row>
    <row r="92" spans="2:6" x14ac:dyDescent="0.3">
      <c r="B92" s="2">
        <v>215325053</v>
      </c>
      <c r="C92" s="3" t="s">
        <v>100</v>
      </c>
      <c r="D92" s="4">
        <v>800093386</v>
      </c>
      <c r="E92" s="4">
        <v>8</v>
      </c>
      <c r="F92" s="5" t="s">
        <v>3863</v>
      </c>
    </row>
    <row r="93" spans="2:6" x14ac:dyDescent="0.3">
      <c r="B93" s="2">
        <v>215152051</v>
      </c>
      <c r="C93" s="3" t="s">
        <v>101</v>
      </c>
      <c r="D93" s="4">
        <v>800099058</v>
      </c>
      <c r="E93" s="4">
        <v>4</v>
      </c>
      <c r="F93" s="5" t="s">
        <v>3864</v>
      </c>
    </row>
    <row r="94" spans="2:6" x14ac:dyDescent="0.3">
      <c r="B94" s="2">
        <v>215154051</v>
      </c>
      <c r="C94" s="3" t="s">
        <v>102</v>
      </c>
      <c r="D94" s="4">
        <v>890501436</v>
      </c>
      <c r="E94" s="4">
        <v>7</v>
      </c>
      <c r="F94" s="5" t="s">
        <v>3865</v>
      </c>
    </row>
    <row r="95" spans="2:6" x14ac:dyDescent="0.3">
      <c r="B95" s="2">
        <v>215105051</v>
      </c>
      <c r="C95" s="3" t="s">
        <v>103</v>
      </c>
      <c r="D95" s="4">
        <v>890985623</v>
      </c>
      <c r="E95" s="4">
        <v>4</v>
      </c>
      <c r="F95" s="5" t="s">
        <v>3843</v>
      </c>
    </row>
    <row r="96" spans="2:6" x14ac:dyDescent="0.3">
      <c r="B96" s="2">
        <v>215115051</v>
      </c>
      <c r="C96" s="3" t="s">
        <v>104</v>
      </c>
      <c r="D96" s="4">
        <v>800063791</v>
      </c>
      <c r="E96" s="4">
        <v>1</v>
      </c>
      <c r="F96" s="5" t="s">
        <v>3866</v>
      </c>
    </row>
    <row r="97" spans="2:6" x14ac:dyDescent="0.3">
      <c r="B97" s="2">
        <v>822300000</v>
      </c>
      <c r="C97" s="3" t="s">
        <v>105</v>
      </c>
      <c r="D97" s="4">
        <v>800128835</v>
      </c>
      <c r="E97" s="4">
        <v>6</v>
      </c>
      <c r="F97" s="5" t="s">
        <v>3867</v>
      </c>
    </row>
    <row r="98" spans="2:6" x14ac:dyDescent="0.3">
      <c r="B98" s="2">
        <v>220466999</v>
      </c>
      <c r="C98" s="3" t="s">
        <v>106</v>
      </c>
      <c r="D98" s="4">
        <v>891410902</v>
      </c>
      <c r="E98" s="4">
        <v>0</v>
      </c>
      <c r="F98" s="5" t="s">
        <v>3868</v>
      </c>
    </row>
    <row r="99" spans="2:6" x14ac:dyDescent="0.3">
      <c r="B99" s="2">
        <v>220208999</v>
      </c>
      <c r="C99" s="3" t="s">
        <v>107</v>
      </c>
      <c r="D99" s="4">
        <v>800055568</v>
      </c>
      <c r="E99" s="4">
        <v>1</v>
      </c>
      <c r="F99" s="5" t="s">
        <v>3869</v>
      </c>
    </row>
    <row r="100" spans="2:6" x14ac:dyDescent="0.3">
      <c r="B100" s="2">
        <v>220568999</v>
      </c>
      <c r="C100" s="3" t="s">
        <v>108</v>
      </c>
      <c r="D100" s="4">
        <v>890210581</v>
      </c>
      <c r="E100" s="4">
        <v>8</v>
      </c>
      <c r="F100" s="5" t="s">
        <v>3870</v>
      </c>
    </row>
    <row r="101" spans="2:6" x14ac:dyDescent="0.3">
      <c r="B101" s="2">
        <v>220354999</v>
      </c>
      <c r="C101" s="3" t="s">
        <v>109</v>
      </c>
      <c r="D101" s="4">
        <v>800153197</v>
      </c>
      <c r="E101" s="4">
        <v>0</v>
      </c>
      <c r="F101" s="5" t="s">
        <v>3871</v>
      </c>
    </row>
    <row r="102" spans="2:6" ht="28.8" x14ac:dyDescent="0.3">
      <c r="B102" s="2">
        <v>220105999</v>
      </c>
      <c r="C102" s="3" t="s">
        <v>110</v>
      </c>
      <c r="D102" s="4">
        <v>890984423</v>
      </c>
      <c r="E102" s="4">
        <v>3</v>
      </c>
      <c r="F102" s="5" t="s">
        <v>3872</v>
      </c>
    </row>
    <row r="103" spans="2:6" ht="28.8" x14ac:dyDescent="0.3">
      <c r="B103" s="2">
        <v>923272548</v>
      </c>
      <c r="C103" s="3" t="s">
        <v>111</v>
      </c>
      <c r="D103" s="4">
        <v>900187817</v>
      </c>
      <c r="E103" s="4">
        <v>8</v>
      </c>
      <c r="F103" s="5" t="s">
        <v>3873</v>
      </c>
    </row>
    <row r="104" spans="2:6" x14ac:dyDescent="0.3">
      <c r="B104" s="2">
        <v>214213042</v>
      </c>
      <c r="C104" s="3" t="s">
        <v>112</v>
      </c>
      <c r="D104" s="4">
        <v>806001937</v>
      </c>
      <c r="E104" s="4">
        <v>4</v>
      </c>
      <c r="F104" s="5" t="s">
        <v>3874</v>
      </c>
    </row>
    <row r="105" spans="2:6" x14ac:dyDescent="0.3">
      <c r="B105" s="2">
        <v>215019050</v>
      </c>
      <c r="C105" s="3" t="s">
        <v>113</v>
      </c>
      <c r="D105" s="4">
        <v>891500725</v>
      </c>
      <c r="E105" s="4">
        <v>1</v>
      </c>
      <c r="F105" s="5" t="s">
        <v>3875</v>
      </c>
    </row>
    <row r="106" spans="2:6" x14ac:dyDescent="0.3">
      <c r="B106" s="2">
        <v>215505055</v>
      </c>
      <c r="C106" s="3" t="s">
        <v>114</v>
      </c>
      <c r="D106" s="4">
        <v>890981786</v>
      </c>
      <c r="E106" s="4">
        <v>8</v>
      </c>
      <c r="F106" s="5" t="s">
        <v>3876</v>
      </c>
    </row>
    <row r="107" spans="2:6" x14ac:dyDescent="0.3">
      <c r="B107" s="2">
        <v>215476054</v>
      </c>
      <c r="C107" s="3" t="s">
        <v>115</v>
      </c>
      <c r="D107" s="4">
        <v>891901019</v>
      </c>
      <c r="E107" s="4">
        <v>9</v>
      </c>
      <c r="F107" s="5" t="s">
        <v>3877</v>
      </c>
    </row>
    <row r="108" spans="2:6" x14ac:dyDescent="0.3">
      <c r="B108" s="2">
        <v>215847058</v>
      </c>
      <c r="C108" s="3" t="s">
        <v>116</v>
      </c>
      <c r="D108" s="4">
        <v>891702186</v>
      </c>
      <c r="E108" s="4">
        <v>7</v>
      </c>
      <c r="F108" s="5" t="s">
        <v>3878</v>
      </c>
    </row>
    <row r="109" spans="2:6" x14ac:dyDescent="0.3">
      <c r="B109" s="2">
        <v>215213052</v>
      </c>
      <c r="C109" s="3" t="s">
        <v>117</v>
      </c>
      <c r="D109" s="4">
        <v>890480254</v>
      </c>
      <c r="E109" s="4">
        <v>1</v>
      </c>
      <c r="F109" s="5" t="s">
        <v>3879</v>
      </c>
    </row>
    <row r="110" spans="2:6" x14ac:dyDescent="0.3">
      <c r="B110" s="2">
        <v>210163001</v>
      </c>
      <c r="C110" s="3" t="s">
        <v>118</v>
      </c>
      <c r="D110" s="4">
        <v>890000464</v>
      </c>
      <c r="E110" s="4">
        <v>3</v>
      </c>
      <c r="F110" s="5" t="s">
        <v>3880</v>
      </c>
    </row>
    <row r="111" spans="2:6" x14ac:dyDescent="0.3">
      <c r="B111" s="2">
        <v>215905059</v>
      </c>
      <c r="C111" s="3" t="s">
        <v>119</v>
      </c>
      <c r="D111" s="4">
        <v>890983763</v>
      </c>
      <c r="E111" s="4">
        <v>8</v>
      </c>
      <c r="F111" s="5" t="s">
        <v>3881</v>
      </c>
    </row>
    <row r="112" spans="2:6" x14ac:dyDescent="0.3">
      <c r="B112" s="2">
        <v>215573055</v>
      </c>
      <c r="C112" s="3" t="s">
        <v>120</v>
      </c>
      <c r="D112" s="4">
        <v>890700982</v>
      </c>
      <c r="E112" s="4">
        <v>0</v>
      </c>
      <c r="F112" s="5" t="s">
        <v>3882</v>
      </c>
    </row>
    <row r="113" spans="2:6" x14ac:dyDescent="0.3">
      <c r="B113" s="2">
        <v>216213062</v>
      </c>
      <c r="C113" s="3" t="s">
        <v>121</v>
      </c>
      <c r="D113" s="4">
        <v>806004900</v>
      </c>
      <c r="E113" s="4">
        <v>6</v>
      </c>
      <c r="F113" s="5" t="s">
        <v>3883</v>
      </c>
    </row>
    <row r="114" spans="2:6" x14ac:dyDescent="0.3">
      <c r="B114" s="2">
        <v>30300000</v>
      </c>
      <c r="C114" s="3" t="s">
        <v>122</v>
      </c>
      <c r="D114" s="4">
        <v>860007887</v>
      </c>
      <c r="E114" s="4">
        <v>8</v>
      </c>
      <c r="F114" s="5" t="s">
        <v>3884</v>
      </c>
    </row>
    <row r="115" spans="2:6" ht="43.2" x14ac:dyDescent="0.3">
      <c r="B115" s="2">
        <v>220441999</v>
      </c>
      <c r="C115" s="3" t="s">
        <v>123</v>
      </c>
      <c r="D115" s="4">
        <v>830504349</v>
      </c>
      <c r="E115" s="4">
        <v>1</v>
      </c>
      <c r="F115" s="5" t="s">
        <v>3885</v>
      </c>
    </row>
    <row r="116" spans="2:6" x14ac:dyDescent="0.3">
      <c r="B116" s="2">
        <v>923272141</v>
      </c>
      <c r="C116" s="3" t="s">
        <v>124</v>
      </c>
      <c r="D116" s="4">
        <v>900315506</v>
      </c>
      <c r="E116" s="4">
        <v>2</v>
      </c>
      <c r="F116" s="5" t="s">
        <v>3886</v>
      </c>
    </row>
    <row r="117" spans="2:6" ht="28.8" x14ac:dyDescent="0.3">
      <c r="B117" s="2">
        <v>230705001</v>
      </c>
      <c r="C117" s="3" t="s">
        <v>125</v>
      </c>
      <c r="D117" s="4">
        <v>811006762</v>
      </c>
      <c r="E117" s="4">
        <v>3</v>
      </c>
      <c r="F117" s="5" t="s">
        <v>3887</v>
      </c>
    </row>
    <row r="118" spans="2:6" ht="28.8" x14ac:dyDescent="0.3">
      <c r="B118" s="2">
        <v>221010999</v>
      </c>
      <c r="C118" s="3" t="s">
        <v>126</v>
      </c>
      <c r="D118" s="4">
        <v>800119884</v>
      </c>
      <c r="E118" s="4">
        <v>9</v>
      </c>
      <c r="F118" s="5" t="s">
        <v>3888</v>
      </c>
    </row>
    <row r="119" spans="2:6" ht="28.8" x14ac:dyDescent="0.3">
      <c r="B119" s="2">
        <v>120166440</v>
      </c>
      <c r="C119" s="3" t="s">
        <v>127</v>
      </c>
      <c r="D119" s="4">
        <v>816003542</v>
      </c>
      <c r="E119" s="4">
        <v>4</v>
      </c>
      <c r="F119" s="5" t="s">
        <v>3889</v>
      </c>
    </row>
    <row r="120" spans="2:6" ht="43.2" x14ac:dyDescent="0.3">
      <c r="B120" s="2">
        <v>923272388</v>
      </c>
      <c r="C120" s="3" t="s">
        <v>128</v>
      </c>
      <c r="D120" s="4">
        <v>900103747</v>
      </c>
      <c r="E120" s="4">
        <v>0</v>
      </c>
      <c r="F120" s="5" t="s">
        <v>3890</v>
      </c>
    </row>
    <row r="121" spans="2:6" x14ac:dyDescent="0.3">
      <c r="B121" s="2">
        <v>923271369</v>
      </c>
      <c r="C121" s="3" t="s">
        <v>129</v>
      </c>
      <c r="D121" s="4">
        <v>900056772</v>
      </c>
      <c r="E121" s="4">
        <v>3</v>
      </c>
      <c r="F121" s="5" t="s">
        <v>3891</v>
      </c>
    </row>
    <row r="122" spans="2:6" ht="43.2" x14ac:dyDescent="0.3">
      <c r="B122" s="2">
        <v>220868999</v>
      </c>
      <c r="C122" s="3" t="s">
        <v>130</v>
      </c>
      <c r="D122" s="4">
        <v>829000679</v>
      </c>
      <c r="E122" s="4">
        <v>8</v>
      </c>
      <c r="F122" s="5" t="s">
        <v>3892</v>
      </c>
    </row>
    <row r="123" spans="2:6" ht="28.8" x14ac:dyDescent="0.3">
      <c r="B123" s="2">
        <v>220205999</v>
      </c>
      <c r="C123" s="3" t="s">
        <v>131</v>
      </c>
      <c r="D123" s="4">
        <v>811030395</v>
      </c>
      <c r="E123" s="4">
        <v>4</v>
      </c>
      <c r="F123" s="5" t="s">
        <v>3893</v>
      </c>
    </row>
    <row r="124" spans="2:6" x14ac:dyDescent="0.3">
      <c r="B124" s="2">
        <v>220468999</v>
      </c>
      <c r="C124" s="3" t="s">
        <v>132</v>
      </c>
      <c r="D124" s="4">
        <v>804006099</v>
      </c>
      <c r="E124" s="4">
        <v>2</v>
      </c>
      <c r="F124" s="5" t="s">
        <v>3894</v>
      </c>
    </row>
    <row r="125" spans="2:6" ht="43.2" x14ac:dyDescent="0.3">
      <c r="B125" s="2">
        <v>923271620</v>
      </c>
      <c r="C125" s="3" t="s">
        <v>133</v>
      </c>
      <c r="D125" s="4">
        <v>900225707</v>
      </c>
      <c r="E125" s="4">
        <v>1</v>
      </c>
      <c r="F125" s="5" t="s">
        <v>3895</v>
      </c>
    </row>
    <row r="126" spans="2:6" x14ac:dyDescent="0.3">
      <c r="B126" s="2">
        <v>923272781</v>
      </c>
      <c r="C126" s="3" t="s">
        <v>134</v>
      </c>
      <c r="D126" s="4">
        <v>901033784</v>
      </c>
      <c r="E126" s="4">
        <v>6</v>
      </c>
      <c r="F126" s="5" t="s">
        <v>3896</v>
      </c>
    </row>
    <row r="127" spans="2:6" ht="28.8" x14ac:dyDescent="0.3">
      <c r="B127" s="2">
        <v>923272798</v>
      </c>
      <c r="C127" s="3" t="s">
        <v>135</v>
      </c>
      <c r="D127" s="4">
        <v>901010574</v>
      </c>
      <c r="E127" s="4">
        <v>7</v>
      </c>
      <c r="F127" s="5" t="s">
        <v>3897</v>
      </c>
    </row>
    <row r="128" spans="2:6" ht="43.2" x14ac:dyDescent="0.3">
      <c r="B128" s="2">
        <v>923272674</v>
      </c>
      <c r="C128" s="3" t="s">
        <v>136</v>
      </c>
      <c r="D128" s="4">
        <v>900622272</v>
      </c>
      <c r="E128" s="4">
        <v>0</v>
      </c>
      <c r="F128" s="5" t="s">
        <v>3898</v>
      </c>
    </row>
    <row r="129" spans="2:6" ht="28.8" x14ac:dyDescent="0.3">
      <c r="B129" s="2">
        <v>923272589</v>
      </c>
      <c r="C129" s="3" t="s">
        <v>137</v>
      </c>
      <c r="D129" s="4">
        <v>800235870</v>
      </c>
      <c r="E129" s="4">
        <v>2</v>
      </c>
      <c r="F129" s="5" t="s">
        <v>3899</v>
      </c>
    </row>
    <row r="130" spans="2:6" ht="43.2" x14ac:dyDescent="0.3">
      <c r="B130" s="2">
        <v>95200000</v>
      </c>
      <c r="C130" s="3" t="s">
        <v>138</v>
      </c>
      <c r="D130" s="4">
        <v>819000599</v>
      </c>
      <c r="E130" s="4">
        <v>0</v>
      </c>
      <c r="F130" s="5" t="s">
        <v>3900</v>
      </c>
    </row>
    <row r="131" spans="2:6" x14ac:dyDescent="0.3">
      <c r="B131" s="2">
        <v>220415999</v>
      </c>
      <c r="C131" s="3" t="s">
        <v>139</v>
      </c>
      <c r="D131" s="4">
        <v>800214221</v>
      </c>
      <c r="E131" s="4">
        <v>2</v>
      </c>
      <c r="F131" s="5" t="s">
        <v>3901</v>
      </c>
    </row>
    <row r="132" spans="2:6" ht="28.8" x14ac:dyDescent="0.3">
      <c r="B132" s="2">
        <v>221015999</v>
      </c>
      <c r="C132" s="3" t="s">
        <v>140</v>
      </c>
      <c r="D132" s="4">
        <v>800162765</v>
      </c>
      <c r="E132" s="4">
        <v>0</v>
      </c>
      <c r="F132" s="5" t="s">
        <v>3902</v>
      </c>
    </row>
    <row r="133" spans="2:6" x14ac:dyDescent="0.3">
      <c r="B133" s="2">
        <v>923271523</v>
      </c>
      <c r="C133" s="3" t="s">
        <v>141</v>
      </c>
      <c r="D133" s="4">
        <v>830510550</v>
      </c>
      <c r="E133" s="4">
        <v>9</v>
      </c>
      <c r="F133" s="5" t="s">
        <v>3903</v>
      </c>
    </row>
    <row r="134" spans="2:6" ht="28.8" x14ac:dyDescent="0.3">
      <c r="B134" s="2">
        <v>89000000</v>
      </c>
      <c r="C134" s="3" t="s">
        <v>142</v>
      </c>
      <c r="D134" s="4">
        <v>822002858</v>
      </c>
      <c r="E134" s="4">
        <v>3</v>
      </c>
      <c r="F134" s="5" t="s">
        <v>3904</v>
      </c>
    </row>
    <row r="135" spans="2:6" ht="28.8" x14ac:dyDescent="0.3">
      <c r="B135" s="2">
        <v>220505999</v>
      </c>
      <c r="C135" s="3" t="s">
        <v>143</v>
      </c>
      <c r="D135" s="4">
        <v>811003898</v>
      </c>
      <c r="E135" s="4">
        <v>2</v>
      </c>
      <c r="F135" s="5" t="s">
        <v>3905</v>
      </c>
    </row>
    <row r="136" spans="2:6" ht="43.2" x14ac:dyDescent="0.3">
      <c r="B136" s="2">
        <v>220454999</v>
      </c>
      <c r="C136" s="3" t="s">
        <v>144</v>
      </c>
      <c r="D136" s="4">
        <v>800244263</v>
      </c>
      <c r="E136" s="4">
        <v>1</v>
      </c>
      <c r="F136" s="5" t="s">
        <v>3906</v>
      </c>
    </row>
    <row r="137" spans="2:6" ht="28.8" x14ac:dyDescent="0.3">
      <c r="B137" s="2">
        <v>923271022</v>
      </c>
      <c r="C137" s="3" t="s">
        <v>145</v>
      </c>
      <c r="D137" s="4">
        <v>900104353</v>
      </c>
      <c r="E137" s="4">
        <v>7</v>
      </c>
      <c r="F137" s="5" t="s">
        <v>3907</v>
      </c>
    </row>
    <row r="138" spans="2:6" ht="28.8" x14ac:dyDescent="0.3">
      <c r="B138" s="2">
        <v>923272190</v>
      </c>
      <c r="C138" s="3" t="s">
        <v>146</v>
      </c>
      <c r="D138" s="4">
        <v>900029195</v>
      </c>
      <c r="E138" s="4">
        <v>9</v>
      </c>
      <c r="F138" s="5" t="s">
        <v>3908</v>
      </c>
    </row>
    <row r="139" spans="2:6" ht="28.8" x14ac:dyDescent="0.3">
      <c r="B139" s="2">
        <v>923272347</v>
      </c>
      <c r="C139" s="3" t="s">
        <v>147</v>
      </c>
      <c r="D139" s="4">
        <v>900258115</v>
      </c>
      <c r="E139" s="4">
        <v>1</v>
      </c>
      <c r="F139" s="5" t="s">
        <v>3909</v>
      </c>
    </row>
    <row r="140" spans="2:6" ht="28.8" x14ac:dyDescent="0.3">
      <c r="B140" s="2">
        <v>220425999</v>
      </c>
      <c r="C140" s="3" t="s">
        <v>148</v>
      </c>
      <c r="D140" s="4">
        <v>800150273</v>
      </c>
      <c r="E140" s="4">
        <v>9</v>
      </c>
      <c r="F140" s="5" t="s">
        <v>3910</v>
      </c>
    </row>
    <row r="141" spans="2:6" ht="28.8" x14ac:dyDescent="0.3">
      <c r="B141" s="2">
        <v>923272384</v>
      </c>
      <c r="C141" s="3" t="s">
        <v>149</v>
      </c>
      <c r="D141" s="4">
        <v>817004686</v>
      </c>
      <c r="E141" s="4">
        <v>4</v>
      </c>
      <c r="F141" s="5" t="s">
        <v>3911</v>
      </c>
    </row>
    <row r="142" spans="2:6" ht="28.8" x14ac:dyDescent="0.3">
      <c r="B142" s="2">
        <v>923272708</v>
      </c>
      <c r="C142" s="3" t="s">
        <v>150</v>
      </c>
      <c r="D142" s="4">
        <v>900796602</v>
      </c>
      <c r="E142" s="4">
        <v>4</v>
      </c>
      <c r="F142" s="5" t="s">
        <v>3912</v>
      </c>
    </row>
    <row r="143" spans="2:6" ht="28.8" x14ac:dyDescent="0.3">
      <c r="B143" s="2">
        <v>221615999</v>
      </c>
      <c r="C143" s="3" t="s">
        <v>151</v>
      </c>
      <c r="D143" s="4">
        <v>826000834</v>
      </c>
      <c r="E143" s="4">
        <v>2</v>
      </c>
      <c r="F143" s="5" t="s">
        <v>3913</v>
      </c>
    </row>
    <row r="144" spans="2:6" x14ac:dyDescent="0.3">
      <c r="B144" s="2">
        <v>923272102</v>
      </c>
      <c r="C144" s="3" t="s">
        <v>152</v>
      </c>
      <c r="D144" s="4">
        <v>812007765</v>
      </c>
      <c r="E144" s="4">
        <v>3</v>
      </c>
      <c r="F144" s="5" t="s">
        <v>3914</v>
      </c>
    </row>
    <row r="145" spans="2:6" ht="28.8" x14ac:dyDescent="0.3">
      <c r="B145" s="2">
        <v>221025999</v>
      </c>
      <c r="C145" s="3" t="s">
        <v>153</v>
      </c>
      <c r="D145" s="4">
        <v>800148483</v>
      </c>
      <c r="E145" s="4">
        <v>2</v>
      </c>
      <c r="F145" s="5" t="s">
        <v>3915</v>
      </c>
    </row>
    <row r="146" spans="2:6" ht="28.8" x14ac:dyDescent="0.3">
      <c r="B146" s="2">
        <v>220144999</v>
      </c>
      <c r="C146" s="3" t="s">
        <v>154</v>
      </c>
      <c r="D146" s="4">
        <v>825000748</v>
      </c>
      <c r="E146" s="4">
        <v>3</v>
      </c>
      <c r="F146" s="5" t="s">
        <v>3916</v>
      </c>
    </row>
    <row r="147" spans="2:6" ht="28.8" x14ac:dyDescent="0.3">
      <c r="B147" s="2">
        <v>923272778</v>
      </c>
      <c r="C147" s="3" t="s">
        <v>155</v>
      </c>
      <c r="D147" s="4">
        <v>900795141</v>
      </c>
      <c r="E147" s="4">
        <v>6</v>
      </c>
      <c r="F147" s="5" t="s">
        <v>3917</v>
      </c>
    </row>
    <row r="148" spans="2:6" x14ac:dyDescent="0.3">
      <c r="B148" s="2">
        <v>923272780</v>
      </c>
      <c r="C148" s="3" t="s">
        <v>156</v>
      </c>
      <c r="D148" s="4">
        <v>900991825</v>
      </c>
      <c r="E148" s="4">
        <v>5</v>
      </c>
      <c r="F148" s="5" t="s">
        <v>3918</v>
      </c>
    </row>
    <row r="149" spans="2:6" ht="28.8" x14ac:dyDescent="0.3">
      <c r="B149" s="2">
        <v>923271861</v>
      </c>
      <c r="C149" s="3" t="s">
        <v>157</v>
      </c>
      <c r="D149" s="4">
        <v>900281375</v>
      </c>
      <c r="E149" s="4">
        <v>6</v>
      </c>
      <c r="F149" s="5" t="s">
        <v>3919</v>
      </c>
    </row>
    <row r="150" spans="2:6" ht="28.8" x14ac:dyDescent="0.3">
      <c r="B150" s="2">
        <v>221225999</v>
      </c>
      <c r="C150" s="3" t="s">
        <v>158</v>
      </c>
      <c r="D150" s="4">
        <v>800177622</v>
      </c>
      <c r="E150" s="4">
        <v>3</v>
      </c>
      <c r="F150" s="5" t="s">
        <v>3920</v>
      </c>
    </row>
    <row r="151" spans="2:6" ht="28.8" x14ac:dyDescent="0.3">
      <c r="B151" s="2">
        <v>923272697</v>
      </c>
      <c r="C151" s="3" t="s">
        <v>159</v>
      </c>
      <c r="D151" s="4">
        <v>900911377</v>
      </c>
      <c r="E151" s="4">
        <v>5</v>
      </c>
      <c r="F151" s="5" t="s">
        <v>3921</v>
      </c>
    </row>
    <row r="152" spans="2:6" ht="43.2" x14ac:dyDescent="0.3">
      <c r="B152" s="2">
        <v>923271567</v>
      </c>
      <c r="C152" s="3" t="s">
        <v>160</v>
      </c>
      <c r="D152" s="4">
        <v>900240084</v>
      </c>
      <c r="E152" s="4">
        <v>2</v>
      </c>
      <c r="F152" s="5" t="s">
        <v>3922</v>
      </c>
    </row>
    <row r="153" spans="2:6" ht="28.8" x14ac:dyDescent="0.3">
      <c r="B153" s="2">
        <v>923271621</v>
      </c>
      <c r="C153" s="3" t="s">
        <v>161</v>
      </c>
      <c r="D153" s="4">
        <v>900262502</v>
      </c>
      <c r="E153" s="4">
        <v>4</v>
      </c>
      <c r="F153" s="5" t="s">
        <v>3923</v>
      </c>
    </row>
    <row r="154" spans="2:6" x14ac:dyDescent="0.3">
      <c r="B154" s="2">
        <v>213220032</v>
      </c>
      <c r="C154" s="3" t="s">
        <v>162</v>
      </c>
      <c r="D154" s="4">
        <v>892301541</v>
      </c>
      <c r="E154" s="4">
        <v>1</v>
      </c>
      <c r="F154" s="5" t="s">
        <v>3924</v>
      </c>
    </row>
    <row r="155" spans="2:6" x14ac:dyDescent="0.3">
      <c r="B155" s="2">
        <v>216773067</v>
      </c>
      <c r="C155" s="3" t="s">
        <v>163</v>
      </c>
      <c r="D155" s="4">
        <v>800100049</v>
      </c>
      <c r="E155" s="4">
        <v>1</v>
      </c>
      <c r="F155" s="5" t="s">
        <v>3925</v>
      </c>
    </row>
    <row r="156" spans="2:6" x14ac:dyDescent="0.3">
      <c r="B156" s="2">
        <v>215027050</v>
      </c>
      <c r="C156" s="3" t="s">
        <v>164</v>
      </c>
      <c r="D156" s="4">
        <v>818000395</v>
      </c>
      <c r="E156" s="4">
        <v>1</v>
      </c>
      <c r="F156" s="5" t="s">
        <v>3926</v>
      </c>
    </row>
    <row r="157" spans="2:6" x14ac:dyDescent="0.3">
      <c r="B157" s="2">
        <v>80200000</v>
      </c>
      <c r="C157" s="3" t="s">
        <v>165</v>
      </c>
      <c r="D157" s="4">
        <v>830065741</v>
      </c>
      <c r="E157" s="4">
        <v>1</v>
      </c>
      <c r="F157" s="5" t="s">
        <v>3927</v>
      </c>
    </row>
    <row r="158" spans="2:6" x14ac:dyDescent="0.3">
      <c r="B158" s="2">
        <v>923272475</v>
      </c>
      <c r="C158" s="3" t="s">
        <v>166</v>
      </c>
      <c r="D158" s="4">
        <v>900517646</v>
      </c>
      <c r="E158" s="4">
        <v>2</v>
      </c>
      <c r="F158" s="5" t="s">
        <v>3928</v>
      </c>
    </row>
    <row r="159" spans="2:6" x14ac:dyDescent="0.3">
      <c r="B159" s="2">
        <v>216823068</v>
      </c>
      <c r="C159" s="3" t="s">
        <v>167</v>
      </c>
      <c r="D159" s="4">
        <v>800096737</v>
      </c>
      <c r="E159" s="4">
        <v>3</v>
      </c>
      <c r="F159" s="5" t="s">
        <v>3929</v>
      </c>
    </row>
    <row r="160" spans="2:6" x14ac:dyDescent="0.3">
      <c r="B160" s="2">
        <v>217327073</v>
      </c>
      <c r="C160" s="3" t="s">
        <v>168</v>
      </c>
      <c r="D160" s="4">
        <v>891680055</v>
      </c>
      <c r="E160" s="4">
        <v>4</v>
      </c>
      <c r="F160" s="5" t="s">
        <v>3930</v>
      </c>
    </row>
    <row r="161" spans="2:6" x14ac:dyDescent="0.3">
      <c r="B161" s="2">
        <v>217527075</v>
      </c>
      <c r="C161" s="3" t="s">
        <v>169</v>
      </c>
      <c r="D161" s="4">
        <v>891680395</v>
      </c>
      <c r="E161" s="4">
        <v>3</v>
      </c>
      <c r="F161" s="5" t="s">
        <v>3931</v>
      </c>
    </row>
    <row r="162" spans="2:6" x14ac:dyDescent="0.3">
      <c r="B162" s="2">
        <v>217727077</v>
      </c>
      <c r="C162" s="3" t="s">
        <v>170</v>
      </c>
      <c r="D162" s="4">
        <v>800095589</v>
      </c>
      <c r="E162" s="4">
        <v>5</v>
      </c>
      <c r="F162" s="5" t="s">
        <v>3932</v>
      </c>
    </row>
    <row r="163" spans="2:6" x14ac:dyDescent="0.3">
      <c r="B163" s="2">
        <v>217519075</v>
      </c>
      <c r="C163" s="3" t="s">
        <v>171</v>
      </c>
      <c r="D163" s="4">
        <v>891500869</v>
      </c>
      <c r="E163" s="4">
        <v>1</v>
      </c>
      <c r="F163" s="5" t="s">
        <v>3933</v>
      </c>
    </row>
    <row r="164" spans="2:6" x14ac:dyDescent="0.3">
      <c r="B164" s="2">
        <v>217566075</v>
      </c>
      <c r="C164" s="3" t="s">
        <v>172</v>
      </c>
      <c r="D164" s="4">
        <v>890801143</v>
      </c>
      <c r="E164" s="4">
        <v>1</v>
      </c>
      <c r="F164" s="5" t="s">
        <v>3934</v>
      </c>
    </row>
    <row r="165" spans="2:6" ht="28.8" x14ac:dyDescent="0.3">
      <c r="B165" s="2">
        <v>923272658</v>
      </c>
      <c r="C165" s="3" t="s">
        <v>173</v>
      </c>
      <c r="D165" s="4">
        <v>860530751</v>
      </c>
      <c r="E165" s="4">
        <v>7</v>
      </c>
      <c r="F165" s="5" t="s">
        <v>3935</v>
      </c>
    </row>
    <row r="166" spans="2:6" x14ac:dyDescent="0.3">
      <c r="B166" s="2">
        <v>69600000</v>
      </c>
      <c r="C166" s="3" t="s">
        <v>174</v>
      </c>
      <c r="D166" s="4">
        <v>800037800</v>
      </c>
      <c r="E166" s="4">
        <v>8</v>
      </c>
      <c r="F166" s="5" t="s">
        <v>3936</v>
      </c>
    </row>
    <row r="167" spans="2:6" ht="28.8" x14ac:dyDescent="0.3">
      <c r="B167" s="2">
        <v>41200000</v>
      </c>
      <c r="C167" s="3" t="s">
        <v>175</v>
      </c>
      <c r="D167" s="4">
        <v>800149923</v>
      </c>
      <c r="E167" s="4">
        <v>6</v>
      </c>
      <c r="F167" s="5" t="s">
        <v>3937</v>
      </c>
    </row>
    <row r="168" spans="2:6" x14ac:dyDescent="0.3">
      <c r="B168" s="2">
        <v>42200000</v>
      </c>
      <c r="C168" s="3" t="s">
        <v>176</v>
      </c>
      <c r="D168" s="4">
        <v>860005216</v>
      </c>
      <c r="E168" s="4">
        <v>7</v>
      </c>
      <c r="F168" s="5" t="s">
        <v>3938</v>
      </c>
    </row>
    <row r="169" spans="2:6" x14ac:dyDescent="0.3">
      <c r="B169" s="2">
        <v>923272501</v>
      </c>
      <c r="C169" s="3" t="s">
        <v>177</v>
      </c>
      <c r="D169" s="4">
        <v>900015871</v>
      </c>
      <c r="E169" s="4">
        <v>9</v>
      </c>
      <c r="F169" s="5" t="s">
        <v>3939</v>
      </c>
    </row>
    <row r="170" spans="2:6" x14ac:dyDescent="0.3">
      <c r="B170" s="2">
        <v>217808078</v>
      </c>
      <c r="C170" s="3" t="s">
        <v>178</v>
      </c>
      <c r="D170" s="4">
        <v>890112371</v>
      </c>
      <c r="E170" s="4">
        <v>8</v>
      </c>
      <c r="F170" s="5" t="s">
        <v>3940</v>
      </c>
    </row>
    <row r="171" spans="2:6" x14ac:dyDescent="0.3">
      <c r="B171" s="2">
        <v>217841078</v>
      </c>
      <c r="C171" s="3" t="s">
        <v>179</v>
      </c>
      <c r="D171" s="4">
        <v>891180183</v>
      </c>
      <c r="E171" s="4">
        <v>3</v>
      </c>
      <c r="F171" s="5" t="s">
        <v>3941</v>
      </c>
    </row>
    <row r="172" spans="2:6" x14ac:dyDescent="0.3">
      <c r="B172" s="2">
        <v>217952079</v>
      </c>
      <c r="C172" s="3" t="s">
        <v>180</v>
      </c>
      <c r="D172" s="4">
        <v>800099061</v>
      </c>
      <c r="E172" s="4">
        <v>7</v>
      </c>
      <c r="F172" s="5" t="s">
        <v>3942</v>
      </c>
    </row>
    <row r="173" spans="2:6" x14ac:dyDescent="0.3">
      <c r="B173" s="2">
        <v>217905079</v>
      </c>
      <c r="C173" s="3" t="s">
        <v>181</v>
      </c>
      <c r="D173" s="4">
        <v>890980445</v>
      </c>
      <c r="E173" s="4">
        <v>7</v>
      </c>
      <c r="F173" s="5" t="s">
        <v>3943</v>
      </c>
    </row>
    <row r="174" spans="2:6" x14ac:dyDescent="0.3">
      <c r="B174" s="2">
        <v>217768077</v>
      </c>
      <c r="C174" s="3" t="s">
        <v>182</v>
      </c>
      <c r="D174" s="4">
        <v>890206033</v>
      </c>
      <c r="E174" s="4">
        <v>8</v>
      </c>
      <c r="F174" s="5" t="s">
        <v>3944</v>
      </c>
    </row>
    <row r="175" spans="2:6" x14ac:dyDescent="0.3">
      <c r="B175" s="2">
        <v>217968079</v>
      </c>
      <c r="C175" s="3" t="s">
        <v>183</v>
      </c>
      <c r="D175" s="4">
        <v>890210932</v>
      </c>
      <c r="E175" s="4">
        <v>1</v>
      </c>
      <c r="F175" s="5" t="s">
        <v>3945</v>
      </c>
    </row>
    <row r="176" spans="2:6" x14ac:dyDescent="0.3">
      <c r="B176" s="2">
        <v>211050110</v>
      </c>
      <c r="C176" s="3" t="s">
        <v>184</v>
      </c>
      <c r="D176" s="4">
        <v>800152577</v>
      </c>
      <c r="E176" s="4">
        <v>1</v>
      </c>
      <c r="F176" s="5" t="s">
        <v>3946</v>
      </c>
    </row>
    <row r="177" spans="2:6" x14ac:dyDescent="0.3">
      <c r="B177" s="2">
        <v>218168081</v>
      </c>
      <c r="C177" s="3" t="s">
        <v>185</v>
      </c>
      <c r="D177" s="4">
        <v>890201900</v>
      </c>
      <c r="E177" s="4">
        <v>6</v>
      </c>
      <c r="F177" s="5" t="s">
        <v>3947</v>
      </c>
    </row>
    <row r="178" spans="2:6" x14ac:dyDescent="0.3">
      <c r="B178" s="2">
        <v>217844078</v>
      </c>
      <c r="C178" s="3" t="s">
        <v>186</v>
      </c>
      <c r="D178" s="4">
        <v>800099223</v>
      </c>
      <c r="E178" s="4">
        <v>3</v>
      </c>
      <c r="F178" s="5" t="s">
        <v>3948</v>
      </c>
    </row>
    <row r="179" spans="2:6" x14ac:dyDescent="0.3">
      <c r="B179" s="2">
        <v>217413074</v>
      </c>
      <c r="C179" s="3" t="s">
        <v>187</v>
      </c>
      <c r="D179" s="4">
        <v>800015991</v>
      </c>
      <c r="E179" s="4">
        <v>1</v>
      </c>
      <c r="F179" s="5" t="s">
        <v>3949</v>
      </c>
    </row>
    <row r="180" spans="2:6" ht="28.8" x14ac:dyDescent="0.3">
      <c r="B180" s="2">
        <v>220108007</v>
      </c>
      <c r="C180" s="3" t="s">
        <v>188</v>
      </c>
      <c r="D180" s="4">
        <v>802020018</v>
      </c>
      <c r="E180" s="4">
        <v>7</v>
      </c>
      <c r="F180" s="5" t="s">
        <v>3950</v>
      </c>
    </row>
    <row r="181" spans="2:6" ht="28.8" x14ac:dyDescent="0.3">
      <c r="B181" s="2">
        <v>210108001</v>
      </c>
      <c r="C181" s="3" t="s">
        <v>189</v>
      </c>
      <c r="D181" s="4">
        <v>890102018</v>
      </c>
      <c r="E181" s="4">
        <v>1</v>
      </c>
      <c r="F181" s="5" t="s">
        <v>3951</v>
      </c>
    </row>
    <row r="182" spans="2:6" x14ac:dyDescent="0.3">
      <c r="B182" s="2">
        <v>214520045</v>
      </c>
      <c r="C182" s="3" t="s">
        <v>190</v>
      </c>
      <c r="D182" s="4">
        <v>800096576</v>
      </c>
      <c r="E182" s="4">
        <v>4</v>
      </c>
      <c r="F182" s="5" t="s">
        <v>3952</v>
      </c>
    </row>
    <row r="183" spans="2:6" x14ac:dyDescent="0.3">
      <c r="B183" s="2">
        <v>218817088</v>
      </c>
      <c r="C183" s="3" t="s">
        <v>191</v>
      </c>
      <c r="D183" s="4">
        <v>890802650</v>
      </c>
      <c r="E183" s="4">
        <v>9</v>
      </c>
      <c r="F183" s="5" t="s">
        <v>3953</v>
      </c>
    </row>
    <row r="184" spans="2:6" x14ac:dyDescent="0.3">
      <c r="B184" s="2">
        <v>218715087</v>
      </c>
      <c r="C184" s="3" t="s">
        <v>192</v>
      </c>
      <c r="D184" s="4">
        <v>800099199</v>
      </c>
      <c r="E184" s="4">
        <v>4</v>
      </c>
      <c r="F184" s="5" t="s">
        <v>3954</v>
      </c>
    </row>
    <row r="185" spans="2:6" x14ac:dyDescent="0.3">
      <c r="B185" s="2">
        <v>218352083</v>
      </c>
      <c r="C185" s="3" t="s">
        <v>193</v>
      </c>
      <c r="D185" s="4">
        <v>800035482</v>
      </c>
      <c r="E185" s="4">
        <v>1</v>
      </c>
      <c r="F185" s="5" t="s">
        <v>3955</v>
      </c>
    </row>
    <row r="186" spans="2:6" x14ac:dyDescent="0.3">
      <c r="B186" s="2">
        <v>219418094</v>
      </c>
      <c r="C186" s="3" t="s">
        <v>194</v>
      </c>
      <c r="D186" s="4">
        <v>800095734</v>
      </c>
      <c r="E186" s="4">
        <v>7</v>
      </c>
      <c r="F186" s="5" t="s">
        <v>3956</v>
      </c>
    </row>
    <row r="187" spans="2:6" x14ac:dyDescent="0.3">
      <c r="B187" s="2">
        <v>218866088</v>
      </c>
      <c r="C187" s="3" t="s">
        <v>195</v>
      </c>
      <c r="D187" s="4">
        <v>891480024</v>
      </c>
      <c r="E187" s="4">
        <v>8</v>
      </c>
      <c r="F187" s="5" t="s">
        <v>3957</v>
      </c>
    </row>
    <row r="188" spans="2:6" x14ac:dyDescent="0.3">
      <c r="B188" s="2">
        <v>218805088</v>
      </c>
      <c r="C188" s="3" t="s">
        <v>196</v>
      </c>
      <c r="D188" s="4">
        <v>890980112</v>
      </c>
      <c r="E188" s="4">
        <v>1</v>
      </c>
      <c r="F188" s="5" t="s">
        <v>3958</v>
      </c>
    </row>
    <row r="189" spans="2:6" x14ac:dyDescent="0.3">
      <c r="B189" s="2">
        <v>218605086</v>
      </c>
      <c r="C189" s="3" t="s">
        <v>197</v>
      </c>
      <c r="D189" s="4">
        <v>890981880</v>
      </c>
      <c r="E189" s="4">
        <v>2</v>
      </c>
      <c r="F189" s="5" t="s">
        <v>3959</v>
      </c>
    </row>
    <row r="190" spans="2:6" x14ac:dyDescent="0.3">
      <c r="B190" s="2">
        <v>218625086</v>
      </c>
      <c r="C190" s="3" t="s">
        <v>198</v>
      </c>
      <c r="D190" s="4">
        <v>800094624</v>
      </c>
      <c r="E190" s="4">
        <v>0</v>
      </c>
      <c r="F190" s="5" t="s">
        <v>3960</v>
      </c>
    </row>
    <row r="191" spans="2:6" x14ac:dyDescent="0.3">
      <c r="B191" s="2">
        <v>120705000</v>
      </c>
      <c r="C191" s="3" t="s">
        <v>199</v>
      </c>
      <c r="D191" s="4">
        <v>890980058</v>
      </c>
      <c r="E191" s="4">
        <v>1</v>
      </c>
      <c r="F191" s="5" t="s">
        <v>3961</v>
      </c>
    </row>
    <row r="192" spans="2:6" x14ac:dyDescent="0.3">
      <c r="B192" s="2">
        <v>127225000</v>
      </c>
      <c r="C192" s="3" t="s">
        <v>200</v>
      </c>
      <c r="D192" s="4">
        <v>899999072</v>
      </c>
      <c r="E192" s="4">
        <v>1</v>
      </c>
      <c r="F192" s="5" t="s">
        <v>3962</v>
      </c>
    </row>
    <row r="193" spans="2:6" x14ac:dyDescent="0.3">
      <c r="B193" s="2">
        <v>130968000</v>
      </c>
      <c r="C193" s="3" t="s">
        <v>201</v>
      </c>
      <c r="D193" s="4">
        <v>890201725</v>
      </c>
      <c r="E193" s="4">
        <v>3</v>
      </c>
      <c r="F193" s="5" t="s">
        <v>3963</v>
      </c>
    </row>
    <row r="194" spans="2:6" x14ac:dyDescent="0.3">
      <c r="B194" s="2">
        <v>120176000</v>
      </c>
      <c r="C194" s="3" t="s">
        <v>202</v>
      </c>
      <c r="D194" s="4">
        <v>890399027</v>
      </c>
      <c r="E194" s="4">
        <v>0</v>
      </c>
      <c r="F194" s="5" t="s">
        <v>3964</v>
      </c>
    </row>
    <row r="195" spans="2:6" x14ac:dyDescent="0.3">
      <c r="B195" s="2">
        <v>219015090</v>
      </c>
      <c r="C195" s="3" t="s">
        <v>203</v>
      </c>
      <c r="D195" s="4">
        <v>800099390</v>
      </c>
      <c r="E195" s="4">
        <v>5</v>
      </c>
      <c r="F195" s="5" t="s">
        <v>3965</v>
      </c>
    </row>
    <row r="196" spans="2:6" x14ac:dyDescent="0.3">
      <c r="B196" s="2">
        <v>219105091</v>
      </c>
      <c r="C196" s="3" t="s">
        <v>204</v>
      </c>
      <c r="D196" s="4">
        <v>890980802</v>
      </c>
      <c r="E196" s="4">
        <v>3</v>
      </c>
      <c r="F196" s="5" t="s">
        <v>3966</v>
      </c>
    </row>
    <row r="197" spans="2:6" x14ac:dyDescent="0.3">
      <c r="B197" s="2">
        <v>219215092</v>
      </c>
      <c r="C197" s="3" t="s">
        <v>205</v>
      </c>
      <c r="D197" s="4">
        <v>800017288</v>
      </c>
      <c r="E197" s="4">
        <v>0</v>
      </c>
      <c r="F197" s="5" t="s">
        <v>3967</v>
      </c>
    </row>
    <row r="198" spans="2:6" x14ac:dyDescent="0.3">
      <c r="B198" s="2">
        <v>219305093</v>
      </c>
      <c r="C198" s="3" t="s">
        <v>206</v>
      </c>
      <c r="D198" s="4">
        <v>890982321</v>
      </c>
      <c r="E198" s="4">
        <v>1</v>
      </c>
      <c r="F198" s="5" t="s">
        <v>3968</v>
      </c>
    </row>
    <row r="199" spans="2:6" x14ac:dyDescent="0.3">
      <c r="B199" s="2">
        <v>219268092</v>
      </c>
      <c r="C199" s="3" t="s">
        <v>207</v>
      </c>
      <c r="D199" s="4">
        <v>890208119</v>
      </c>
      <c r="E199" s="4">
        <v>1</v>
      </c>
      <c r="F199" s="5" t="s">
        <v>3969</v>
      </c>
    </row>
    <row r="200" spans="2:6" ht="28.8" x14ac:dyDescent="0.3">
      <c r="B200" s="2">
        <v>121376000</v>
      </c>
      <c r="C200" s="3" t="s">
        <v>208</v>
      </c>
      <c r="D200" s="4">
        <v>890399039</v>
      </c>
      <c r="E200" s="4">
        <v>9</v>
      </c>
      <c r="F200" s="5" t="s">
        <v>3970</v>
      </c>
    </row>
    <row r="201" spans="2:6" ht="28.8" x14ac:dyDescent="0.3">
      <c r="B201" s="2">
        <v>824105000</v>
      </c>
      <c r="C201" s="3" t="s">
        <v>209</v>
      </c>
      <c r="D201" s="4">
        <v>890980150</v>
      </c>
      <c r="E201" s="4">
        <v>1</v>
      </c>
      <c r="F201" s="5" t="s">
        <v>3971</v>
      </c>
    </row>
    <row r="202" spans="2:6" x14ac:dyDescent="0.3">
      <c r="B202" s="2">
        <v>923271521</v>
      </c>
      <c r="C202" s="3" t="s">
        <v>210</v>
      </c>
      <c r="D202" s="4">
        <v>900060992</v>
      </c>
      <c r="E202" s="4">
        <v>2</v>
      </c>
      <c r="F202" s="5" t="s">
        <v>3972</v>
      </c>
    </row>
    <row r="203" spans="2:6" x14ac:dyDescent="0.3">
      <c r="B203" s="2">
        <v>923272023</v>
      </c>
      <c r="C203" s="3" t="s">
        <v>211</v>
      </c>
      <c r="D203" s="4">
        <v>900269916</v>
      </c>
      <c r="E203" s="4">
        <v>1</v>
      </c>
      <c r="F203" s="5" t="s">
        <v>3972</v>
      </c>
    </row>
    <row r="204" spans="2:6" x14ac:dyDescent="0.3">
      <c r="B204" s="2">
        <v>219525095</v>
      </c>
      <c r="C204" s="3" t="s">
        <v>212</v>
      </c>
      <c r="D204" s="4">
        <v>899999708</v>
      </c>
      <c r="E204" s="4">
        <v>5</v>
      </c>
      <c r="F204" s="5" t="s">
        <v>3973</v>
      </c>
    </row>
    <row r="205" spans="2:6" x14ac:dyDescent="0.3">
      <c r="B205" s="2">
        <v>219715097</v>
      </c>
      <c r="C205" s="3" t="s">
        <v>213</v>
      </c>
      <c r="D205" s="4">
        <v>891856294</v>
      </c>
      <c r="E205" s="4">
        <v>5</v>
      </c>
      <c r="F205" s="5" t="s">
        <v>3974</v>
      </c>
    </row>
    <row r="206" spans="2:6" x14ac:dyDescent="0.3">
      <c r="B206" s="2">
        <v>219954099</v>
      </c>
      <c r="C206" s="3" t="s">
        <v>214</v>
      </c>
      <c r="D206" s="4">
        <v>890505662</v>
      </c>
      <c r="E206" s="4">
        <v>3</v>
      </c>
      <c r="F206" s="5" t="s">
        <v>3975</v>
      </c>
    </row>
    <row r="207" spans="2:6" x14ac:dyDescent="0.3">
      <c r="B207" s="2">
        <v>210111001</v>
      </c>
      <c r="C207" s="3" t="s">
        <v>215</v>
      </c>
      <c r="D207" s="4">
        <v>899999061</v>
      </c>
      <c r="E207" s="4">
        <v>9</v>
      </c>
      <c r="F207" s="5" t="s">
        <v>3976</v>
      </c>
    </row>
    <row r="208" spans="2:6" x14ac:dyDescent="0.3">
      <c r="B208" s="2">
        <v>219925099</v>
      </c>
      <c r="C208" s="3" t="s">
        <v>216</v>
      </c>
      <c r="D208" s="4">
        <v>800094622</v>
      </c>
      <c r="E208" s="4">
        <v>6</v>
      </c>
      <c r="F208" s="5" t="s">
        <v>3977</v>
      </c>
    </row>
    <row r="209" spans="2:6" x14ac:dyDescent="0.3">
      <c r="B209" s="2">
        <v>219927099</v>
      </c>
      <c r="C209" s="3" t="s">
        <v>217</v>
      </c>
      <c r="D209" s="4">
        <v>800070375</v>
      </c>
      <c r="E209" s="4">
        <v>8</v>
      </c>
      <c r="F209" s="5" t="s">
        <v>3978</v>
      </c>
    </row>
    <row r="210" spans="2:6" x14ac:dyDescent="0.3">
      <c r="B210" s="2">
        <v>210019100</v>
      </c>
      <c r="C210" s="3" t="s">
        <v>218</v>
      </c>
      <c r="D210" s="4">
        <v>800095961</v>
      </c>
      <c r="E210" s="4">
        <v>2</v>
      </c>
      <c r="F210" s="5" t="s">
        <v>3979</v>
      </c>
    </row>
    <row r="211" spans="2:6" x14ac:dyDescent="0.3">
      <c r="B211" s="2">
        <v>210168101</v>
      </c>
      <c r="C211" s="3" t="s">
        <v>219</v>
      </c>
      <c r="D211" s="4">
        <v>890210890</v>
      </c>
      <c r="E211" s="4">
        <v>9</v>
      </c>
      <c r="F211" s="5" t="s">
        <v>3980</v>
      </c>
    </row>
    <row r="212" spans="2:6" x14ac:dyDescent="0.3">
      <c r="B212" s="2">
        <v>210076100</v>
      </c>
      <c r="C212" s="3" t="s">
        <v>220</v>
      </c>
      <c r="D212" s="4">
        <v>891900945</v>
      </c>
      <c r="E212" s="4">
        <v>1</v>
      </c>
      <c r="F212" s="5" t="s">
        <v>3981</v>
      </c>
    </row>
    <row r="213" spans="2:6" x14ac:dyDescent="0.3">
      <c r="B213" s="2">
        <v>225468001</v>
      </c>
      <c r="C213" s="3" t="s">
        <v>221</v>
      </c>
      <c r="D213" s="4">
        <v>800022620</v>
      </c>
      <c r="E213" s="4">
        <v>3</v>
      </c>
      <c r="F213" s="5" t="s">
        <v>3982</v>
      </c>
    </row>
    <row r="214" spans="2:6" x14ac:dyDescent="0.3">
      <c r="B214" s="2">
        <v>216020060</v>
      </c>
      <c r="C214" s="3" t="s">
        <v>222</v>
      </c>
      <c r="D214" s="4">
        <v>892301130</v>
      </c>
      <c r="E214" s="4">
        <v>8</v>
      </c>
      <c r="F214" s="5" t="s">
        <v>3983</v>
      </c>
    </row>
    <row r="215" spans="2:6" x14ac:dyDescent="0.3">
      <c r="B215" s="2">
        <v>210415104</v>
      </c>
      <c r="C215" s="3" t="s">
        <v>223</v>
      </c>
      <c r="D215" s="4">
        <v>800023383</v>
      </c>
      <c r="E215" s="4">
        <v>7</v>
      </c>
      <c r="F215" s="5" t="s">
        <v>3984</v>
      </c>
    </row>
    <row r="216" spans="2:6" x14ac:dyDescent="0.3">
      <c r="B216" s="2">
        <v>210705107</v>
      </c>
      <c r="C216" s="3" t="s">
        <v>224</v>
      </c>
      <c r="D216" s="4">
        <v>890984415</v>
      </c>
      <c r="E216" s="4">
        <v>4</v>
      </c>
      <c r="F216" s="5" t="s">
        <v>3985</v>
      </c>
    </row>
    <row r="217" spans="2:6" x14ac:dyDescent="0.3">
      <c r="B217" s="2">
        <v>210615106</v>
      </c>
      <c r="C217" s="3" t="s">
        <v>225</v>
      </c>
      <c r="D217" s="4">
        <v>800099721</v>
      </c>
      <c r="E217" s="4">
        <v>1</v>
      </c>
      <c r="F217" s="5" t="s">
        <v>3986</v>
      </c>
    </row>
    <row r="218" spans="2:6" x14ac:dyDescent="0.3">
      <c r="B218" s="2">
        <v>210168001</v>
      </c>
      <c r="C218" s="3" t="s">
        <v>226</v>
      </c>
      <c r="D218" s="4">
        <v>890201222</v>
      </c>
      <c r="E218" s="4">
        <v>0</v>
      </c>
      <c r="F218" s="5" t="s">
        <v>3987</v>
      </c>
    </row>
    <row r="219" spans="2:6" x14ac:dyDescent="0.3">
      <c r="B219" s="2">
        <v>210954109</v>
      </c>
      <c r="C219" s="3" t="s">
        <v>227</v>
      </c>
      <c r="D219" s="4">
        <v>890503483</v>
      </c>
      <c r="E219" s="4">
        <v>2</v>
      </c>
      <c r="F219" s="5" t="s">
        <v>3988</v>
      </c>
    </row>
    <row r="220" spans="2:6" x14ac:dyDescent="0.3">
      <c r="B220" s="2">
        <v>210976109</v>
      </c>
      <c r="C220" s="3" t="s">
        <v>228</v>
      </c>
      <c r="D220" s="4">
        <v>890399045</v>
      </c>
      <c r="E220" s="4">
        <v>3</v>
      </c>
      <c r="F220" s="5" t="s">
        <v>3989</v>
      </c>
    </row>
    <row r="221" spans="2:6" x14ac:dyDescent="0.3">
      <c r="B221" s="2">
        <v>210915109</v>
      </c>
      <c r="C221" s="3" t="s">
        <v>229</v>
      </c>
      <c r="D221" s="4">
        <v>891808260</v>
      </c>
      <c r="E221" s="4">
        <v>0</v>
      </c>
      <c r="F221" s="5" t="s">
        <v>3990</v>
      </c>
    </row>
    <row r="222" spans="2:6" x14ac:dyDescent="0.3">
      <c r="B222" s="2">
        <v>217923079</v>
      </c>
      <c r="C222" s="3" t="s">
        <v>230</v>
      </c>
      <c r="D222" s="4">
        <v>800096739</v>
      </c>
      <c r="E222" s="4">
        <v>8</v>
      </c>
      <c r="F222" s="5" t="s">
        <v>3991</v>
      </c>
    </row>
    <row r="223" spans="2:6" x14ac:dyDescent="0.3">
      <c r="B223" s="2">
        <v>211163111</v>
      </c>
      <c r="C223" s="3" t="s">
        <v>231</v>
      </c>
      <c r="D223" s="4">
        <v>890001879</v>
      </c>
      <c r="E223" s="4">
        <v>0</v>
      </c>
      <c r="F223" s="5" t="s">
        <v>3992</v>
      </c>
    </row>
    <row r="224" spans="2:6" x14ac:dyDescent="0.3">
      <c r="B224" s="2">
        <v>211070110</v>
      </c>
      <c r="C224" s="3" t="s">
        <v>232</v>
      </c>
      <c r="D224" s="4">
        <v>892201286</v>
      </c>
      <c r="E224" s="4">
        <v>9</v>
      </c>
      <c r="F224" s="5" t="s">
        <v>3993</v>
      </c>
    </row>
    <row r="225" spans="2:6" x14ac:dyDescent="0.3">
      <c r="B225" s="2">
        <v>211019110</v>
      </c>
      <c r="C225" s="3" t="s">
        <v>233</v>
      </c>
      <c r="D225" s="4">
        <v>891502307</v>
      </c>
      <c r="E225" s="4">
        <v>3</v>
      </c>
      <c r="F225" s="5" t="s">
        <v>3994</v>
      </c>
    </row>
    <row r="226" spans="2:6" x14ac:dyDescent="0.3">
      <c r="B226" s="2">
        <v>211052110</v>
      </c>
      <c r="C226" s="3" t="s">
        <v>234</v>
      </c>
      <c r="D226" s="4">
        <v>800099062</v>
      </c>
      <c r="E226" s="4">
        <v>4</v>
      </c>
      <c r="F226" s="5" t="s">
        <v>3995</v>
      </c>
    </row>
    <row r="227" spans="2:6" x14ac:dyDescent="0.3">
      <c r="B227" s="2">
        <v>265476111</v>
      </c>
      <c r="C227" s="3" t="s">
        <v>235</v>
      </c>
      <c r="D227" s="4">
        <v>815000842</v>
      </c>
      <c r="E227" s="4">
        <v>1</v>
      </c>
      <c r="F227" s="5" t="s">
        <v>3996</v>
      </c>
    </row>
    <row r="228" spans="2:6" x14ac:dyDescent="0.3">
      <c r="B228" s="2">
        <v>211376113</v>
      </c>
      <c r="C228" s="3" t="s">
        <v>236</v>
      </c>
      <c r="D228" s="4">
        <v>891900353</v>
      </c>
      <c r="E228" s="4">
        <v>1</v>
      </c>
      <c r="F228" s="5" t="s">
        <v>3997</v>
      </c>
    </row>
    <row r="229" spans="2:6" x14ac:dyDescent="0.3">
      <c r="B229" s="2">
        <v>211305113</v>
      </c>
      <c r="C229" s="3" t="s">
        <v>237</v>
      </c>
      <c r="D229" s="4">
        <v>890983808</v>
      </c>
      <c r="E229" s="4">
        <v>0</v>
      </c>
      <c r="F229" s="5" t="s">
        <v>3998</v>
      </c>
    </row>
    <row r="230" spans="2:6" x14ac:dyDescent="0.3">
      <c r="B230" s="2">
        <v>211415114</v>
      </c>
      <c r="C230" s="3" t="s">
        <v>238</v>
      </c>
      <c r="D230" s="4">
        <v>800099714</v>
      </c>
      <c r="E230" s="4">
        <v>8</v>
      </c>
      <c r="F230" s="5" t="s">
        <v>3999</v>
      </c>
    </row>
    <row r="231" spans="2:6" x14ac:dyDescent="0.3">
      <c r="B231" s="2">
        <v>220741999</v>
      </c>
      <c r="C231" s="3" t="s">
        <v>239</v>
      </c>
      <c r="D231" s="4">
        <v>900010050</v>
      </c>
      <c r="E231" s="4">
        <v>6</v>
      </c>
      <c r="F231" s="5" t="s">
        <v>4000</v>
      </c>
    </row>
    <row r="232" spans="2:6" x14ac:dyDescent="0.3">
      <c r="B232" s="2">
        <v>923270349</v>
      </c>
      <c r="C232" s="3" t="s">
        <v>240</v>
      </c>
      <c r="D232" s="4">
        <v>900124890</v>
      </c>
      <c r="E232" s="4">
        <v>6</v>
      </c>
      <c r="F232" s="5" t="s">
        <v>4001</v>
      </c>
    </row>
    <row r="233" spans="2:6" x14ac:dyDescent="0.3">
      <c r="B233" s="2">
        <v>220841999</v>
      </c>
      <c r="C233" s="3" t="s">
        <v>241</v>
      </c>
      <c r="D233" s="4">
        <v>900057486</v>
      </c>
      <c r="E233" s="4">
        <v>6</v>
      </c>
      <c r="F233" s="5" t="s">
        <v>4002</v>
      </c>
    </row>
    <row r="234" spans="2:6" ht="28.8" x14ac:dyDescent="0.3">
      <c r="B234" s="2">
        <v>923271638</v>
      </c>
      <c r="C234" s="3" t="s">
        <v>242</v>
      </c>
      <c r="D234" s="4">
        <v>900246795</v>
      </c>
      <c r="E234" s="4">
        <v>8</v>
      </c>
      <c r="F234" s="5" t="s">
        <v>4003</v>
      </c>
    </row>
    <row r="235" spans="2:6" x14ac:dyDescent="0.3">
      <c r="B235" s="2">
        <v>220295999</v>
      </c>
      <c r="C235" s="3" t="s">
        <v>243</v>
      </c>
      <c r="D235" s="4">
        <v>900022200</v>
      </c>
      <c r="E235" s="4">
        <v>6</v>
      </c>
      <c r="F235" s="5" t="s">
        <v>4004</v>
      </c>
    </row>
    <row r="236" spans="2:6" x14ac:dyDescent="0.3">
      <c r="B236" s="2">
        <v>220641999</v>
      </c>
      <c r="C236" s="3" t="s">
        <v>244</v>
      </c>
      <c r="D236" s="4">
        <v>900028594</v>
      </c>
      <c r="E236" s="4">
        <v>1</v>
      </c>
      <c r="F236" s="5" t="s">
        <v>4005</v>
      </c>
    </row>
    <row r="237" spans="2:6" x14ac:dyDescent="0.3">
      <c r="B237" s="2">
        <v>923270924</v>
      </c>
      <c r="C237" s="3" t="s">
        <v>245</v>
      </c>
      <c r="D237" s="4">
        <v>900022804</v>
      </c>
      <c r="E237" s="4">
        <v>4</v>
      </c>
      <c r="F237" s="5" t="s">
        <v>4006</v>
      </c>
    </row>
    <row r="238" spans="2:6" x14ac:dyDescent="0.3">
      <c r="B238" s="2">
        <v>923269818</v>
      </c>
      <c r="C238" s="3" t="s">
        <v>246</v>
      </c>
      <c r="D238" s="4">
        <v>900049474</v>
      </c>
      <c r="E238" s="4">
        <v>4</v>
      </c>
      <c r="F238" s="5" t="s">
        <v>4007</v>
      </c>
    </row>
    <row r="239" spans="2:6" x14ac:dyDescent="0.3">
      <c r="B239" s="2">
        <v>220541999</v>
      </c>
      <c r="C239" s="3" t="s">
        <v>247</v>
      </c>
      <c r="D239" s="4">
        <v>813013649</v>
      </c>
      <c r="E239" s="4">
        <v>5</v>
      </c>
      <c r="F239" s="5" t="s">
        <v>4008</v>
      </c>
    </row>
    <row r="240" spans="2:6" x14ac:dyDescent="0.3">
      <c r="B240" s="2">
        <v>923270925</v>
      </c>
      <c r="C240" s="3" t="s">
        <v>248</v>
      </c>
      <c r="D240" s="4">
        <v>900049053</v>
      </c>
      <c r="E240" s="4">
        <v>7</v>
      </c>
      <c r="F240" s="5" t="s">
        <v>4009</v>
      </c>
    </row>
    <row r="241" spans="2:6" ht="28.8" x14ac:dyDescent="0.3">
      <c r="B241" s="2">
        <v>923271214</v>
      </c>
      <c r="C241" s="3" t="s">
        <v>249</v>
      </c>
      <c r="D241" s="4">
        <v>900060997</v>
      </c>
      <c r="E241" s="4">
        <v>9</v>
      </c>
      <c r="F241" s="5" t="s">
        <v>4010</v>
      </c>
    </row>
    <row r="242" spans="2:6" x14ac:dyDescent="0.3">
      <c r="B242" s="2">
        <v>212025120</v>
      </c>
      <c r="C242" s="3" t="s">
        <v>250</v>
      </c>
      <c r="D242" s="4">
        <v>890680107</v>
      </c>
      <c r="E242" s="4">
        <v>5</v>
      </c>
      <c r="F242" s="5" t="s">
        <v>4011</v>
      </c>
    </row>
    <row r="243" spans="2:6" x14ac:dyDescent="0.3">
      <c r="B243" s="2">
        <v>212168121</v>
      </c>
      <c r="C243" s="3" t="s">
        <v>251</v>
      </c>
      <c r="D243" s="4">
        <v>890205575</v>
      </c>
      <c r="E243" s="4">
        <v>3</v>
      </c>
      <c r="F243" s="5" t="s">
        <v>4012</v>
      </c>
    </row>
    <row r="244" spans="2:6" x14ac:dyDescent="0.3">
      <c r="B244" s="2">
        <v>212450124</v>
      </c>
      <c r="C244" s="3" t="s">
        <v>252</v>
      </c>
      <c r="D244" s="4">
        <v>892099232</v>
      </c>
      <c r="E244" s="4">
        <v>4</v>
      </c>
      <c r="F244" s="5" t="s">
        <v>4013</v>
      </c>
    </row>
    <row r="245" spans="2:6" x14ac:dyDescent="0.3">
      <c r="B245" s="2">
        <v>212005120</v>
      </c>
      <c r="C245" s="3" t="s">
        <v>253</v>
      </c>
      <c r="D245" s="4">
        <v>890981567</v>
      </c>
      <c r="E245" s="4">
        <v>1</v>
      </c>
      <c r="F245" s="5" t="s">
        <v>4014</v>
      </c>
    </row>
    <row r="246" spans="2:6" x14ac:dyDescent="0.3">
      <c r="B246" s="2">
        <v>212325123</v>
      </c>
      <c r="C246" s="3" t="s">
        <v>254</v>
      </c>
      <c r="D246" s="4">
        <v>800081091</v>
      </c>
      <c r="E246" s="4">
        <v>9</v>
      </c>
      <c r="F246" s="5" t="s">
        <v>4015</v>
      </c>
    </row>
    <row r="247" spans="2:6" x14ac:dyDescent="0.3">
      <c r="B247" s="2">
        <v>212854128</v>
      </c>
      <c r="C247" s="3" t="s">
        <v>255</v>
      </c>
      <c r="D247" s="4">
        <v>890501776</v>
      </c>
      <c r="E247" s="4">
        <v>6</v>
      </c>
      <c r="F247" s="5" t="s">
        <v>4016</v>
      </c>
    </row>
    <row r="248" spans="2:6" x14ac:dyDescent="0.3">
      <c r="B248" s="2">
        <v>212554125</v>
      </c>
      <c r="C248" s="3" t="s">
        <v>256</v>
      </c>
      <c r="D248" s="4">
        <v>800099234</v>
      </c>
      <c r="E248" s="4">
        <v>4</v>
      </c>
      <c r="F248" s="5" t="s">
        <v>4017</v>
      </c>
    </row>
    <row r="249" spans="2:6" x14ac:dyDescent="0.3">
      <c r="B249" s="2">
        <v>212505125</v>
      </c>
      <c r="C249" s="3" t="s">
        <v>257</v>
      </c>
      <c r="D249" s="4">
        <v>890984224</v>
      </c>
      <c r="E249" s="4">
        <v>4</v>
      </c>
      <c r="F249" s="5" t="s">
        <v>4018</v>
      </c>
    </row>
    <row r="250" spans="2:6" x14ac:dyDescent="0.3">
      <c r="B250" s="2">
        <v>212276122</v>
      </c>
      <c r="C250" s="3" t="s">
        <v>258</v>
      </c>
      <c r="D250" s="4">
        <v>891900660</v>
      </c>
      <c r="E250" s="4">
        <v>6</v>
      </c>
      <c r="F250" s="5" t="s">
        <v>4019</v>
      </c>
    </row>
    <row r="251" spans="2:6" x14ac:dyDescent="0.3">
      <c r="B251" s="2">
        <v>212470124</v>
      </c>
      <c r="C251" s="3" t="s">
        <v>259</v>
      </c>
      <c r="D251" s="4">
        <v>892200058</v>
      </c>
      <c r="E251" s="4">
        <v>1</v>
      </c>
      <c r="F251" s="5" t="s">
        <v>4020</v>
      </c>
    </row>
    <row r="252" spans="2:6" ht="28.8" x14ac:dyDescent="0.3">
      <c r="B252" s="2">
        <v>82200000</v>
      </c>
      <c r="C252" s="3" t="s">
        <v>260</v>
      </c>
      <c r="D252" s="4">
        <v>800231969</v>
      </c>
      <c r="E252" s="4">
        <v>4</v>
      </c>
      <c r="F252" s="5" t="s">
        <v>4021</v>
      </c>
    </row>
    <row r="253" spans="2:6" ht="43.2" x14ac:dyDescent="0.3">
      <c r="B253" s="2">
        <v>174168000</v>
      </c>
      <c r="C253" s="3" t="s">
        <v>261</v>
      </c>
      <c r="D253" s="4">
        <v>890203183</v>
      </c>
      <c r="E253" s="4">
        <v>0</v>
      </c>
      <c r="F253" s="5" t="s">
        <v>4022</v>
      </c>
    </row>
    <row r="254" spans="2:6" ht="28.8" x14ac:dyDescent="0.3">
      <c r="B254" s="2">
        <v>271668001</v>
      </c>
      <c r="C254" s="3" t="s">
        <v>262</v>
      </c>
      <c r="D254" s="4">
        <v>890204851</v>
      </c>
      <c r="E254" s="4">
        <v>7</v>
      </c>
      <c r="F254" s="5" t="s">
        <v>4023</v>
      </c>
    </row>
    <row r="255" spans="2:6" x14ac:dyDescent="0.3">
      <c r="B255" s="2">
        <v>40600000</v>
      </c>
      <c r="C255" s="3" t="s">
        <v>263</v>
      </c>
      <c r="D255" s="4">
        <v>899999118</v>
      </c>
      <c r="E255" s="4">
        <v>1</v>
      </c>
      <c r="F255" s="5" t="s">
        <v>4024</v>
      </c>
    </row>
    <row r="256" spans="2:6" ht="28.8" x14ac:dyDescent="0.3">
      <c r="B256" s="2">
        <v>40700000</v>
      </c>
      <c r="C256" s="3" t="s">
        <v>264</v>
      </c>
      <c r="D256" s="4">
        <v>899999073</v>
      </c>
      <c r="E256" s="4">
        <v>7</v>
      </c>
      <c r="F256" s="5" t="s">
        <v>4025</v>
      </c>
    </row>
    <row r="257" spans="2:6" x14ac:dyDescent="0.3">
      <c r="B257" s="2">
        <v>240111001</v>
      </c>
      <c r="C257" s="3" t="s">
        <v>265</v>
      </c>
      <c r="D257" s="4">
        <v>899999074</v>
      </c>
      <c r="E257" s="4">
        <v>4</v>
      </c>
      <c r="F257" s="5" t="s">
        <v>4026</v>
      </c>
    </row>
    <row r="258" spans="2:6" ht="28.8" x14ac:dyDescent="0.3">
      <c r="B258" s="2">
        <v>240917001</v>
      </c>
      <c r="C258" s="3" t="s">
        <v>266</v>
      </c>
      <c r="D258" s="4">
        <v>890801066</v>
      </c>
      <c r="E258" s="4">
        <v>2</v>
      </c>
      <c r="F258" s="5" t="s">
        <v>4027</v>
      </c>
    </row>
    <row r="259" spans="2:6" ht="28.8" x14ac:dyDescent="0.3">
      <c r="B259" s="2">
        <v>266750001</v>
      </c>
      <c r="C259" s="3" t="s">
        <v>267</v>
      </c>
      <c r="D259" s="4">
        <v>892099200</v>
      </c>
      <c r="E259" s="4">
        <v>9</v>
      </c>
      <c r="F259" s="5" t="s">
        <v>4028</v>
      </c>
    </row>
    <row r="260" spans="2:6" ht="28.8" x14ac:dyDescent="0.3">
      <c r="B260" s="2">
        <v>40800000</v>
      </c>
      <c r="C260" s="3" t="s">
        <v>268</v>
      </c>
      <c r="D260" s="4">
        <v>860021967</v>
      </c>
      <c r="E260" s="4">
        <v>7</v>
      </c>
      <c r="F260" s="5" t="s">
        <v>4029</v>
      </c>
    </row>
    <row r="261" spans="2:6" x14ac:dyDescent="0.3">
      <c r="B261" s="2">
        <v>212473124</v>
      </c>
      <c r="C261" s="3" t="s">
        <v>269</v>
      </c>
      <c r="D261" s="4">
        <v>890700859</v>
      </c>
      <c r="E261" s="4">
        <v>2</v>
      </c>
      <c r="F261" s="5" t="s">
        <v>4030</v>
      </c>
    </row>
    <row r="262" spans="2:6" x14ac:dyDescent="0.3">
      <c r="B262" s="2">
        <v>213019130</v>
      </c>
      <c r="C262" s="3" t="s">
        <v>270</v>
      </c>
      <c r="D262" s="4">
        <v>891500864</v>
      </c>
      <c r="E262" s="4">
        <v>5</v>
      </c>
      <c r="F262" s="5" t="s">
        <v>4031</v>
      </c>
    </row>
    <row r="263" spans="2:6" x14ac:dyDescent="0.3">
      <c r="B263" s="2">
        <v>212625126</v>
      </c>
      <c r="C263" s="3" t="s">
        <v>271</v>
      </c>
      <c r="D263" s="4">
        <v>899999465</v>
      </c>
      <c r="E263" s="4">
        <v>0</v>
      </c>
      <c r="F263" s="5" t="s">
        <v>4032</v>
      </c>
    </row>
    <row r="264" spans="2:6" x14ac:dyDescent="0.3">
      <c r="B264" s="2">
        <v>214013140</v>
      </c>
      <c r="C264" s="3" t="s">
        <v>272</v>
      </c>
      <c r="D264" s="4">
        <v>890481362</v>
      </c>
      <c r="E264" s="4">
        <v>3</v>
      </c>
      <c r="F264" s="5" t="s">
        <v>4033</v>
      </c>
    </row>
    <row r="265" spans="2:6" x14ac:dyDescent="0.3">
      <c r="B265" s="2">
        <v>211595015</v>
      </c>
      <c r="C265" s="3" t="s">
        <v>273</v>
      </c>
      <c r="D265" s="4">
        <v>800191431</v>
      </c>
      <c r="E265" s="4">
        <v>1</v>
      </c>
      <c r="F265" s="5" t="s">
        <v>4034</v>
      </c>
    </row>
    <row r="266" spans="2:6" x14ac:dyDescent="0.3">
      <c r="B266" s="2">
        <v>213063130</v>
      </c>
      <c r="C266" s="3" t="s">
        <v>274</v>
      </c>
      <c r="D266" s="4">
        <v>890000441</v>
      </c>
      <c r="E266" s="4">
        <v>4</v>
      </c>
      <c r="F266" s="5" t="s">
        <v>4035</v>
      </c>
    </row>
    <row r="267" spans="2:6" x14ac:dyDescent="0.3">
      <c r="B267" s="2">
        <v>212905129</v>
      </c>
      <c r="C267" s="3" t="s">
        <v>275</v>
      </c>
      <c r="D267" s="4">
        <v>890980447</v>
      </c>
      <c r="E267" s="4">
        <v>1</v>
      </c>
      <c r="F267" s="5" t="s">
        <v>4036</v>
      </c>
    </row>
    <row r="268" spans="2:6" x14ac:dyDescent="0.3">
      <c r="B268" s="2">
        <v>213115131</v>
      </c>
      <c r="C268" s="3" t="s">
        <v>276</v>
      </c>
      <c r="D268" s="4">
        <v>891801796</v>
      </c>
      <c r="E268" s="4">
        <v>4</v>
      </c>
      <c r="F268" s="5" t="s">
        <v>4037</v>
      </c>
    </row>
    <row r="269" spans="2:6" x14ac:dyDescent="0.3">
      <c r="B269" s="2">
        <v>213719137</v>
      </c>
      <c r="C269" s="3" t="s">
        <v>277</v>
      </c>
      <c r="D269" s="4">
        <v>891501723</v>
      </c>
      <c r="E269" s="4">
        <v>1</v>
      </c>
      <c r="F269" s="5" t="s">
        <v>4038</v>
      </c>
    </row>
    <row r="270" spans="2:6" x14ac:dyDescent="0.3">
      <c r="B270" s="2">
        <v>213268132</v>
      </c>
      <c r="C270" s="3" t="s">
        <v>278</v>
      </c>
      <c r="D270" s="4">
        <v>890210967</v>
      </c>
      <c r="E270" s="4">
        <v>7</v>
      </c>
      <c r="F270" s="5" t="s">
        <v>4039</v>
      </c>
    </row>
    <row r="271" spans="2:6" x14ac:dyDescent="0.3">
      <c r="B271" s="2">
        <v>231176001</v>
      </c>
      <c r="C271" s="3" t="s">
        <v>279</v>
      </c>
      <c r="D271" s="4">
        <v>805006248</v>
      </c>
      <c r="E271" s="4">
        <v>7</v>
      </c>
      <c r="F271" s="5" t="s">
        <v>4040</v>
      </c>
    </row>
    <row r="272" spans="2:6" x14ac:dyDescent="0.3">
      <c r="B272" s="2">
        <v>212676126</v>
      </c>
      <c r="C272" s="3" t="s">
        <v>280</v>
      </c>
      <c r="D272" s="4">
        <v>890309611</v>
      </c>
      <c r="E272" s="4">
        <v>8</v>
      </c>
      <c r="F272" s="5" t="s">
        <v>4041</v>
      </c>
    </row>
    <row r="273" spans="2:6" x14ac:dyDescent="0.3">
      <c r="B273" s="2">
        <v>214219142</v>
      </c>
      <c r="C273" s="3" t="s">
        <v>281</v>
      </c>
      <c r="D273" s="4">
        <v>891501292</v>
      </c>
      <c r="E273" s="4">
        <v>7</v>
      </c>
      <c r="F273" s="5" t="s">
        <v>4042</v>
      </c>
    </row>
    <row r="274" spans="2:6" x14ac:dyDescent="0.3">
      <c r="B274" s="2">
        <v>13900000</v>
      </c>
      <c r="C274" s="3" t="s">
        <v>282</v>
      </c>
      <c r="D274" s="4">
        <v>899999098</v>
      </c>
      <c r="E274" s="4">
        <v>0</v>
      </c>
      <c r="F274" s="5" t="s">
        <v>4043</v>
      </c>
    </row>
    <row r="275" spans="2:6" x14ac:dyDescent="0.3">
      <c r="B275" s="2">
        <v>213405134</v>
      </c>
      <c r="C275" s="3" t="s">
        <v>283</v>
      </c>
      <c r="D275" s="4">
        <v>890982147</v>
      </c>
      <c r="E275" s="4">
        <v>6</v>
      </c>
      <c r="F275" s="5" t="s">
        <v>4044</v>
      </c>
    </row>
    <row r="276" spans="2:6" x14ac:dyDescent="0.3">
      <c r="B276" s="2">
        <v>213708137</v>
      </c>
      <c r="C276" s="3" t="s">
        <v>284</v>
      </c>
      <c r="D276" s="4">
        <v>800094462</v>
      </c>
      <c r="E276" s="4">
        <v>4</v>
      </c>
      <c r="F276" s="5" t="s">
        <v>4045</v>
      </c>
    </row>
    <row r="277" spans="2:6" x14ac:dyDescent="0.3">
      <c r="B277" s="2">
        <v>213241132</v>
      </c>
      <c r="C277" s="3" t="s">
        <v>285</v>
      </c>
      <c r="D277" s="4">
        <v>891118119</v>
      </c>
      <c r="E277" s="4">
        <v>9</v>
      </c>
      <c r="F277" s="5" t="s">
        <v>4046</v>
      </c>
    </row>
    <row r="278" spans="2:6" x14ac:dyDescent="0.3">
      <c r="B278" s="2">
        <v>213515135</v>
      </c>
      <c r="C278" s="3" t="s">
        <v>286</v>
      </c>
      <c r="D278" s="4">
        <v>800028393</v>
      </c>
      <c r="E278" s="4">
        <v>3</v>
      </c>
      <c r="F278" s="5" t="s">
        <v>4047</v>
      </c>
    </row>
    <row r="279" spans="2:6" x14ac:dyDescent="0.3">
      <c r="B279" s="2">
        <v>267411001</v>
      </c>
      <c r="C279" s="3" t="s">
        <v>287</v>
      </c>
      <c r="D279" s="4">
        <v>830012587</v>
      </c>
      <c r="E279" s="4">
        <v>4</v>
      </c>
      <c r="F279" s="5" t="s">
        <v>4048</v>
      </c>
    </row>
    <row r="280" spans="2:6" ht="28.8" x14ac:dyDescent="0.3">
      <c r="B280" s="2">
        <v>131310000</v>
      </c>
      <c r="C280" s="3" t="s">
        <v>288</v>
      </c>
      <c r="D280" s="4">
        <v>890116965</v>
      </c>
      <c r="E280" s="4">
        <v>0</v>
      </c>
      <c r="F280" s="5" t="s">
        <v>4049</v>
      </c>
    </row>
    <row r="281" spans="2:6" ht="28.8" x14ac:dyDescent="0.3">
      <c r="B281" s="2">
        <v>131210000</v>
      </c>
      <c r="C281" s="3" t="s">
        <v>289</v>
      </c>
      <c r="D281" s="4">
        <v>890331524</v>
      </c>
      <c r="E281" s="4">
        <v>7</v>
      </c>
      <c r="F281" s="5" t="s">
        <v>4050</v>
      </c>
    </row>
    <row r="282" spans="2:6" x14ac:dyDescent="0.3">
      <c r="B282" s="2">
        <v>219023090</v>
      </c>
      <c r="C282" s="3" t="s">
        <v>290</v>
      </c>
      <c r="D282" s="4">
        <v>800096740</v>
      </c>
      <c r="E282" s="4">
        <v>6</v>
      </c>
      <c r="F282" s="5" t="s">
        <v>4051</v>
      </c>
    </row>
    <row r="283" spans="2:6" x14ac:dyDescent="0.3">
      <c r="B283" s="2">
        <v>214108141</v>
      </c>
      <c r="C283" s="3" t="s">
        <v>291</v>
      </c>
      <c r="D283" s="4">
        <v>800094466</v>
      </c>
      <c r="E283" s="4">
        <v>3</v>
      </c>
      <c r="F283" s="5" t="s">
        <v>4052</v>
      </c>
    </row>
    <row r="284" spans="2:6" x14ac:dyDescent="0.3">
      <c r="B284" s="2">
        <v>213076130</v>
      </c>
      <c r="C284" s="3" t="s">
        <v>292</v>
      </c>
      <c r="D284" s="4">
        <v>891380038</v>
      </c>
      <c r="E284" s="4">
        <v>1</v>
      </c>
      <c r="F284" s="5" t="s">
        <v>4053</v>
      </c>
    </row>
    <row r="285" spans="2:6" x14ac:dyDescent="0.3">
      <c r="B285" s="2">
        <v>216013160</v>
      </c>
      <c r="C285" s="3" t="s">
        <v>293</v>
      </c>
      <c r="D285" s="4">
        <v>800253526</v>
      </c>
      <c r="E285" s="4">
        <v>1</v>
      </c>
      <c r="F285" s="5" t="s">
        <v>4054</v>
      </c>
    </row>
    <row r="286" spans="2:6" x14ac:dyDescent="0.3">
      <c r="B286" s="2">
        <v>213805138</v>
      </c>
      <c r="C286" s="3" t="s">
        <v>294</v>
      </c>
      <c r="D286" s="4">
        <v>890982238</v>
      </c>
      <c r="E286" s="4">
        <v>8</v>
      </c>
      <c r="F286" s="5" t="s">
        <v>4055</v>
      </c>
    </row>
    <row r="287" spans="2:6" x14ac:dyDescent="0.3">
      <c r="B287" s="2">
        <v>214825148</v>
      </c>
      <c r="C287" s="3" t="s">
        <v>295</v>
      </c>
      <c r="D287" s="4">
        <v>899999710</v>
      </c>
      <c r="E287" s="4">
        <v>0</v>
      </c>
      <c r="F287" s="5" t="s">
        <v>4056</v>
      </c>
    </row>
    <row r="288" spans="2:6" x14ac:dyDescent="0.3">
      <c r="B288" s="2">
        <v>214768147</v>
      </c>
      <c r="C288" s="3" t="s">
        <v>296</v>
      </c>
      <c r="D288" s="4">
        <v>890205119</v>
      </c>
      <c r="E288" s="4">
        <v>8</v>
      </c>
      <c r="F288" s="5" t="s">
        <v>4057</v>
      </c>
    </row>
    <row r="289" spans="2:6" x14ac:dyDescent="0.3">
      <c r="B289" s="2">
        <v>215125151</v>
      </c>
      <c r="C289" s="3" t="s">
        <v>297</v>
      </c>
      <c r="D289" s="4">
        <v>899999462</v>
      </c>
      <c r="E289" s="4">
        <v>9</v>
      </c>
      <c r="F289" s="5" t="s">
        <v>4058</v>
      </c>
    </row>
    <row r="290" spans="2:6" x14ac:dyDescent="0.3">
      <c r="B290" s="2">
        <v>214205142</v>
      </c>
      <c r="C290" s="3" t="s">
        <v>298</v>
      </c>
      <c r="D290" s="4">
        <v>890981107</v>
      </c>
      <c r="E290" s="4">
        <v>7</v>
      </c>
      <c r="F290" s="5" t="s">
        <v>4059</v>
      </c>
    </row>
    <row r="291" spans="2:6" x14ac:dyDescent="0.3">
      <c r="B291" s="2">
        <v>214505145</v>
      </c>
      <c r="C291" s="3" t="s">
        <v>299</v>
      </c>
      <c r="D291" s="4">
        <v>890984132</v>
      </c>
      <c r="E291" s="4">
        <v>5</v>
      </c>
      <c r="F291" s="5" t="s">
        <v>4060</v>
      </c>
    </row>
    <row r="292" spans="2:6" x14ac:dyDescent="0.3">
      <c r="B292" s="2">
        <v>215268152</v>
      </c>
      <c r="C292" s="3" t="s">
        <v>300</v>
      </c>
      <c r="D292" s="4">
        <v>890210933</v>
      </c>
      <c r="E292" s="4">
        <v>7</v>
      </c>
      <c r="F292" s="5" t="s">
        <v>4061</v>
      </c>
    </row>
    <row r="293" spans="2:6" x14ac:dyDescent="0.3">
      <c r="B293" s="2">
        <v>214705147</v>
      </c>
      <c r="C293" s="3" t="s">
        <v>301</v>
      </c>
      <c r="D293" s="4">
        <v>890985316</v>
      </c>
      <c r="E293" s="4">
        <v>8</v>
      </c>
      <c r="F293" s="5" t="s">
        <v>4062</v>
      </c>
    </row>
    <row r="294" spans="2:6" x14ac:dyDescent="0.3">
      <c r="B294" s="2">
        <v>214873148</v>
      </c>
      <c r="C294" s="3" t="s">
        <v>302</v>
      </c>
      <c r="D294" s="4">
        <v>800100050</v>
      </c>
      <c r="E294" s="4">
        <v>1</v>
      </c>
      <c r="F294" s="5" t="s">
        <v>4063</v>
      </c>
    </row>
    <row r="295" spans="2:6" x14ac:dyDescent="0.3">
      <c r="B295" s="2">
        <v>215425154</v>
      </c>
      <c r="C295" s="3" t="s">
        <v>303</v>
      </c>
      <c r="D295" s="4">
        <v>899999367</v>
      </c>
      <c r="E295" s="4">
        <v>7</v>
      </c>
      <c r="F295" s="5" t="s">
        <v>4064</v>
      </c>
    </row>
    <row r="296" spans="2:6" x14ac:dyDescent="0.3">
      <c r="B296" s="2">
        <v>215027150</v>
      </c>
      <c r="C296" s="3" t="s">
        <v>304</v>
      </c>
      <c r="D296" s="4">
        <v>818001341</v>
      </c>
      <c r="E296" s="4">
        <v>9</v>
      </c>
      <c r="F296" s="5" t="s">
        <v>4065</v>
      </c>
    </row>
    <row r="297" spans="2:6" x14ac:dyDescent="0.3">
      <c r="B297" s="2">
        <v>215005150</v>
      </c>
      <c r="C297" s="3" t="s">
        <v>305</v>
      </c>
      <c r="D297" s="4">
        <v>890984068</v>
      </c>
      <c r="E297" s="4">
        <v>1</v>
      </c>
      <c r="F297" s="5" t="s">
        <v>4066</v>
      </c>
    </row>
    <row r="298" spans="2:6" ht="28.8" x14ac:dyDescent="0.3">
      <c r="B298" s="2">
        <v>210113001</v>
      </c>
      <c r="C298" s="3" t="s">
        <v>306</v>
      </c>
      <c r="D298" s="4">
        <v>890480184</v>
      </c>
      <c r="E298" s="4">
        <v>4</v>
      </c>
      <c r="F298" s="5" t="s">
        <v>4067</v>
      </c>
    </row>
    <row r="299" spans="2:6" x14ac:dyDescent="0.3">
      <c r="B299" s="2">
        <v>215018150</v>
      </c>
      <c r="C299" s="3" t="s">
        <v>307</v>
      </c>
      <c r="D299" s="4">
        <v>800095754</v>
      </c>
      <c r="E299" s="4">
        <v>4</v>
      </c>
      <c r="F299" s="5" t="s">
        <v>4068</v>
      </c>
    </row>
    <row r="300" spans="2:6" x14ac:dyDescent="0.3">
      <c r="B300" s="2">
        <v>214776147</v>
      </c>
      <c r="C300" s="3" t="s">
        <v>308</v>
      </c>
      <c r="D300" s="4">
        <v>891900493</v>
      </c>
      <c r="E300" s="4">
        <v>2</v>
      </c>
      <c r="F300" s="5" t="s">
        <v>4069</v>
      </c>
    </row>
    <row r="301" spans="2:6" x14ac:dyDescent="0.3">
      <c r="B301" s="2">
        <v>216197161</v>
      </c>
      <c r="C301" s="3" t="s">
        <v>309</v>
      </c>
      <c r="D301" s="4">
        <v>832000605</v>
      </c>
      <c r="E301" s="4">
        <v>4</v>
      </c>
      <c r="F301" s="5" t="s">
        <v>4070</v>
      </c>
    </row>
    <row r="302" spans="2:6" x14ac:dyDescent="0.3">
      <c r="B302" s="2">
        <v>923272740</v>
      </c>
      <c r="C302" s="3" t="s">
        <v>310</v>
      </c>
      <c r="D302" s="4">
        <v>807004246</v>
      </c>
      <c r="E302" s="4">
        <v>0</v>
      </c>
      <c r="F302" s="5" t="s">
        <v>4071</v>
      </c>
    </row>
    <row r="303" spans="2:6" ht="28.8" x14ac:dyDescent="0.3">
      <c r="B303" s="2">
        <v>220313657</v>
      </c>
      <c r="C303" s="3" t="s">
        <v>311</v>
      </c>
      <c r="D303" s="4">
        <v>890481013</v>
      </c>
      <c r="E303" s="4">
        <v>8</v>
      </c>
      <c r="F303" s="5" t="s">
        <v>4072</v>
      </c>
    </row>
    <row r="304" spans="2:6" ht="28.8" x14ac:dyDescent="0.3">
      <c r="B304" s="2">
        <v>220318247</v>
      </c>
      <c r="C304" s="3" t="s">
        <v>312</v>
      </c>
      <c r="D304" s="4">
        <v>828000666</v>
      </c>
      <c r="E304" s="4">
        <v>9</v>
      </c>
      <c r="F304" s="5" t="s">
        <v>4073</v>
      </c>
    </row>
    <row r="305" spans="2:6" x14ac:dyDescent="0.3">
      <c r="B305" s="2">
        <v>923269489</v>
      </c>
      <c r="C305" s="3" t="s">
        <v>313</v>
      </c>
      <c r="D305" s="4">
        <v>892000430</v>
      </c>
      <c r="E305" s="4">
        <v>0</v>
      </c>
      <c r="F305" s="5" t="s">
        <v>4074</v>
      </c>
    </row>
    <row r="306" spans="2:6" ht="28.8" x14ac:dyDescent="0.3">
      <c r="B306" s="2">
        <v>220268276</v>
      </c>
      <c r="C306" s="3" t="s">
        <v>314</v>
      </c>
      <c r="D306" s="4">
        <v>800219006</v>
      </c>
      <c r="E306" s="4">
        <v>8</v>
      </c>
      <c r="F306" s="5" t="s">
        <v>4075</v>
      </c>
    </row>
    <row r="307" spans="2:6" x14ac:dyDescent="0.3">
      <c r="B307" s="2">
        <v>923271271</v>
      </c>
      <c r="C307" s="3" t="s">
        <v>315</v>
      </c>
      <c r="D307" s="4">
        <v>807003860</v>
      </c>
      <c r="E307" s="4">
        <v>9</v>
      </c>
      <c r="F307" s="5" t="s">
        <v>4076</v>
      </c>
    </row>
    <row r="308" spans="2:6" x14ac:dyDescent="0.3">
      <c r="B308" s="2">
        <v>260405129</v>
      </c>
      <c r="C308" s="3" t="s">
        <v>316</v>
      </c>
      <c r="D308" s="4">
        <v>800185741</v>
      </c>
      <c r="E308" s="4">
        <v>5</v>
      </c>
      <c r="F308" s="5" t="s">
        <v>4077</v>
      </c>
    </row>
    <row r="309" spans="2:6" x14ac:dyDescent="0.3">
      <c r="B309" s="2">
        <v>215273152</v>
      </c>
      <c r="C309" s="3" t="s">
        <v>317</v>
      </c>
      <c r="D309" s="4">
        <v>890702021</v>
      </c>
      <c r="E309" s="4">
        <v>7</v>
      </c>
      <c r="F309" s="5" t="s">
        <v>4078</v>
      </c>
    </row>
    <row r="310" spans="2:6" x14ac:dyDescent="0.3">
      <c r="B310" s="2">
        <v>215050150</v>
      </c>
      <c r="C310" s="3" t="s">
        <v>318</v>
      </c>
      <c r="D310" s="4">
        <v>800098190</v>
      </c>
      <c r="E310" s="4">
        <v>4</v>
      </c>
      <c r="F310" s="5" t="s">
        <v>4079</v>
      </c>
    </row>
    <row r="311" spans="2:6" ht="28.8" x14ac:dyDescent="0.3">
      <c r="B311" s="2">
        <v>94600000</v>
      </c>
      <c r="C311" s="3" t="s">
        <v>319</v>
      </c>
      <c r="D311" s="4">
        <v>832006568</v>
      </c>
      <c r="E311" s="4">
        <v>7</v>
      </c>
      <c r="F311" s="5" t="s">
        <v>4080</v>
      </c>
    </row>
    <row r="312" spans="2:6" x14ac:dyDescent="0.3">
      <c r="B312" s="2">
        <v>215405154</v>
      </c>
      <c r="C312" s="3" t="s">
        <v>320</v>
      </c>
      <c r="D312" s="4">
        <v>890906445</v>
      </c>
      <c r="E312" s="4">
        <v>2</v>
      </c>
      <c r="F312" s="5" t="s">
        <v>4081</v>
      </c>
    </row>
    <row r="313" spans="2:6" ht="28.8" x14ac:dyDescent="0.3">
      <c r="B313" s="2">
        <v>923272478</v>
      </c>
      <c r="C313" s="3" t="s">
        <v>321</v>
      </c>
      <c r="D313" s="4">
        <v>900531210</v>
      </c>
      <c r="E313" s="4">
        <v>3</v>
      </c>
      <c r="F313" s="5" t="s">
        <v>4082</v>
      </c>
    </row>
    <row r="314" spans="2:6" ht="28.8" x14ac:dyDescent="0.3">
      <c r="B314" s="2">
        <v>132776000</v>
      </c>
      <c r="C314" s="3" t="s">
        <v>322</v>
      </c>
      <c r="D314" s="4">
        <v>890304219</v>
      </c>
      <c r="E314" s="4">
        <v>0</v>
      </c>
      <c r="F314" s="5" t="s">
        <v>4083</v>
      </c>
    </row>
    <row r="315" spans="2:6" x14ac:dyDescent="0.3">
      <c r="B315" s="2">
        <v>239554001</v>
      </c>
      <c r="C315" s="3" t="s">
        <v>323</v>
      </c>
      <c r="D315" s="4">
        <v>890503614</v>
      </c>
      <c r="E315" s="4">
        <v>0</v>
      </c>
      <c r="F315" s="5" t="s">
        <v>4084</v>
      </c>
    </row>
    <row r="316" spans="2:6" x14ac:dyDescent="0.3">
      <c r="B316" s="2">
        <v>81500000</v>
      </c>
      <c r="C316" s="3" t="s">
        <v>324</v>
      </c>
      <c r="D316" s="4">
        <v>860042945</v>
      </c>
      <c r="E316" s="4">
        <v>5</v>
      </c>
      <c r="F316" s="5" t="s">
        <v>4085</v>
      </c>
    </row>
    <row r="317" spans="2:6" ht="28.8" x14ac:dyDescent="0.3">
      <c r="B317" s="2">
        <v>137547000</v>
      </c>
      <c r="C317" s="3" t="s">
        <v>325</v>
      </c>
      <c r="D317" s="4">
        <v>891701694</v>
      </c>
      <c r="E317" s="4">
        <v>2</v>
      </c>
      <c r="F317" s="5" t="s">
        <v>4086</v>
      </c>
    </row>
    <row r="318" spans="2:6" x14ac:dyDescent="0.3">
      <c r="B318" s="2">
        <v>234176834</v>
      </c>
      <c r="C318" s="3" t="s">
        <v>326</v>
      </c>
      <c r="D318" s="4">
        <v>891901536</v>
      </c>
      <c r="E318" s="4">
        <v>5</v>
      </c>
      <c r="F318" s="5" t="s">
        <v>4087</v>
      </c>
    </row>
    <row r="319" spans="2:6" ht="28.8" x14ac:dyDescent="0.3">
      <c r="B319" s="2">
        <v>238154001</v>
      </c>
      <c r="C319" s="3" t="s">
        <v>327</v>
      </c>
      <c r="D319" s="4">
        <v>890501433</v>
      </c>
      <c r="E319" s="4">
        <v>5</v>
      </c>
      <c r="F319" s="5" t="s">
        <v>4088</v>
      </c>
    </row>
    <row r="320" spans="2:6" ht="28.8" x14ac:dyDescent="0.3">
      <c r="B320" s="2">
        <v>269544430</v>
      </c>
      <c r="C320" s="3" t="s">
        <v>328</v>
      </c>
      <c r="D320" s="4">
        <v>800148648</v>
      </c>
      <c r="E320" s="4">
        <v>0</v>
      </c>
      <c r="F320" s="5" t="s">
        <v>4089</v>
      </c>
    </row>
    <row r="321" spans="2:6" x14ac:dyDescent="0.3">
      <c r="B321" s="2">
        <v>231576001</v>
      </c>
      <c r="C321" s="3" t="s">
        <v>329</v>
      </c>
      <c r="D321" s="4">
        <v>890303422</v>
      </c>
      <c r="E321" s="4">
        <v>5</v>
      </c>
      <c r="F321" s="5" t="s">
        <v>4090</v>
      </c>
    </row>
    <row r="322" spans="2:6" x14ac:dyDescent="0.3">
      <c r="B322" s="2">
        <v>97200000</v>
      </c>
      <c r="C322" s="3" t="s">
        <v>330</v>
      </c>
      <c r="D322" s="4">
        <v>832006487</v>
      </c>
      <c r="E322" s="4">
        <v>9</v>
      </c>
      <c r="F322" s="5" t="s">
        <v>4091</v>
      </c>
    </row>
    <row r="323" spans="2:6" ht="43.2" x14ac:dyDescent="0.3">
      <c r="B323" s="2">
        <v>923272479</v>
      </c>
      <c r="C323" s="3" t="s">
        <v>331</v>
      </c>
      <c r="D323" s="4">
        <v>900403874</v>
      </c>
      <c r="E323" s="4">
        <v>5</v>
      </c>
      <c r="F323" s="5" t="s">
        <v>4092</v>
      </c>
    </row>
    <row r="324" spans="2:6" ht="28.8" x14ac:dyDescent="0.3">
      <c r="B324" s="2">
        <v>923272328</v>
      </c>
      <c r="C324" s="3" t="s">
        <v>332</v>
      </c>
      <c r="D324" s="4">
        <v>890980477</v>
      </c>
      <c r="E324" s="4">
        <v>2</v>
      </c>
      <c r="F324" s="5" t="s">
        <v>4093</v>
      </c>
    </row>
    <row r="325" spans="2:6" ht="28.8" x14ac:dyDescent="0.3">
      <c r="B325" s="2">
        <v>923272178</v>
      </c>
      <c r="C325" s="3" t="s">
        <v>333</v>
      </c>
      <c r="D325" s="4">
        <v>900348354</v>
      </c>
      <c r="E325" s="4">
        <v>1</v>
      </c>
      <c r="F325" s="5" t="s">
        <v>4094</v>
      </c>
    </row>
    <row r="326" spans="2:6" ht="28.8" x14ac:dyDescent="0.3">
      <c r="B326" s="2">
        <v>230117001</v>
      </c>
      <c r="C326" s="3" t="s">
        <v>334</v>
      </c>
      <c r="D326" s="4">
        <v>890805554</v>
      </c>
      <c r="E326" s="4">
        <v>3</v>
      </c>
      <c r="F326" s="5" t="s">
        <v>4095</v>
      </c>
    </row>
    <row r="327" spans="2:6" ht="28.8" x14ac:dyDescent="0.3">
      <c r="B327" s="2">
        <v>133676000</v>
      </c>
      <c r="C327" s="3" t="s">
        <v>335</v>
      </c>
      <c r="D327" s="4">
        <v>800124872</v>
      </c>
      <c r="E327" s="4">
        <v>0</v>
      </c>
      <c r="F327" s="5" t="s">
        <v>4096</v>
      </c>
    </row>
    <row r="328" spans="2:6" ht="28.8" x14ac:dyDescent="0.3">
      <c r="B328" s="2">
        <v>68200000</v>
      </c>
      <c r="C328" s="3" t="s">
        <v>336</v>
      </c>
      <c r="D328" s="4">
        <v>890505046</v>
      </c>
      <c r="E328" s="4">
        <v>6</v>
      </c>
      <c r="F328" s="5" t="s">
        <v>4097</v>
      </c>
    </row>
    <row r="329" spans="2:6" ht="28.8" x14ac:dyDescent="0.3">
      <c r="B329" s="2">
        <v>139152000</v>
      </c>
      <c r="C329" s="3" t="s">
        <v>337</v>
      </c>
      <c r="D329" s="4">
        <v>800206629</v>
      </c>
      <c r="E329" s="4">
        <v>1</v>
      </c>
      <c r="F329" s="5" t="s">
        <v>4098</v>
      </c>
    </row>
    <row r="330" spans="2:6" ht="28.8" x14ac:dyDescent="0.3">
      <c r="B330" s="2">
        <v>220276520</v>
      </c>
      <c r="C330" s="3" t="s">
        <v>338</v>
      </c>
      <c r="D330" s="4">
        <v>800123366</v>
      </c>
      <c r="E330" s="4">
        <v>0</v>
      </c>
      <c r="F330" s="5" t="s">
        <v>4099</v>
      </c>
    </row>
    <row r="331" spans="2:6" ht="28.8" x14ac:dyDescent="0.3">
      <c r="B331" s="2">
        <v>269919001</v>
      </c>
      <c r="C331" s="3" t="s">
        <v>339</v>
      </c>
      <c r="D331" s="4">
        <v>800253040</v>
      </c>
      <c r="E331" s="4">
        <v>2</v>
      </c>
      <c r="F331" s="5" t="s">
        <v>4100</v>
      </c>
    </row>
    <row r="332" spans="2:6" ht="28.8" x14ac:dyDescent="0.3">
      <c r="B332" s="2">
        <v>130566000</v>
      </c>
      <c r="C332" s="3" t="s">
        <v>340</v>
      </c>
      <c r="D332" s="4">
        <v>800015260</v>
      </c>
      <c r="E332" s="4">
        <v>6</v>
      </c>
      <c r="F332" s="5" t="s">
        <v>4101</v>
      </c>
    </row>
    <row r="333" spans="2:6" ht="28.8" x14ac:dyDescent="0.3">
      <c r="B333" s="2">
        <v>234476834</v>
      </c>
      <c r="C333" s="3" t="s">
        <v>341</v>
      </c>
      <c r="D333" s="4">
        <v>800235528</v>
      </c>
      <c r="E333" s="4">
        <v>8</v>
      </c>
      <c r="F333" s="5" t="s">
        <v>4102</v>
      </c>
    </row>
    <row r="334" spans="2:6" ht="28.8" x14ac:dyDescent="0.3">
      <c r="B334" s="2">
        <v>254576001</v>
      </c>
      <c r="C334" s="3" t="s">
        <v>342</v>
      </c>
      <c r="D334" s="4">
        <v>890311425</v>
      </c>
      <c r="E334" s="4">
        <v>0</v>
      </c>
      <c r="F334" s="5" t="s">
        <v>4103</v>
      </c>
    </row>
    <row r="335" spans="2:6" ht="28.8" x14ac:dyDescent="0.3">
      <c r="B335" s="2">
        <v>262205266</v>
      </c>
      <c r="C335" s="3" t="s">
        <v>343</v>
      </c>
      <c r="D335" s="4">
        <v>811031876</v>
      </c>
      <c r="E335" s="4">
        <v>1</v>
      </c>
      <c r="F335" s="5" t="s">
        <v>4104</v>
      </c>
    </row>
    <row r="336" spans="2:6" x14ac:dyDescent="0.3">
      <c r="B336" s="2">
        <v>124652000</v>
      </c>
      <c r="C336" s="3" t="s">
        <v>344</v>
      </c>
      <c r="D336" s="4">
        <v>891200638</v>
      </c>
      <c r="E336" s="4">
        <v>1</v>
      </c>
      <c r="F336" s="5" t="s">
        <v>4105</v>
      </c>
    </row>
    <row r="337" spans="2:6" x14ac:dyDescent="0.3">
      <c r="B337" s="2">
        <v>923272436</v>
      </c>
      <c r="C337" s="3" t="s">
        <v>345</v>
      </c>
      <c r="D337" s="4">
        <v>900492141</v>
      </c>
      <c r="E337" s="4">
        <v>5</v>
      </c>
      <c r="F337" s="5" t="s">
        <v>4106</v>
      </c>
    </row>
    <row r="338" spans="2:6" ht="28.8" x14ac:dyDescent="0.3">
      <c r="B338" s="2">
        <v>86900000</v>
      </c>
      <c r="C338" s="3" t="s">
        <v>346</v>
      </c>
      <c r="D338" s="4">
        <v>846001669</v>
      </c>
      <c r="E338" s="4">
        <v>0</v>
      </c>
      <c r="F338" s="5" t="s">
        <v>4107</v>
      </c>
    </row>
    <row r="339" spans="2:6" ht="28.8" x14ac:dyDescent="0.3">
      <c r="B339" s="2">
        <v>270115542</v>
      </c>
      <c r="C339" s="3" t="s">
        <v>347</v>
      </c>
      <c r="D339" s="4">
        <v>826002031</v>
      </c>
      <c r="E339" s="4">
        <v>4</v>
      </c>
      <c r="F339" s="5" t="s">
        <v>4108</v>
      </c>
    </row>
    <row r="340" spans="2:6" x14ac:dyDescent="0.3">
      <c r="B340" s="2">
        <v>92900000</v>
      </c>
      <c r="C340" s="3" t="s">
        <v>348</v>
      </c>
      <c r="D340" s="4">
        <v>804005555</v>
      </c>
      <c r="E340" s="4">
        <v>5</v>
      </c>
      <c r="F340" s="5" t="s">
        <v>4109</v>
      </c>
    </row>
    <row r="341" spans="2:6" ht="28.8" x14ac:dyDescent="0.3">
      <c r="B341" s="2">
        <v>923272646</v>
      </c>
      <c r="C341" s="3" t="s">
        <v>349</v>
      </c>
      <c r="D341" s="4">
        <v>900782208</v>
      </c>
      <c r="E341" s="4">
        <v>4</v>
      </c>
      <c r="F341" s="5" t="s">
        <v>4110</v>
      </c>
    </row>
    <row r="342" spans="2:6" ht="43.2" x14ac:dyDescent="0.3">
      <c r="B342" s="2">
        <v>923272742</v>
      </c>
      <c r="C342" s="3" t="s">
        <v>350</v>
      </c>
      <c r="D342" s="4">
        <v>900546237</v>
      </c>
      <c r="E342" s="4">
        <v>7</v>
      </c>
      <c r="F342" s="5" t="s">
        <v>4111</v>
      </c>
    </row>
    <row r="343" spans="2:6" ht="28.8" x14ac:dyDescent="0.3">
      <c r="B343" s="2">
        <v>220185230</v>
      </c>
      <c r="C343" s="3" t="s">
        <v>351</v>
      </c>
      <c r="D343" s="4">
        <v>900030560</v>
      </c>
      <c r="E343" s="4">
        <v>6</v>
      </c>
      <c r="F343" s="5" t="s">
        <v>4112</v>
      </c>
    </row>
    <row r="344" spans="2:6" x14ac:dyDescent="0.3">
      <c r="B344" s="2">
        <v>260154001</v>
      </c>
      <c r="C344" s="3" t="s">
        <v>352</v>
      </c>
      <c r="D344" s="4">
        <v>807009100</v>
      </c>
      <c r="E344" s="4">
        <v>7</v>
      </c>
      <c r="F344" s="5" t="s">
        <v>4113</v>
      </c>
    </row>
    <row r="345" spans="2:6" x14ac:dyDescent="0.3">
      <c r="B345" s="2">
        <v>230186219</v>
      </c>
      <c r="C345" s="3" t="s">
        <v>353</v>
      </c>
      <c r="D345" s="4">
        <v>830511443</v>
      </c>
      <c r="E345" s="4">
        <v>3</v>
      </c>
      <c r="F345" s="5" t="s">
        <v>4114</v>
      </c>
    </row>
    <row r="346" spans="2:6" x14ac:dyDescent="0.3">
      <c r="B346" s="2">
        <v>216068160</v>
      </c>
      <c r="C346" s="3" t="s">
        <v>354</v>
      </c>
      <c r="D346" s="4">
        <v>890204699</v>
      </c>
      <c r="E346" s="4">
        <v>3</v>
      </c>
      <c r="F346" s="5" t="s">
        <v>4115</v>
      </c>
    </row>
    <row r="347" spans="2:6" x14ac:dyDescent="0.3">
      <c r="B347" s="2">
        <v>216223162</v>
      </c>
      <c r="C347" s="3" t="s">
        <v>355</v>
      </c>
      <c r="D347" s="4">
        <v>800096744</v>
      </c>
      <c r="E347" s="4">
        <v>5</v>
      </c>
      <c r="F347" s="5" t="s">
        <v>4116</v>
      </c>
    </row>
    <row r="348" spans="2:6" x14ac:dyDescent="0.3">
      <c r="B348" s="2">
        <v>216215162</v>
      </c>
      <c r="C348" s="3" t="s">
        <v>356</v>
      </c>
      <c r="D348" s="4">
        <v>891857805</v>
      </c>
      <c r="E348" s="4">
        <v>3</v>
      </c>
      <c r="F348" s="5" t="s">
        <v>4117</v>
      </c>
    </row>
    <row r="349" spans="2:6" x14ac:dyDescent="0.3">
      <c r="B349" s="2">
        <v>216268162</v>
      </c>
      <c r="C349" s="3" t="s">
        <v>357</v>
      </c>
      <c r="D349" s="4">
        <v>890209889</v>
      </c>
      <c r="E349" s="4">
        <v>9</v>
      </c>
      <c r="F349" s="5" t="s">
        <v>4118</v>
      </c>
    </row>
    <row r="350" spans="2:6" x14ac:dyDescent="0.3">
      <c r="B350" s="2">
        <v>216147161</v>
      </c>
      <c r="C350" s="3" t="s">
        <v>358</v>
      </c>
      <c r="D350" s="4">
        <v>891780042</v>
      </c>
      <c r="E350" s="4">
        <v>8</v>
      </c>
      <c r="F350" s="5" t="s">
        <v>4119</v>
      </c>
    </row>
    <row r="351" spans="2:6" x14ac:dyDescent="0.3">
      <c r="B351" s="2">
        <v>216027160</v>
      </c>
      <c r="C351" s="3" t="s">
        <v>359</v>
      </c>
      <c r="D351" s="4">
        <v>818001202</v>
      </c>
      <c r="E351" s="4">
        <v>3</v>
      </c>
      <c r="F351" s="5" t="s">
        <v>4120</v>
      </c>
    </row>
    <row r="352" spans="2:6" x14ac:dyDescent="0.3">
      <c r="B352" s="2">
        <v>214052240</v>
      </c>
      <c r="C352" s="3" t="s">
        <v>360</v>
      </c>
      <c r="D352" s="4">
        <v>800199959</v>
      </c>
      <c r="E352" s="4">
        <v>4</v>
      </c>
      <c r="F352" s="5" t="s">
        <v>4121</v>
      </c>
    </row>
    <row r="353" spans="2:6" x14ac:dyDescent="0.3">
      <c r="B353" s="2">
        <v>216825168</v>
      </c>
      <c r="C353" s="3" t="s">
        <v>361</v>
      </c>
      <c r="D353" s="4">
        <v>899999400</v>
      </c>
      <c r="E353" s="4">
        <v>2</v>
      </c>
      <c r="F353" s="5" t="s">
        <v>4122</v>
      </c>
    </row>
    <row r="354" spans="2:6" x14ac:dyDescent="0.3">
      <c r="B354" s="2">
        <v>213070230</v>
      </c>
      <c r="C354" s="3" t="s">
        <v>362</v>
      </c>
      <c r="D354" s="4">
        <v>892200740</v>
      </c>
      <c r="E354" s="4">
        <v>7</v>
      </c>
      <c r="F354" s="5" t="s">
        <v>4123</v>
      </c>
    </row>
    <row r="355" spans="2:6" x14ac:dyDescent="0.3">
      <c r="B355" s="2">
        <v>211585015</v>
      </c>
      <c r="C355" s="3" t="s">
        <v>363</v>
      </c>
      <c r="D355" s="4">
        <v>800086017</v>
      </c>
      <c r="E355" s="4">
        <v>6</v>
      </c>
      <c r="F355" s="5" t="s">
        <v>4124</v>
      </c>
    </row>
    <row r="356" spans="2:6" x14ac:dyDescent="0.3">
      <c r="B356" s="2">
        <v>216873168</v>
      </c>
      <c r="C356" s="3" t="s">
        <v>364</v>
      </c>
      <c r="D356" s="4">
        <v>800100053</v>
      </c>
      <c r="E356" s="4">
        <v>1</v>
      </c>
      <c r="F356" s="5" t="s">
        <v>4125</v>
      </c>
    </row>
    <row r="357" spans="2:6" x14ac:dyDescent="0.3">
      <c r="B357" s="2">
        <v>216768167</v>
      </c>
      <c r="C357" s="3" t="s">
        <v>365</v>
      </c>
      <c r="D357" s="4">
        <v>890205063</v>
      </c>
      <c r="E357" s="4">
        <v>4</v>
      </c>
      <c r="F357" s="5" t="s">
        <v>4126</v>
      </c>
    </row>
    <row r="358" spans="2:6" x14ac:dyDescent="0.3">
      <c r="B358" s="2">
        <v>216968169</v>
      </c>
      <c r="C358" s="3" t="s">
        <v>366</v>
      </c>
      <c r="D358" s="4">
        <v>890206724</v>
      </c>
      <c r="E358" s="4">
        <v>9</v>
      </c>
      <c r="F358" s="5" t="s">
        <v>4127</v>
      </c>
    </row>
    <row r="359" spans="2:6" x14ac:dyDescent="0.3">
      <c r="B359" s="2">
        <v>217525175</v>
      </c>
      <c r="C359" s="3" t="s">
        <v>367</v>
      </c>
      <c r="D359" s="4">
        <v>899999172</v>
      </c>
      <c r="E359" s="4">
        <v>8</v>
      </c>
      <c r="F359" s="5" t="s">
        <v>4128</v>
      </c>
    </row>
    <row r="360" spans="2:6" x14ac:dyDescent="0.3">
      <c r="B360" s="2">
        <v>217205172</v>
      </c>
      <c r="C360" s="3" t="s">
        <v>368</v>
      </c>
      <c r="D360" s="4">
        <v>890980998</v>
      </c>
      <c r="E360" s="4">
        <v>8</v>
      </c>
      <c r="F360" s="5" t="s">
        <v>4129</v>
      </c>
    </row>
    <row r="361" spans="2:6" x14ac:dyDescent="0.3">
      <c r="B361" s="2">
        <v>216823168</v>
      </c>
      <c r="C361" s="3" t="s">
        <v>369</v>
      </c>
      <c r="D361" s="4">
        <v>800096750</v>
      </c>
      <c r="E361" s="4">
        <v>1</v>
      </c>
      <c r="F361" s="5" t="s">
        <v>4130</v>
      </c>
    </row>
    <row r="362" spans="2:6" x14ac:dyDescent="0.3">
      <c r="B362" s="2">
        <v>217668176</v>
      </c>
      <c r="C362" s="3" t="s">
        <v>370</v>
      </c>
      <c r="D362" s="4">
        <v>890206290</v>
      </c>
      <c r="E362" s="4">
        <v>4</v>
      </c>
      <c r="F362" s="5" t="s">
        <v>4131</v>
      </c>
    </row>
    <row r="363" spans="2:6" x14ac:dyDescent="0.3">
      <c r="B363" s="2">
        <v>217520175</v>
      </c>
      <c r="C363" s="3" t="s">
        <v>371</v>
      </c>
      <c r="D363" s="4">
        <v>892300815</v>
      </c>
      <c r="E363" s="4">
        <v>1</v>
      </c>
      <c r="F363" s="5" t="s">
        <v>4132</v>
      </c>
    </row>
    <row r="364" spans="2:6" x14ac:dyDescent="0.3">
      <c r="B364" s="2">
        <v>217254172</v>
      </c>
      <c r="C364" s="3" t="s">
        <v>372</v>
      </c>
      <c r="D364" s="4">
        <v>890503106</v>
      </c>
      <c r="E364" s="4">
        <v>0</v>
      </c>
      <c r="F364" s="5" t="s">
        <v>4133</v>
      </c>
    </row>
    <row r="365" spans="2:6" x14ac:dyDescent="0.3">
      <c r="B365" s="2">
        <v>217215172</v>
      </c>
      <c r="C365" s="3" t="s">
        <v>373</v>
      </c>
      <c r="D365" s="4">
        <v>891801357</v>
      </c>
      <c r="E365" s="4">
        <v>4</v>
      </c>
      <c r="F365" s="5" t="s">
        <v>4134</v>
      </c>
    </row>
    <row r="366" spans="2:6" x14ac:dyDescent="0.3">
      <c r="B366" s="2">
        <v>217417174</v>
      </c>
      <c r="C366" s="3" t="s">
        <v>374</v>
      </c>
      <c r="D366" s="4">
        <v>890801133</v>
      </c>
      <c r="E366" s="4">
        <v>8</v>
      </c>
      <c r="F366" s="5" t="s">
        <v>4135</v>
      </c>
    </row>
    <row r="367" spans="2:6" x14ac:dyDescent="0.3">
      <c r="B367" s="2">
        <v>218223182</v>
      </c>
      <c r="C367" s="3" t="s">
        <v>375</v>
      </c>
      <c r="D367" s="4">
        <v>800096753</v>
      </c>
      <c r="E367" s="4">
        <v>1</v>
      </c>
      <c r="F367" s="5" t="s">
        <v>4136</v>
      </c>
    </row>
    <row r="368" spans="2:6" x14ac:dyDescent="0.3">
      <c r="B368" s="2">
        <v>217825178</v>
      </c>
      <c r="C368" s="3" t="s">
        <v>376</v>
      </c>
      <c r="D368" s="4">
        <v>899999467</v>
      </c>
      <c r="E368" s="4">
        <v>5</v>
      </c>
      <c r="F368" s="5" t="s">
        <v>4137</v>
      </c>
    </row>
    <row r="369" spans="2:6" x14ac:dyDescent="0.3">
      <c r="B369" s="2">
        <v>217968179</v>
      </c>
      <c r="C369" s="3" t="s">
        <v>377</v>
      </c>
      <c r="D369" s="4">
        <v>890208098</v>
      </c>
      <c r="E369" s="4">
        <v>5</v>
      </c>
      <c r="F369" s="5" t="s">
        <v>4138</v>
      </c>
    </row>
    <row r="370" spans="2:6" x14ac:dyDescent="0.3">
      <c r="B370" s="2">
        <v>217615176</v>
      </c>
      <c r="C370" s="3" t="s">
        <v>378</v>
      </c>
      <c r="D370" s="4">
        <v>891800475</v>
      </c>
      <c r="E370" s="4">
        <v>0</v>
      </c>
      <c r="F370" s="5" t="s">
        <v>4139</v>
      </c>
    </row>
    <row r="371" spans="2:6" x14ac:dyDescent="0.3">
      <c r="B371" s="2">
        <v>213215232</v>
      </c>
      <c r="C371" s="3" t="s">
        <v>379</v>
      </c>
      <c r="D371" s="4">
        <v>800099723</v>
      </c>
      <c r="E371" s="4">
        <v>4</v>
      </c>
      <c r="F371" s="5" t="s">
        <v>4140</v>
      </c>
    </row>
    <row r="372" spans="2:6" x14ac:dyDescent="0.3">
      <c r="B372" s="2">
        <v>217820178</v>
      </c>
      <c r="C372" s="3" t="s">
        <v>380</v>
      </c>
      <c r="D372" s="4">
        <v>800096585</v>
      </c>
      <c r="E372" s="4">
        <v>0</v>
      </c>
      <c r="F372" s="5" t="s">
        <v>4141</v>
      </c>
    </row>
    <row r="373" spans="2:6" x14ac:dyDescent="0.3">
      <c r="B373" s="2">
        <v>218015180</v>
      </c>
      <c r="C373" s="3" t="s">
        <v>381</v>
      </c>
      <c r="D373" s="4">
        <v>800074859</v>
      </c>
      <c r="E373" s="4">
        <v>9</v>
      </c>
      <c r="F373" s="5" t="s">
        <v>4142</v>
      </c>
    </row>
    <row r="374" spans="2:6" x14ac:dyDescent="0.3">
      <c r="B374" s="2">
        <v>218315183</v>
      </c>
      <c r="C374" s="3" t="s">
        <v>382</v>
      </c>
      <c r="D374" s="4">
        <v>891801962</v>
      </c>
      <c r="E374" s="4">
        <v>0</v>
      </c>
      <c r="F374" s="5" t="s">
        <v>4143</v>
      </c>
    </row>
    <row r="375" spans="2:6" x14ac:dyDescent="0.3">
      <c r="B375" s="2">
        <v>217454174</v>
      </c>
      <c r="C375" s="3" t="s">
        <v>383</v>
      </c>
      <c r="D375" s="4">
        <v>890501422</v>
      </c>
      <c r="E375" s="4">
        <v>4</v>
      </c>
      <c r="F375" s="5" t="s">
        <v>4144</v>
      </c>
    </row>
    <row r="376" spans="2:6" x14ac:dyDescent="0.3">
      <c r="B376" s="2">
        <v>218515185</v>
      </c>
      <c r="C376" s="3" t="s">
        <v>384</v>
      </c>
      <c r="D376" s="4">
        <v>800034476</v>
      </c>
      <c r="E376" s="4">
        <v>0</v>
      </c>
      <c r="F376" s="5" t="s">
        <v>4145</v>
      </c>
    </row>
    <row r="377" spans="2:6" x14ac:dyDescent="0.3">
      <c r="B377" s="2">
        <v>218715187</v>
      </c>
      <c r="C377" s="3" t="s">
        <v>385</v>
      </c>
      <c r="D377" s="4">
        <v>800014989</v>
      </c>
      <c r="E377" s="4">
        <v>1</v>
      </c>
      <c r="F377" s="5" t="s">
        <v>4146</v>
      </c>
    </row>
    <row r="378" spans="2:6" x14ac:dyDescent="0.3">
      <c r="B378" s="2">
        <v>217047170</v>
      </c>
      <c r="C378" s="3" t="s">
        <v>386</v>
      </c>
      <c r="D378" s="4">
        <v>800071934</v>
      </c>
      <c r="E378" s="4">
        <v>1</v>
      </c>
      <c r="F378" s="5" t="s">
        <v>4147</v>
      </c>
    </row>
    <row r="379" spans="2:6" x14ac:dyDescent="0.3">
      <c r="B379" s="2">
        <v>213615236</v>
      </c>
      <c r="C379" s="3" t="s">
        <v>387</v>
      </c>
      <c r="D379" s="4">
        <v>800131177</v>
      </c>
      <c r="E379" s="4">
        <v>9</v>
      </c>
      <c r="F379" s="5" t="s">
        <v>4148</v>
      </c>
    </row>
    <row r="380" spans="2:6" x14ac:dyDescent="0.3">
      <c r="B380" s="2">
        <v>218125181</v>
      </c>
      <c r="C380" s="3" t="s">
        <v>388</v>
      </c>
      <c r="D380" s="4">
        <v>899999414</v>
      </c>
      <c r="E380" s="4">
        <v>5</v>
      </c>
      <c r="F380" s="5" t="s">
        <v>4149</v>
      </c>
    </row>
    <row r="381" spans="2:6" x14ac:dyDescent="0.3">
      <c r="B381" s="2">
        <v>218325183</v>
      </c>
      <c r="C381" s="3" t="s">
        <v>389</v>
      </c>
      <c r="D381" s="4">
        <v>899999357</v>
      </c>
      <c r="E381" s="4">
        <v>3</v>
      </c>
      <c r="F381" s="5" t="s">
        <v>4150</v>
      </c>
    </row>
    <row r="382" spans="2:6" x14ac:dyDescent="0.3">
      <c r="B382" s="2">
        <v>218813188</v>
      </c>
      <c r="C382" s="3" t="s">
        <v>390</v>
      </c>
      <c r="D382" s="4">
        <v>800254481</v>
      </c>
      <c r="E382" s="4">
        <v>1</v>
      </c>
      <c r="F382" s="5" t="s">
        <v>4151</v>
      </c>
    </row>
    <row r="383" spans="2:6" x14ac:dyDescent="0.3">
      <c r="B383" s="2">
        <v>218947189</v>
      </c>
      <c r="C383" s="3" t="s">
        <v>391</v>
      </c>
      <c r="D383" s="4">
        <v>891780043</v>
      </c>
      <c r="E383" s="4">
        <v>5</v>
      </c>
      <c r="F383" s="5" t="s">
        <v>4152</v>
      </c>
    </row>
    <row r="384" spans="2:6" x14ac:dyDescent="0.3">
      <c r="B384" s="2">
        <v>218923189</v>
      </c>
      <c r="C384" s="3" t="s">
        <v>392</v>
      </c>
      <c r="D384" s="4">
        <v>800096746</v>
      </c>
      <c r="E384" s="4">
        <v>1</v>
      </c>
      <c r="F384" s="5" t="s">
        <v>4153</v>
      </c>
    </row>
    <row r="385" spans="2:6" x14ac:dyDescent="0.3">
      <c r="B385" s="2">
        <v>218915189</v>
      </c>
      <c r="C385" s="3" t="s">
        <v>393</v>
      </c>
      <c r="D385" s="4">
        <v>891801988</v>
      </c>
      <c r="E385" s="4">
        <v>1</v>
      </c>
      <c r="F385" s="5" t="s">
        <v>3984</v>
      </c>
    </row>
    <row r="386" spans="2:6" x14ac:dyDescent="0.3">
      <c r="B386" s="2">
        <v>219068190</v>
      </c>
      <c r="C386" s="3" t="s">
        <v>394</v>
      </c>
      <c r="D386" s="4">
        <v>890208363</v>
      </c>
      <c r="E386" s="4">
        <v>2</v>
      </c>
      <c r="F386" s="5" t="s">
        <v>4154</v>
      </c>
    </row>
    <row r="387" spans="2:6" x14ac:dyDescent="0.3">
      <c r="B387" s="2">
        <v>219063190</v>
      </c>
      <c r="C387" s="3" t="s">
        <v>395</v>
      </c>
      <c r="D387" s="4">
        <v>890001044</v>
      </c>
      <c r="E387" s="4">
        <v>8</v>
      </c>
      <c r="F387" s="5" t="s">
        <v>4155</v>
      </c>
    </row>
    <row r="388" spans="2:6" x14ac:dyDescent="0.3">
      <c r="B388" s="2">
        <v>219005190</v>
      </c>
      <c r="C388" s="3" t="s">
        <v>396</v>
      </c>
      <c r="D388" s="4">
        <v>890910913</v>
      </c>
      <c r="E388" s="4">
        <v>3</v>
      </c>
      <c r="F388" s="5" t="s">
        <v>4156</v>
      </c>
    </row>
    <row r="389" spans="2:6" x14ac:dyDescent="0.3">
      <c r="B389" s="2">
        <v>923272794</v>
      </c>
      <c r="C389" s="3" t="s">
        <v>397</v>
      </c>
      <c r="D389" s="4">
        <v>900732268</v>
      </c>
      <c r="E389" s="4">
        <v>2</v>
      </c>
      <c r="F389" s="5" t="s">
        <v>4157</v>
      </c>
    </row>
    <row r="390" spans="2:6" x14ac:dyDescent="0.3">
      <c r="B390" s="2">
        <v>210105101</v>
      </c>
      <c r="C390" s="3" t="s">
        <v>398</v>
      </c>
      <c r="D390" s="4">
        <v>890980330</v>
      </c>
      <c r="E390" s="4">
        <v>9</v>
      </c>
      <c r="F390" s="5" t="s">
        <v>4158</v>
      </c>
    </row>
    <row r="391" spans="2:6" x14ac:dyDescent="0.3">
      <c r="B391" s="2">
        <v>212213222</v>
      </c>
      <c r="C391" s="3" t="s">
        <v>399</v>
      </c>
      <c r="D391" s="4">
        <v>806000701</v>
      </c>
      <c r="E391" s="4">
        <v>9</v>
      </c>
      <c r="F391" s="5" t="s">
        <v>4159</v>
      </c>
    </row>
    <row r="392" spans="2:6" x14ac:dyDescent="0.3">
      <c r="B392" s="2">
        <v>28000000</v>
      </c>
      <c r="C392" s="3" t="s">
        <v>400</v>
      </c>
      <c r="D392" s="4">
        <v>860016951</v>
      </c>
      <c r="E392" s="4">
        <v>1</v>
      </c>
      <c r="F392" s="5" t="s">
        <v>4160</v>
      </c>
    </row>
    <row r="393" spans="2:6" x14ac:dyDescent="0.3">
      <c r="B393" s="2">
        <v>219705197</v>
      </c>
      <c r="C393" s="3" t="s">
        <v>401</v>
      </c>
      <c r="D393" s="4">
        <v>890984634</v>
      </c>
      <c r="E393" s="4">
        <v>0</v>
      </c>
      <c r="F393" s="5" t="s">
        <v>4161</v>
      </c>
    </row>
    <row r="394" spans="2:6" x14ac:dyDescent="0.3">
      <c r="B394" s="2">
        <v>210073200</v>
      </c>
      <c r="C394" s="3" t="s">
        <v>402</v>
      </c>
      <c r="D394" s="4">
        <v>800100051</v>
      </c>
      <c r="E394" s="4">
        <v>7</v>
      </c>
      <c r="F394" s="5" t="s">
        <v>4162</v>
      </c>
    </row>
    <row r="395" spans="2:6" x14ac:dyDescent="0.3">
      <c r="B395" s="2">
        <v>210025200</v>
      </c>
      <c r="C395" s="3" t="s">
        <v>403</v>
      </c>
      <c r="D395" s="4">
        <v>899999466</v>
      </c>
      <c r="E395" s="4">
        <v>8</v>
      </c>
      <c r="F395" s="5" t="s">
        <v>4163</v>
      </c>
    </row>
    <row r="396" spans="2:6" x14ac:dyDescent="0.3">
      <c r="B396" s="2">
        <v>20615000</v>
      </c>
      <c r="C396" s="3" t="s">
        <v>404</v>
      </c>
      <c r="D396" s="4">
        <v>891800260</v>
      </c>
      <c r="E396" s="4">
        <v>4</v>
      </c>
      <c r="F396" s="5" t="s">
        <v>4164</v>
      </c>
    </row>
    <row r="397" spans="2:6" ht="28.8" x14ac:dyDescent="0.3">
      <c r="B397" s="2">
        <v>825717000</v>
      </c>
      <c r="C397" s="3" t="s">
        <v>405</v>
      </c>
      <c r="D397" s="4">
        <v>890802678</v>
      </c>
      <c r="E397" s="4">
        <v>4</v>
      </c>
      <c r="F397" s="5" t="s">
        <v>4165</v>
      </c>
    </row>
    <row r="398" spans="2:6" x14ac:dyDescent="0.3">
      <c r="B398" s="2">
        <v>824505000</v>
      </c>
      <c r="C398" s="3" t="s">
        <v>406</v>
      </c>
      <c r="D398" s="4">
        <v>890980134</v>
      </c>
      <c r="E398" s="4">
        <v>1</v>
      </c>
      <c r="F398" s="5" t="s">
        <v>4166</v>
      </c>
    </row>
    <row r="399" spans="2:6" x14ac:dyDescent="0.3">
      <c r="B399" s="2">
        <v>824613000</v>
      </c>
      <c r="C399" s="3" t="s">
        <v>407</v>
      </c>
      <c r="D399" s="4">
        <v>890480054</v>
      </c>
      <c r="E399" s="4">
        <v>5</v>
      </c>
      <c r="F399" s="5" t="s">
        <v>4167</v>
      </c>
    </row>
    <row r="400" spans="2:6" x14ac:dyDescent="0.3">
      <c r="B400" s="2">
        <v>822719000</v>
      </c>
      <c r="C400" s="3" t="s">
        <v>408</v>
      </c>
      <c r="D400" s="4">
        <v>891500759</v>
      </c>
      <c r="E400" s="4">
        <v>1</v>
      </c>
      <c r="F400" s="5" t="s">
        <v>4168</v>
      </c>
    </row>
    <row r="401" spans="2:6" x14ac:dyDescent="0.3">
      <c r="B401" s="2">
        <v>210641206</v>
      </c>
      <c r="C401" s="3" t="s">
        <v>409</v>
      </c>
      <c r="D401" s="4">
        <v>891180028</v>
      </c>
      <c r="E401" s="4">
        <v>1</v>
      </c>
      <c r="F401" s="5" t="s">
        <v>4169</v>
      </c>
    </row>
    <row r="402" spans="2:6" x14ac:dyDescent="0.3">
      <c r="B402" s="2">
        <v>211986219</v>
      </c>
      <c r="C402" s="3" t="s">
        <v>410</v>
      </c>
      <c r="D402" s="4">
        <v>800018650</v>
      </c>
      <c r="E402" s="4">
        <v>9</v>
      </c>
      <c r="F402" s="5" t="s">
        <v>4170</v>
      </c>
    </row>
    <row r="403" spans="2:6" x14ac:dyDescent="0.3">
      <c r="B403" s="2">
        <v>210352203</v>
      </c>
      <c r="C403" s="3" t="s">
        <v>411</v>
      </c>
      <c r="D403" s="4">
        <v>800019816</v>
      </c>
      <c r="E403" s="4">
        <v>9</v>
      </c>
      <c r="F403" s="5" t="s">
        <v>4171</v>
      </c>
    </row>
    <row r="404" spans="2:6" x14ac:dyDescent="0.3">
      <c r="B404" s="2">
        <v>210470204</v>
      </c>
      <c r="C404" s="3" t="s">
        <v>412</v>
      </c>
      <c r="D404" s="4">
        <v>892280053</v>
      </c>
      <c r="E404" s="4">
        <v>7</v>
      </c>
      <c r="F404" s="5" t="s">
        <v>4172</v>
      </c>
    </row>
    <row r="405" spans="2:6" x14ac:dyDescent="0.3">
      <c r="B405" s="2">
        <v>923272471</v>
      </c>
      <c r="C405" s="3" t="s">
        <v>413</v>
      </c>
      <c r="D405" s="4">
        <v>900336004</v>
      </c>
      <c r="E405" s="4">
        <v>7</v>
      </c>
      <c r="F405" s="5" t="s">
        <v>4173</v>
      </c>
    </row>
    <row r="406" spans="2:6" ht="28.8" x14ac:dyDescent="0.3">
      <c r="B406" s="2">
        <v>923272472</v>
      </c>
      <c r="C406" s="3" t="s">
        <v>414</v>
      </c>
      <c r="D406" s="4">
        <v>900336004</v>
      </c>
      <c r="E406" s="4">
        <v>7</v>
      </c>
      <c r="F406" s="5" t="s">
        <v>4173</v>
      </c>
    </row>
    <row r="407" spans="2:6" x14ac:dyDescent="0.3">
      <c r="B407" s="2">
        <v>923272470</v>
      </c>
      <c r="C407" s="3" t="s">
        <v>415</v>
      </c>
      <c r="D407" s="4">
        <v>900336004</v>
      </c>
      <c r="E407" s="4">
        <v>7</v>
      </c>
      <c r="F407" s="5" t="s">
        <v>4173</v>
      </c>
    </row>
    <row r="408" spans="2:6" ht="28.8" x14ac:dyDescent="0.3">
      <c r="B408" s="2">
        <v>923272473</v>
      </c>
      <c r="C408" s="3" t="s">
        <v>416</v>
      </c>
      <c r="D408" s="4">
        <v>900336004</v>
      </c>
      <c r="E408" s="4">
        <v>7</v>
      </c>
      <c r="F408" s="5" t="s">
        <v>4173</v>
      </c>
    </row>
    <row r="409" spans="2:6" x14ac:dyDescent="0.3">
      <c r="B409" s="2">
        <v>210415204</v>
      </c>
      <c r="C409" s="3" t="s">
        <v>417</v>
      </c>
      <c r="D409" s="4">
        <v>891801932</v>
      </c>
      <c r="E409" s="4">
        <v>1</v>
      </c>
      <c r="F409" s="5" t="s">
        <v>4174</v>
      </c>
    </row>
    <row r="410" spans="2:6" x14ac:dyDescent="0.3">
      <c r="B410" s="2">
        <v>923272189</v>
      </c>
      <c r="C410" s="3" t="s">
        <v>418</v>
      </c>
      <c r="D410" s="4">
        <v>900357764</v>
      </c>
      <c r="E410" s="4">
        <v>6</v>
      </c>
      <c r="F410" s="5" t="s">
        <v>4175</v>
      </c>
    </row>
    <row r="411" spans="2:6" x14ac:dyDescent="0.3">
      <c r="B411" s="2">
        <v>230420001</v>
      </c>
      <c r="C411" s="3" t="s">
        <v>419</v>
      </c>
      <c r="D411" s="4">
        <v>824002182</v>
      </c>
      <c r="E411" s="4">
        <v>0</v>
      </c>
      <c r="F411" s="5" t="s">
        <v>4176</v>
      </c>
    </row>
    <row r="412" spans="2:6" ht="28.8" x14ac:dyDescent="0.3">
      <c r="B412" s="2">
        <v>829700000</v>
      </c>
      <c r="C412" s="3" t="s">
        <v>420</v>
      </c>
      <c r="D412" s="4">
        <v>830002593</v>
      </c>
      <c r="E412" s="4">
        <v>6</v>
      </c>
      <c r="F412" s="5" t="s">
        <v>4177</v>
      </c>
    </row>
    <row r="413" spans="2:6" ht="28.8" x14ac:dyDescent="0.3">
      <c r="B413" s="2">
        <v>66500000</v>
      </c>
      <c r="C413" s="3" t="s">
        <v>421</v>
      </c>
      <c r="D413" s="4">
        <v>900034993</v>
      </c>
      <c r="E413" s="4">
        <v>1</v>
      </c>
      <c r="F413" s="5" t="s">
        <v>4178</v>
      </c>
    </row>
    <row r="414" spans="2:6" x14ac:dyDescent="0.3">
      <c r="B414" s="2">
        <v>822500000</v>
      </c>
      <c r="C414" s="3" t="s">
        <v>422</v>
      </c>
      <c r="D414" s="4">
        <v>900003409</v>
      </c>
      <c r="E414" s="4">
        <v>7</v>
      </c>
      <c r="F414" s="5" t="s">
        <v>4179</v>
      </c>
    </row>
    <row r="415" spans="2:6" ht="28.8" x14ac:dyDescent="0.3">
      <c r="B415" s="2">
        <v>828500000</v>
      </c>
      <c r="C415" s="3" t="s">
        <v>423</v>
      </c>
      <c r="D415" s="4">
        <v>830000212</v>
      </c>
      <c r="E415" s="4">
        <v>6</v>
      </c>
      <c r="F415" s="5" t="s">
        <v>4180</v>
      </c>
    </row>
    <row r="416" spans="2:6" ht="28.8" x14ac:dyDescent="0.3">
      <c r="B416" s="2">
        <v>923272807</v>
      </c>
      <c r="C416" s="3" t="s">
        <v>424</v>
      </c>
      <c r="D416" s="4">
        <v>900907644</v>
      </c>
      <c r="E416" s="4">
        <v>1</v>
      </c>
      <c r="F416" s="5" t="s">
        <v>4181</v>
      </c>
    </row>
    <row r="417" spans="2:6" ht="28.8" x14ac:dyDescent="0.3">
      <c r="B417" s="2">
        <v>923272142</v>
      </c>
      <c r="C417" s="3" t="s">
        <v>425</v>
      </c>
      <c r="D417" s="4">
        <v>800134853</v>
      </c>
      <c r="E417" s="4">
        <v>3</v>
      </c>
      <c r="F417" s="5" t="s">
        <v>4182</v>
      </c>
    </row>
    <row r="418" spans="2:6" x14ac:dyDescent="0.3">
      <c r="B418" s="2">
        <v>81700000</v>
      </c>
      <c r="C418" s="3" t="s">
        <v>426</v>
      </c>
      <c r="D418" s="4">
        <v>830079479</v>
      </c>
      <c r="E418" s="4">
        <v>5</v>
      </c>
      <c r="F418" s="5" t="s">
        <v>4183</v>
      </c>
    </row>
    <row r="419" spans="2:6" x14ac:dyDescent="0.3">
      <c r="B419" s="2">
        <v>210605206</v>
      </c>
      <c r="C419" s="3" t="s">
        <v>427</v>
      </c>
      <c r="D419" s="4">
        <v>890983718</v>
      </c>
      <c r="E419" s="4">
        <v>6</v>
      </c>
      <c r="F419" s="5" t="s">
        <v>4184</v>
      </c>
    </row>
    <row r="420" spans="2:6" x14ac:dyDescent="0.3">
      <c r="B420" s="2">
        <v>210768207</v>
      </c>
      <c r="C420" s="3" t="s">
        <v>428</v>
      </c>
      <c r="D420" s="4">
        <v>800104060</v>
      </c>
      <c r="E420" s="4">
        <v>1</v>
      </c>
      <c r="F420" s="5" t="s">
        <v>4185</v>
      </c>
    </row>
    <row r="421" spans="2:6" x14ac:dyDescent="0.3">
      <c r="B421" s="2">
        <v>210905209</v>
      </c>
      <c r="C421" s="3" t="s">
        <v>429</v>
      </c>
      <c r="D421" s="4">
        <v>890982261</v>
      </c>
      <c r="E421" s="4">
        <v>8</v>
      </c>
      <c r="F421" s="5" t="s">
        <v>4186</v>
      </c>
    </row>
    <row r="422" spans="2:6" x14ac:dyDescent="0.3">
      <c r="B422" s="2">
        <v>210547205</v>
      </c>
      <c r="C422" s="3" t="s">
        <v>430</v>
      </c>
      <c r="D422" s="4">
        <v>819003225</v>
      </c>
      <c r="E422" s="4">
        <v>5</v>
      </c>
      <c r="F422" s="5" t="s">
        <v>4187</v>
      </c>
    </row>
    <row r="423" spans="2:6" x14ac:dyDescent="0.3">
      <c r="B423" s="2">
        <v>210527205</v>
      </c>
      <c r="C423" s="3" t="s">
        <v>431</v>
      </c>
      <c r="D423" s="4">
        <v>891680057</v>
      </c>
      <c r="E423" s="4">
        <v>9</v>
      </c>
      <c r="F423" s="5" t="s">
        <v>4188</v>
      </c>
    </row>
    <row r="424" spans="2:6" x14ac:dyDescent="0.3">
      <c r="B424" s="2">
        <v>210968209</v>
      </c>
      <c r="C424" s="3" t="s">
        <v>432</v>
      </c>
      <c r="D424" s="4">
        <v>890208947</v>
      </c>
      <c r="E424" s="4">
        <v>3</v>
      </c>
      <c r="F424" s="5" t="s">
        <v>4189</v>
      </c>
    </row>
    <row r="425" spans="2:6" x14ac:dyDescent="0.3">
      <c r="B425" s="2">
        <v>210752207</v>
      </c>
      <c r="C425" s="3" t="s">
        <v>433</v>
      </c>
      <c r="D425" s="4">
        <v>800019000</v>
      </c>
      <c r="E425" s="4">
        <v>6</v>
      </c>
      <c r="F425" s="5" t="s">
        <v>4190</v>
      </c>
    </row>
    <row r="426" spans="2:6" x14ac:dyDescent="0.3">
      <c r="B426" s="2">
        <v>67900000</v>
      </c>
      <c r="C426" s="3" t="s">
        <v>434</v>
      </c>
      <c r="D426" s="4">
        <v>830059954</v>
      </c>
      <c r="E426" s="4">
        <v>7</v>
      </c>
      <c r="F426" s="5" t="s">
        <v>4191</v>
      </c>
    </row>
    <row r="427" spans="2:6" ht="28.8" x14ac:dyDescent="0.3">
      <c r="B427" s="2">
        <v>69200000</v>
      </c>
      <c r="C427" s="3" t="s">
        <v>435</v>
      </c>
      <c r="D427" s="4">
        <v>860501199</v>
      </c>
      <c r="E427" s="4">
        <v>7</v>
      </c>
      <c r="F427" s="5" t="s">
        <v>4192</v>
      </c>
    </row>
    <row r="428" spans="2:6" ht="28.8" x14ac:dyDescent="0.3">
      <c r="B428" s="2">
        <v>923272779</v>
      </c>
      <c r="C428" s="3" t="s">
        <v>436</v>
      </c>
      <c r="D428" s="4">
        <v>860509339</v>
      </c>
      <c r="E428" s="4">
        <v>8</v>
      </c>
      <c r="F428" s="5" t="s">
        <v>4193</v>
      </c>
    </row>
    <row r="429" spans="2:6" ht="28.8" x14ac:dyDescent="0.3">
      <c r="B429" s="2">
        <v>923269424</v>
      </c>
      <c r="C429" s="3" t="s">
        <v>437</v>
      </c>
      <c r="D429" s="4">
        <v>800214417</v>
      </c>
      <c r="E429" s="4">
        <v>9</v>
      </c>
      <c r="F429" s="5" t="s">
        <v>4194</v>
      </c>
    </row>
    <row r="430" spans="2:6" x14ac:dyDescent="0.3">
      <c r="B430" s="2">
        <v>12400000</v>
      </c>
      <c r="C430" s="3" t="s">
        <v>438</v>
      </c>
      <c r="D430" s="4">
        <v>800093816</v>
      </c>
      <c r="E430" s="4">
        <v>3</v>
      </c>
      <c r="F430" s="5" t="s">
        <v>4195</v>
      </c>
    </row>
    <row r="431" spans="2:6" x14ac:dyDescent="0.3">
      <c r="B431" s="2">
        <v>128873000</v>
      </c>
      <c r="C431" s="3" t="s">
        <v>439</v>
      </c>
      <c r="D431" s="4">
        <v>890700906</v>
      </c>
      <c r="E431" s="4">
        <v>0</v>
      </c>
      <c r="F431" s="5" t="s">
        <v>4196</v>
      </c>
    </row>
    <row r="432" spans="2:6" x14ac:dyDescent="0.3">
      <c r="B432" s="2">
        <v>14400000</v>
      </c>
      <c r="C432" s="3" t="s">
        <v>440</v>
      </c>
      <c r="D432" s="4">
        <v>830122641</v>
      </c>
      <c r="E432" s="4">
        <v>6</v>
      </c>
      <c r="F432" s="5" t="s">
        <v>4197</v>
      </c>
    </row>
    <row r="433" spans="2:6" x14ac:dyDescent="0.3">
      <c r="B433" s="2">
        <v>211052210</v>
      </c>
      <c r="C433" s="3" t="s">
        <v>441</v>
      </c>
      <c r="D433" s="4">
        <v>800099064</v>
      </c>
      <c r="E433" s="4">
        <v>9</v>
      </c>
      <c r="F433" s="5" t="s">
        <v>4198</v>
      </c>
    </row>
    <row r="434" spans="2:6" x14ac:dyDescent="0.3">
      <c r="B434" s="2">
        <v>10200000</v>
      </c>
      <c r="C434" s="3" t="s">
        <v>442</v>
      </c>
      <c r="D434" s="4">
        <v>899999067</v>
      </c>
      <c r="E434" s="4">
        <v>2</v>
      </c>
      <c r="F434" s="5" t="s">
        <v>4199</v>
      </c>
    </row>
    <row r="435" spans="2:6" x14ac:dyDescent="0.3">
      <c r="B435" s="2">
        <v>211168211</v>
      </c>
      <c r="C435" s="3" t="s">
        <v>443</v>
      </c>
      <c r="D435" s="4">
        <v>890206058</v>
      </c>
      <c r="E435" s="4">
        <v>1</v>
      </c>
      <c r="F435" s="5" t="s">
        <v>4200</v>
      </c>
    </row>
    <row r="436" spans="2:6" x14ac:dyDescent="0.3">
      <c r="B436" s="2">
        <v>210654206</v>
      </c>
      <c r="C436" s="3" t="s">
        <v>444</v>
      </c>
      <c r="D436" s="4">
        <v>800099236</v>
      </c>
      <c r="E436" s="4">
        <v>9</v>
      </c>
      <c r="F436" s="5" t="s">
        <v>4201</v>
      </c>
    </row>
    <row r="437" spans="2:6" ht="28.8" x14ac:dyDescent="0.3">
      <c r="B437" s="2">
        <v>221105999</v>
      </c>
      <c r="C437" s="3" t="s">
        <v>445</v>
      </c>
      <c r="D437" s="4">
        <v>890905934</v>
      </c>
      <c r="E437" s="4">
        <v>8</v>
      </c>
      <c r="F437" s="5" t="s">
        <v>4202</v>
      </c>
    </row>
    <row r="438" spans="2:6" ht="28.8" x14ac:dyDescent="0.3">
      <c r="B438" s="2">
        <v>923272198</v>
      </c>
      <c r="C438" s="3" t="s">
        <v>446</v>
      </c>
      <c r="D438" s="4">
        <v>820000048</v>
      </c>
      <c r="E438" s="4">
        <v>8</v>
      </c>
      <c r="F438" s="5" t="s">
        <v>4203</v>
      </c>
    </row>
    <row r="439" spans="2:6" x14ac:dyDescent="0.3">
      <c r="B439" s="2">
        <v>211205212</v>
      </c>
      <c r="C439" s="3" t="s">
        <v>447</v>
      </c>
      <c r="D439" s="4">
        <v>890980767</v>
      </c>
      <c r="E439" s="4">
        <v>3</v>
      </c>
      <c r="F439" s="5" t="s">
        <v>4204</v>
      </c>
    </row>
    <row r="440" spans="2:6" x14ac:dyDescent="0.3">
      <c r="B440" s="2">
        <v>211215212</v>
      </c>
      <c r="C440" s="3" t="s">
        <v>448</v>
      </c>
      <c r="D440" s="4">
        <v>891801363</v>
      </c>
      <c r="E440" s="4">
        <v>9</v>
      </c>
      <c r="F440" s="5" t="s">
        <v>4205</v>
      </c>
    </row>
    <row r="441" spans="2:6" x14ac:dyDescent="0.3">
      <c r="B441" s="2">
        <v>211213212</v>
      </c>
      <c r="C441" s="3" t="s">
        <v>449</v>
      </c>
      <c r="D441" s="4">
        <v>800038613</v>
      </c>
      <c r="E441" s="4">
        <v>1</v>
      </c>
      <c r="F441" s="5" t="s">
        <v>4206</v>
      </c>
    </row>
    <row r="442" spans="2:6" x14ac:dyDescent="0.3">
      <c r="B442" s="2">
        <v>211552215</v>
      </c>
      <c r="C442" s="3" t="s">
        <v>450</v>
      </c>
      <c r="D442" s="4">
        <v>800035024</v>
      </c>
      <c r="E442" s="4">
        <v>1</v>
      </c>
      <c r="F442" s="5" t="s">
        <v>4207</v>
      </c>
    </row>
    <row r="443" spans="2:6" x14ac:dyDescent="0.3">
      <c r="B443" s="2">
        <v>211263212</v>
      </c>
      <c r="C443" s="3" t="s">
        <v>451</v>
      </c>
      <c r="D443" s="4">
        <v>890001061</v>
      </c>
      <c r="E443" s="4">
        <v>3</v>
      </c>
      <c r="F443" s="5" t="s">
        <v>4208</v>
      </c>
    </row>
    <row r="444" spans="2:6" x14ac:dyDescent="0.3">
      <c r="B444" s="2">
        <v>211219212</v>
      </c>
      <c r="C444" s="3" t="s">
        <v>452</v>
      </c>
      <c r="D444" s="4">
        <v>891501283</v>
      </c>
      <c r="E444" s="4">
        <v>0</v>
      </c>
      <c r="F444" s="5" t="s">
        <v>4209</v>
      </c>
    </row>
    <row r="445" spans="2:6" x14ac:dyDescent="0.3">
      <c r="B445" s="2">
        <v>211768217</v>
      </c>
      <c r="C445" s="3" t="s">
        <v>453</v>
      </c>
      <c r="D445" s="4">
        <v>890205058</v>
      </c>
      <c r="E445" s="4">
        <v>7</v>
      </c>
      <c r="F445" s="5" t="s">
        <v>4210</v>
      </c>
    </row>
    <row r="446" spans="2:6" x14ac:dyDescent="0.3">
      <c r="B446" s="2">
        <v>211570215</v>
      </c>
      <c r="C446" s="3" t="s">
        <v>454</v>
      </c>
      <c r="D446" s="4">
        <v>892280032</v>
      </c>
      <c r="E446" s="4">
        <v>2</v>
      </c>
      <c r="F446" s="5" t="s">
        <v>4211</v>
      </c>
    </row>
    <row r="447" spans="2:6" ht="28.8" x14ac:dyDescent="0.3">
      <c r="B447" s="2">
        <v>826715000</v>
      </c>
      <c r="C447" s="3" t="s">
        <v>455</v>
      </c>
      <c r="D447" s="4">
        <v>800252843</v>
      </c>
      <c r="E447" s="4">
        <v>5</v>
      </c>
      <c r="F447" s="5" t="s">
        <v>4212</v>
      </c>
    </row>
    <row r="448" spans="2:6" ht="28.8" x14ac:dyDescent="0.3">
      <c r="B448" s="2">
        <v>21017000</v>
      </c>
      <c r="C448" s="3" t="s">
        <v>456</v>
      </c>
      <c r="D448" s="4">
        <v>890803005</v>
      </c>
      <c r="E448" s="4">
        <v>2</v>
      </c>
      <c r="F448" s="5" t="s">
        <v>4213</v>
      </c>
    </row>
    <row r="449" spans="2:6" ht="28.8" x14ac:dyDescent="0.3">
      <c r="B449" s="2">
        <v>826815000</v>
      </c>
      <c r="C449" s="3" t="s">
        <v>457</v>
      </c>
      <c r="D449" s="4">
        <v>800252037</v>
      </c>
      <c r="E449" s="4">
        <v>5</v>
      </c>
      <c r="F449" s="5" t="s">
        <v>4214</v>
      </c>
    </row>
    <row r="450" spans="2:6" ht="28.8" x14ac:dyDescent="0.3">
      <c r="B450" s="2">
        <v>20900000</v>
      </c>
      <c r="C450" s="3" t="s">
        <v>458</v>
      </c>
      <c r="D450" s="4">
        <v>899999062</v>
      </c>
      <c r="E450" s="4">
        <v>6</v>
      </c>
      <c r="F450" s="5" t="s">
        <v>4215</v>
      </c>
    </row>
    <row r="451" spans="2:6" ht="28.8" x14ac:dyDescent="0.3">
      <c r="B451" s="2">
        <v>21368000</v>
      </c>
      <c r="C451" s="3" t="s">
        <v>459</v>
      </c>
      <c r="D451" s="4">
        <v>890201573</v>
      </c>
      <c r="E451" s="4">
        <v>0</v>
      </c>
      <c r="F451" s="5" t="s">
        <v>4216</v>
      </c>
    </row>
    <row r="452" spans="2:6" ht="28.8" x14ac:dyDescent="0.3">
      <c r="B452" s="2">
        <v>20854000</v>
      </c>
      <c r="C452" s="3" t="s">
        <v>460</v>
      </c>
      <c r="D452" s="4">
        <v>890505253</v>
      </c>
      <c r="E452" s="4">
        <v>4</v>
      </c>
      <c r="F452" s="5" t="s">
        <v>4217</v>
      </c>
    </row>
    <row r="453" spans="2:6" ht="28.8" x14ac:dyDescent="0.3">
      <c r="B453" s="2">
        <v>25744000</v>
      </c>
      <c r="C453" s="3" t="s">
        <v>461</v>
      </c>
      <c r="D453" s="4">
        <v>892115314</v>
      </c>
      <c r="E453" s="4">
        <v>9</v>
      </c>
      <c r="F453" s="5" t="s">
        <v>4218</v>
      </c>
    </row>
    <row r="454" spans="2:6" ht="28.8" x14ac:dyDescent="0.3">
      <c r="B454" s="2">
        <v>826185000</v>
      </c>
      <c r="C454" s="3" t="s">
        <v>462</v>
      </c>
      <c r="D454" s="4">
        <v>832000283</v>
      </c>
      <c r="E454" s="4">
        <v>6</v>
      </c>
      <c r="F454" s="5" t="s">
        <v>4219</v>
      </c>
    </row>
    <row r="455" spans="2:6" ht="43.2" x14ac:dyDescent="0.3">
      <c r="B455" s="2">
        <v>21805000</v>
      </c>
      <c r="C455" s="3" t="s">
        <v>463</v>
      </c>
      <c r="D455" s="4">
        <v>890985138</v>
      </c>
      <c r="E455" s="4">
        <v>3</v>
      </c>
      <c r="F455" s="5" t="s">
        <v>4220</v>
      </c>
    </row>
    <row r="456" spans="2:6" ht="28.8" x14ac:dyDescent="0.3">
      <c r="B456" s="2">
        <v>820923000</v>
      </c>
      <c r="C456" s="3" t="s">
        <v>464</v>
      </c>
      <c r="D456" s="4">
        <v>891000627</v>
      </c>
      <c r="E456" s="4">
        <v>0</v>
      </c>
      <c r="F456" s="5" t="s">
        <v>4221</v>
      </c>
    </row>
    <row r="457" spans="2:6" ht="28.8" x14ac:dyDescent="0.3">
      <c r="B457" s="2">
        <v>20752000</v>
      </c>
      <c r="C457" s="3" t="s">
        <v>465</v>
      </c>
      <c r="D457" s="4">
        <v>891222322</v>
      </c>
      <c r="E457" s="4">
        <v>2</v>
      </c>
      <c r="F457" s="5" t="s">
        <v>4222</v>
      </c>
    </row>
    <row r="458" spans="2:6" ht="28.8" x14ac:dyDescent="0.3">
      <c r="B458" s="2">
        <v>29566000</v>
      </c>
      <c r="C458" s="3" t="s">
        <v>466</v>
      </c>
      <c r="D458" s="4">
        <v>891410354</v>
      </c>
      <c r="E458" s="4">
        <v>4</v>
      </c>
      <c r="F458" s="5" t="s">
        <v>4223</v>
      </c>
    </row>
    <row r="459" spans="2:6" ht="28.8" x14ac:dyDescent="0.3">
      <c r="B459" s="2">
        <v>826668000</v>
      </c>
      <c r="C459" s="3" t="s">
        <v>467</v>
      </c>
      <c r="D459" s="4">
        <v>804000292</v>
      </c>
      <c r="E459" s="4">
        <v>0</v>
      </c>
      <c r="F459" s="5" t="s">
        <v>4224</v>
      </c>
    </row>
    <row r="460" spans="2:6" ht="28.8" x14ac:dyDescent="0.3">
      <c r="B460" s="2">
        <v>826270000</v>
      </c>
      <c r="C460" s="3" t="s">
        <v>468</v>
      </c>
      <c r="D460" s="4">
        <v>823000050</v>
      </c>
      <c r="E460" s="4">
        <v>4</v>
      </c>
      <c r="F460" s="5" t="s">
        <v>4225</v>
      </c>
    </row>
    <row r="461" spans="2:6" ht="28.8" x14ac:dyDescent="0.3">
      <c r="B461" s="2">
        <v>826341000</v>
      </c>
      <c r="C461" s="3" t="s">
        <v>469</v>
      </c>
      <c r="D461" s="4">
        <v>800255580</v>
      </c>
      <c r="E461" s="4">
        <v>7</v>
      </c>
      <c r="F461" s="5" t="s">
        <v>4226</v>
      </c>
    </row>
    <row r="462" spans="2:6" ht="28.8" x14ac:dyDescent="0.3">
      <c r="B462" s="2">
        <v>826508000</v>
      </c>
      <c r="C462" s="3" t="s">
        <v>470</v>
      </c>
      <c r="D462" s="4">
        <v>802000339</v>
      </c>
      <c r="E462" s="4">
        <v>0</v>
      </c>
      <c r="F462" s="5" t="s">
        <v>4227</v>
      </c>
    </row>
    <row r="463" spans="2:6" ht="28.8" x14ac:dyDescent="0.3">
      <c r="B463" s="2">
        <v>827013000</v>
      </c>
      <c r="C463" s="3" t="s">
        <v>471</v>
      </c>
      <c r="D463" s="4">
        <v>800254453</v>
      </c>
      <c r="E463" s="4">
        <v>5</v>
      </c>
      <c r="F463" s="5" t="s">
        <v>4228</v>
      </c>
    </row>
    <row r="464" spans="2:6" ht="28.8" x14ac:dyDescent="0.3">
      <c r="B464" s="2">
        <v>820819000</v>
      </c>
      <c r="C464" s="3" t="s">
        <v>472</v>
      </c>
      <c r="D464" s="4">
        <v>891501885</v>
      </c>
      <c r="E464" s="4">
        <v>4</v>
      </c>
      <c r="F464" s="5" t="s">
        <v>4229</v>
      </c>
    </row>
    <row r="465" spans="2:6" ht="28.8" x14ac:dyDescent="0.3">
      <c r="B465" s="2">
        <v>826405000</v>
      </c>
      <c r="C465" s="3" t="s">
        <v>473</v>
      </c>
      <c r="D465" s="4">
        <v>811000231</v>
      </c>
      <c r="E465" s="4">
        <v>7</v>
      </c>
      <c r="F465" s="5" t="s">
        <v>4230</v>
      </c>
    </row>
    <row r="466" spans="2:6" ht="28.8" x14ac:dyDescent="0.3">
      <c r="B466" s="2">
        <v>25120000</v>
      </c>
      <c r="C466" s="3" t="s">
        <v>474</v>
      </c>
      <c r="D466" s="4">
        <v>892301483</v>
      </c>
      <c r="E466" s="4">
        <v>2</v>
      </c>
      <c r="F466" s="5" t="s">
        <v>4231</v>
      </c>
    </row>
    <row r="467" spans="2:6" ht="28.8" x14ac:dyDescent="0.3">
      <c r="B467" s="2">
        <v>826900000</v>
      </c>
      <c r="C467" s="3" t="s">
        <v>475</v>
      </c>
      <c r="D467" s="4">
        <v>832000171</v>
      </c>
      <c r="E467" s="4">
        <v>1</v>
      </c>
      <c r="F467" s="5" t="s">
        <v>4232</v>
      </c>
    </row>
    <row r="468" spans="2:6" ht="28.8" x14ac:dyDescent="0.3">
      <c r="B468" s="2">
        <v>821347000</v>
      </c>
      <c r="C468" s="3" t="s">
        <v>476</v>
      </c>
      <c r="D468" s="4">
        <v>800099287</v>
      </c>
      <c r="E468" s="4">
        <v>4</v>
      </c>
      <c r="F468" s="5" t="s">
        <v>4233</v>
      </c>
    </row>
    <row r="469" spans="2:6" ht="28.8" x14ac:dyDescent="0.3">
      <c r="B469" s="2">
        <v>21263000</v>
      </c>
      <c r="C469" s="3" t="s">
        <v>477</v>
      </c>
      <c r="D469" s="4">
        <v>890000447</v>
      </c>
      <c r="E469" s="4">
        <v>8</v>
      </c>
      <c r="F469" s="5" t="s">
        <v>4234</v>
      </c>
    </row>
    <row r="470" spans="2:6" ht="28.8" x14ac:dyDescent="0.3">
      <c r="B470" s="2">
        <v>39900000</v>
      </c>
      <c r="C470" s="3" t="s">
        <v>478</v>
      </c>
      <c r="D470" s="4">
        <v>829000127</v>
      </c>
      <c r="E470" s="4">
        <v>4</v>
      </c>
      <c r="F470" s="5" t="s">
        <v>4235</v>
      </c>
    </row>
    <row r="471" spans="2:6" ht="28.8" x14ac:dyDescent="0.3">
      <c r="B471" s="2">
        <v>827113000</v>
      </c>
      <c r="C471" s="3" t="s">
        <v>479</v>
      </c>
      <c r="D471" s="4">
        <v>806000327</v>
      </c>
      <c r="E471" s="4">
        <v>7</v>
      </c>
      <c r="F471" s="5" t="s">
        <v>4236</v>
      </c>
    </row>
    <row r="472" spans="2:6" ht="28.8" x14ac:dyDescent="0.3">
      <c r="B472" s="2">
        <v>21673000</v>
      </c>
      <c r="C472" s="3" t="s">
        <v>480</v>
      </c>
      <c r="D472" s="4">
        <v>890704536</v>
      </c>
      <c r="E472" s="4">
        <v>7</v>
      </c>
      <c r="F472" s="5" t="s">
        <v>4237</v>
      </c>
    </row>
    <row r="473" spans="2:6" ht="28.8" x14ac:dyDescent="0.3">
      <c r="B473" s="2">
        <v>21176000</v>
      </c>
      <c r="C473" s="3" t="s">
        <v>481</v>
      </c>
      <c r="D473" s="4">
        <v>890399002</v>
      </c>
      <c r="E473" s="4">
        <v>7</v>
      </c>
      <c r="F473" s="5" t="s">
        <v>4238</v>
      </c>
    </row>
    <row r="474" spans="2:6" ht="28.8" x14ac:dyDescent="0.3">
      <c r="B474" s="2">
        <v>21527000</v>
      </c>
      <c r="C474" s="3" t="s">
        <v>482</v>
      </c>
      <c r="D474" s="4">
        <v>899999238</v>
      </c>
      <c r="E474" s="4">
        <v>5</v>
      </c>
      <c r="F474" s="5" t="s">
        <v>4239</v>
      </c>
    </row>
    <row r="475" spans="2:6" ht="28.8" x14ac:dyDescent="0.3">
      <c r="B475" s="2">
        <v>37000000</v>
      </c>
      <c r="C475" s="3" t="s">
        <v>483</v>
      </c>
      <c r="D475" s="4">
        <v>800194600</v>
      </c>
      <c r="E475" s="4">
        <v>3</v>
      </c>
      <c r="F475" s="5" t="s">
        <v>4240</v>
      </c>
    </row>
    <row r="476" spans="2:6" ht="28.8" x14ac:dyDescent="0.3">
      <c r="B476" s="2">
        <v>268350001</v>
      </c>
      <c r="C476" s="3" t="s">
        <v>484</v>
      </c>
      <c r="D476" s="4">
        <v>822001245</v>
      </c>
      <c r="E476" s="4">
        <v>4</v>
      </c>
      <c r="F476" s="5" t="s">
        <v>4241</v>
      </c>
    </row>
    <row r="477" spans="2:6" ht="28.8" x14ac:dyDescent="0.3">
      <c r="B477" s="2">
        <v>923272614</v>
      </c>
      <c r="C477" s="3" t="s">
        <v>485</v>
      </c>
      <c r="D477" s="4">
        <v>900576075</v>
      </c>
      <c r="E477" s="4">
        <v>9</v>
      </c>
      <c r="F477" s="5" t="s">
        <v>4242</v>
      </c>
    </row>
    <row r="478" spans="2:6" ht="43.2" x14ac:dyDescent="0.3">
      <c r="B478" s="2">
        <v>923269421</v>
      </c>
      <c r="C478" s="3" t="s">
        <v>486</v>
      </c>
      <c r="D478" s="4">
        <v>806008873</v>
      </c>
      <c r="E478" s="4">
        <v>3</v>
      </c>
      <c r="F478" s="5" t="s">
        <v>4243</v>
      </c>
    </row>
    <row r="479" spans="2:6" ht="28.8" x14ac:dyDescent="0.3">
      <c r="B479" s="2">
        <v>220115176</v>
      </c>
      <c r="C479" s="3" t="s">
        <v>487</v>
      </c>
      <c r="D479" s="4">
        <v>891801026</v>
      </c>
      <c r="E479" s="4">
        <v>1</v>
      </c>
      <c r="F479" s="5" t="s">
        <v>4244</v>
      </c>
    </row>
    <row r="480" spans="2:6" ht="28.8" x14ac:dyDescent="0.3">
      <c r="B480" s="2">
        <v>31200000</v>
      </c>
      <c r="C480" s="3" t="s">
        <v>488</v>
      </c>
      <c r="D480" s="4">
        <v>899999278</v>
      </c>
      <c r="E480" s="4">
        <v>1</v>
      </c>
      <c r="F480" s="5" t="s">
        <v>4245</v>
      </c>
    </row>
    <row r="481" spans="2:6" ht="28.8" x14ac:dyDescent="0.3">
      <c r="B481" s="2">
        <v>161876000</v>
      </c>
      <c r="C481" s="3" t="s">
        <v>489</v>
      </c>
      <c r="D481" s="4">
        <v>800215293</v>
      </c>
      <c r="E481" s="4">
        <v>7</v>
      </c>
      <c r="F481" s="5" t="s">
        <v>4246</v>
      </c>
    </row>
    <row r="482" spans="2:6" ht="28.8" x14ac:dyDescent="0.3">
      <c r="B482" s="2">
        <v>226066001</v>
      </c>
      <c r="C482" s="3" t="s">
        <v>490</v>
      </c>
      <c r="D482" s="4">
        <v>891400094</v>
      </c>
      <c r="E482" s="4">
        <v>1</v>
      </c>
      <c r="F482" s="5" t="s">
        <v>4247</v>
      </c>
    </row>
    <row r="483" spans="2:6" ht="28.8" x14ac:dyDescent="0.3">
      <c r="B483" s="2">
        <v>923272644</v>
      </c>
      <c r="C483" s="3" t="s">
        <v>491</v>
      </c>
      <c r="D483" s="4">
        <v>900625317</v>
      </c>
      <c r="E483" s="4">
        <v>7</v>
      </c>
      <c r="F483" s="5" t="s">
        <v>4248</v>
      </c>
    </row>
    <row r="484" spans="2:6" ht="28.8" x14ac:dyDescent="0.3">
      <c r="B484" s="2">
        <v>224063001</v>
      </c>
      <c r="C484" s="3" t="s">
        <v>492</v>
      </c>
      <c r="D484" s="4">
        <v>890000957</v>
      </c>
      <c r="E484" s="4">
        <v>2</v>
      </c>
      <c r="F484" s="5" t="s">
        <v>4249</v>
      </c>
    </row>
    <row r="485" spans="2:6" ht="43.2" x14ac:dyDescent="0.3">
      <c r="B485" s="2">
        <v>824819000</v>
      </c>
      <c r="C485" s="3" t="s">
        <v>493</v>
      </c>
      <c r="D485" s="4">
        <v>800237214</v>
      </c>
      <c r="E485" s="4">
        <v>1</v>
      </c>
      <c r="F485" s="5" t="s">
        <v>4250</v>
      </c>
    </row>
    <row r="486" spans="2:6" ht="28.8" x14ac:dyDescent="0.3">
      <c r="B486" s="2">
        <v>827650000</v>
      </c>
      <c r="C486" s="3" t="s">
        <v>494</v>
      </c>
      <c r="D486" s="4">
        <v>822000091</v>
      </c>
      <c r="E486" s="4">
        <v>2</v>
      </c>
      <c r="F486" s="5" t="s">
        <v>4251</v>
      </c>
    </row>
    <row r="487" spans="2:6" ht="28.8" x14ac:dyDescent="0.3">
      <c r="B487" s="2">
        <v>827770000</v>
      </c>
      <c r="C487" s="3" t="s">
        <v>495</v>
      </c>
      <c r="D487" s="4">
        <v>823000077</v>
      </c>
      <c r="E487" s="4">
        <v>2</v>
      </c>
      <c r="F487" s="5" t="s">
        <v>4252</v>
      </c>
    </row>
    <row r="488" spans="2:6" ht="28.8" x14ac:dyDescent="0.3">
      <c r="B488" s="2">
        <v>21705000</v>
      </c>
      <c r="C488" s="3" t="s">
        <v>496</v>
      </c>
      <c r="D488" s="4">
        <v>890907748</v>
      </c>
      <c r="E488" s="4">
        <v>3</v>
      </c>
      <c r="F488" s="5" t="s">
        <v>4253</v>
      </c>
    </row>
    <row r="489" spans="2:6" ht="43.2" x14ac:dyDescent="0.3">
      <c r="B489" s="2">
        <v>827588000</v>
      </c>
      <c r="C489" s="3" t="s">
        <v>497</v>
      </c>
      <c r="D489" s="4">
        <v>827000031</v>
      </c>
      <c r="E489" s="4">
        <v>9</v>
      </c>
      <c r="F489" s="5" t="s">
        <v>4254</v>
      </c>
    </row>
    <row r="490" spans="2:6" ht="43.2" x14ac:dyDescent="0.3">
      <c r="B490" s="2">
        <v>827294000</v>
      </c>
      <c r="C490" s="3" t="s">
        <v>498</v>
      </c>
      <c r="D490" s="4">
        <v>838000009</v>
      </c>
      <c r="E490" s="4">
        <v>6</v>
      </c>
      <c r="F490" s="5" t="s">
        <v>4255</v>
      </c>
    </row>
    <row r="491" spans="2:6" ht="28.8" x14ac:dyDescent="0.3">
      <c r="B491" s="2">
        <v>827386000</v>
      </c>
      <c r="C491" s="3" t="s">
        <v>499</v>
      </c>
      <c r="D491" s="4">
        <v>800252844</v>
      </c>
      <c r="E491" s="4">
        <v>2</v>
      </c>
      <c r="F491" s="5" t="s">
        <v>4256</v>
      </c>
    </row>
    <row r="492" spans="2:6" ht="28.8" x14ac:dyDescent="0.3">
      <c r="B492" s="2">
        <v>923272596</v>
      </c>
      <c r="C492" s="3" t="s">
        <v>500</v>
      </c>
      <c r="D492" s="4">
        <v>900679194</v>
      </c>
      <c r="E492" s="4">
        <v>1</v>
      </c>
      <c r="F492" s="5" t="s">
        <v>4257</v>
      </c>
    </row>
    <row r="493" spans="2:6" ht="28.8" x14ac:dyDescent="0.3">
      <c r="B493" s="2">
        <v>220276243</v>
      </c>
      <c r="C493" s="3" t="s">
        <v>501</v>
      </c>
      <c r="D493" s="4">
        <v>800215204</v>
      </c>
      <c r="E493" s="4">
        <v>1</v>
      </c>
      <c r="F493" s="5" t="s">
        <v>4258</v>
      </c>
    </row>
    <row r="494" spans="2:6" ht="28.8" x14ac:dyDescent="0.3">
      <c r="B494" s="2">
        <v>90000000</v>
      </c>
      <c r="C494" s="3" t="s">
        <v>502</v>
      </c>
      <c r="D494" s="4">
        <v>800055259</v>
      </c>
      <c r="E494" s="4">
        <v>9</v>
      </c>
      <c r="F494" s="5" t="s">
        <v>4259</v>
      </c>
    </row>
    <row r="495" spans="2:6" ht="28.8" x14ac:dyDescent="0.3">
      <c r="B495" s="2">
        <v>923272655</v>
      </c>
      <c r="C495" s="3" t="s">
        <v>503</v>
      </c>
      <c r="D495" s="4">
        <v>900646450</v>
      </c>
      <c r="E495" s="4">
        <v>9</v>
      </c>
      <c r="F495" s="5" t="s">
        <v>4260</v>
      </c>
    </row>
    <row r="496" spans="2:6" x14ac:dyDescent="0.3">
      <c r="B496" s="2">
        <v>923272549</v>
      </c>
      <c r="C496" s="3" t="s">
        <v>504</v>
      </c>
      <c r="D496" s="4">
        <v>900323466</v>
      </c>
      <c r="E496" s="4">
        <v>1</v>
      </c>
      <c r="F496" s="5" t="s">
        <v>4261</v>
      </c>
    </row>
    <row r="497" spans="2:6" x14ac:dyDescent="0.3">
      <c r="B497" s="2">
        <v>923272638</v>
      </c>
      <c r="C497" s="3" t="s">
        <v>505</v>
      </c>
      <c r="D497" s="4">
        <v>900578105</v>
      </c>
      <c r="E497" s="4">
        <v>0</v>
      </c>
      <c r="F497" s="5" t="s">
        <v>4262</v>
      </c>
    </row>
    <row r="498" spans="2:6" x14ac:dyDescent="0.3">
      <c r="B498" s="2">
        <v>127325000</v>
      </c>
      <c r="C498" s="3" t="s">
        <v>506</v>
      </c>
      <c r="D498" s="4">
        <v>899999421</v>
      </c>
      <c r="E498" s="4">
        <v>7</v>
      </c>
      <c r="F498" s="5" t="s">
        <v>4263</v>
      </c>
    </row>
    <row r="499" spans="2:6" ht="43.2" x14ac:dyDescent="0.3">
      <c r="B499" s="2">
        <v>133176000</v>
      </c>
      <c r="C499" s="3" t="s">
        <v>507</v>
      </c>
      <c r="D499" s="4">
        <v>800174842</v>
      </c>
      <c r="E499" s="4">
        <v>3</v>
      </c>
      <c r="F499" s="5" t="s">
        <v>4264</v>
      </c>
    </row>
    <row r="500" spans="2:6" x14ac:dyDescent="0.3">
      <c r="B500" s="2">
        <v>211515215</v>
      </c>
      <c r="C500" s="3" t="s">
        <v>508</v>
      </c>
      <c r="D500" s="4">
        <v>891855748</v>
      </c>
      <c r="E500" s="4">
        <v>2</v>
      </c>
      <c r="F500" s="5" t="s">
        <v>4265</v>
      </c>
    </row>
    <row r="501" spans="2:6" x14ac:dyDescent="0.3">
      <c r="B501" s="2">
        <v>211425214</v>
      </c>
      <c r="C501" s="3" t="s">
        <v>509</v>
      </c>
      <c r="D501" s="4">
        <v>899999705</v>
      </c>
      <c r="E501" s="4">
        <v>3</v>
      </c>
      <c r="F501" s="5" t="s">
        <v>4266</v>
      </c>
    </row>
    <row r="502" spans="2:6" x14ac:dyDescent="0.3">
      <c r="B502" s="2">
        <v>210023300</v>
      </c>
      <c r="C502" s="3" t="s">
        <v>510</v>
      </c>
      <c r="D502" s="4">
        <v>812001675</v>
      </c>
      <c r="E502" s="4">
        <v>1</v>
      </c>
      <c r="F502" s="5" t="s">
        <v>4267</v>
      </c>
    </row>
    <row r="503" spans="2:6" x14ac:dyDescent="0.3">
      <c r="B503" s="2">
        <v>211815218</v>
      </c>
      <c r="C503" s="3" t="s">
        <v>511</v>
      </c>
      <c r="D503" s="4">
        <v>891857920</v>
      </c>
      <c r="E503" s="4">
        <v>2</v>
      </c>
      <c r="F503" s="5" t="s">
        <v>4268</v>
      </c>
    </row>
    <row r="504" spans="2:6" x14ac:dyDescent="0.3">
      <c r="B504" s="2">
        <v>89970221</v>
      </c>
      <c r="C504" s="3" t="s">
        <v>512</v>
      </c>
      <c r="D504" s="4">
        <v>823003543</v>
      </c>
      <c r="E504" s="4">
        <v>7</v>
      </c>
      <c r="F504" s="5" t="s">
        <v>4269</v>
      </c>
    </row>
    <row r="505" spans="2:6" x14ac:dyDescent="0.3">
      <c r="B505" s="2">
        <v>211773217</v>
      </c>
      <c r="C505" s="3" t="s">
        <v>513</v>
      </c>
      <c r="D505" s="4">
        <v>890702023</v>
      </c>
      <c r="E505" s="4">
        <v>1</v>
      </c>
      <c r="F505" s="5" t="s">
        <v>4270</v>
      </c>
    </row>
    <row r="506" spans="2:6" x14ac:dyDescent="0.3">
      <c r="B506" s="2">
        <v>220768999</v>
      </c>
      <c r="C506" s="3" t="s">
        <v>514</v>
      </c>
      <c r="D506" s="4">
        <v>900027744</v>
      </c>
      <c r="E506" s="4">
        <v>3</v>
      </c>
      <c r="F506" s="5" t="s">
        <v>4271</v>
      </c>
    </row>
    <row r="507" spans="2:6" ht="28.8" x14ac:dyDescent="0.3">
      <c r="B507" s="2">
        <v>923271972</v>
      </c>
      <c r="C507" s="3" t="s">
        <v>515</v>
      </c>
      <c r="D507" s="4">
        <v>900066523</v>
      </c>
      <c r="E507" s="4">
        <v>9</v>
      </c>
      <c r="F507" s="5" t="s">
        <v>4272</v>
      </c>
    </row>
    <row r="508" spans="2:6" x14ac:dyDescent="0.3">
      <c r="B508" s="2">
        <v>212081220</v>
      </c>
      <c r="C508" s="3" t="s">
        <v>516</v>
      </c>
      <c r="D508" s="4">
        <v>800014434</v>
      </c>
      <c r="E508" s="4">
        <v>6</v>
      </c>
      <c r="F508" s="5" t="s">
        <v>4273</v>
      </c>
    </row>
    <row r="509" spans="2:6" x14ac:dyDescent="0.3">
      <c r="B509" s="2">
        <v>212452224</v>
      </c>
      <c r="C509" s="3" t="s">
        <v>517</v>
      </c>
      <c r="D509" s="4">
        <v>800099070</v>
      </c>
      <c r="E509" s="4">
        <v>3</v>
      </c>
      <c r="F509" s="5" t="s">
        <v>4274</v>
      </c>
    </row>
    <row r="510" spans="2:6" x14ac:dyDescent="0.3">
      <c r="B510" s="2">
        <v>212315223</v>
      </c>
      <c r="C510" s="3" t="s">
        <v>518</v>
      </c>
      <c r="D510" s="4">
        <v>800099196</v>
      </c>
      <c r="E510" s="4">
        <v>2</v>
      </c>
      <c r="F510" s="5" t="s">
        <v>4275</v>
      </c>
    </row>
    <row r="511" spans="2:6" x14ac:dyDescent="0.3">
      <c r="B511" s="2">
        <v>212350223</v>
      </c>
      <c r="C511" s="3" t="s">
        <v>519</v>
      </c>
      <c r="D511" s="4">
        <v>892000812</v>
      </c>
      <c r="E511" s="4">
        <v>0</v>
      </c>
      <c r="F511" s="5" t="s">
        <v>4276</v>
      </c>
    </row>
    <row r="512" spans="2:6" x14ac:dyDescent="0.3">
      <c r="B512" s="2">
        <v>212415224</v>
      </c>
      <c r="C512" s="3" t="s">
        <v>520</v>
      </c>
      <c r="D512" s="4">
        <v>891802089</v>
      </c>
      <c r="E512" s="4">
        <v>1</v>
      </c>
      <c r="F512" s="5" t="s">
        <v>4277</v>
      </c>
    </row>
    <row r="513" spans="2:6" x14ac:dyDescent="0.3">
      <c r="B513" s="2">
        <v>212425224</v>
      </c>
      <c r="C513" s="3" t="s">
        <v>521</v>
      </c>
      <c r="D513" s="4">
        <v>899999406</v>
      </c>
      <c r="E513" s="4">
        <v>6</v>
      </c>
      <c r="F513" s="5" t="s">
        <v>4278</v>
      </c>
    </row>
    <row r="514" spans="2:6" x14ac:dyDescent="0.3">
      <c r="B514" s="2">
        <v>212354223</v>
      </c>
      <c r="C514" s="3" t="s">
        <v>522</v>
      </c>
      <c r="D514" s="4">
        <v>800013237</v>
      </c>
      <c r="E514" s="4">
        <v>7</v>
      </c>
      <c r="F514" s="5" t="s">
        <v>4279</v>
      </c>
    </row>
    <row r="515" spans="2:6" ht="28.8" x14ac:dyDescent="0.3">
      <c r="B515" s="2">
        <v>923271667</v>
      </c>
      <c r="C515" s="3" t="s">
        <v>523</v>
      </c>
      <c r="D515" s="4">
        <v>800211751</v>
      </c>
      <c r="E515" s="4">
        <v>0</v>
      </c>
      <c r="F515" s="5" t="s">
        <v>4280</v>
      </c>
    </row>
    <row r="516" spans="2:6" ht="28.8" x14ac:dyDescent="0.3">
      <c r="B516" s="2">
        <v>220566170</v>
      </c>
      <c r="C516" s="3" t="s">
        <v>524</v>
      </c>
      <c r="D516" s="4">
        <v>816002062</v>
      </c>
      <c r="E516" s="4">
        <v>6</v>
      </c>
      <c r="F516" s="5" t="s">
        <v>4281</v>
      </c>
    </row>
    <row r="517" spans="2:6" x14ac:dyDescent="0.3">
      <c r="B517" s="2">
        <v>212615226</v>
      </c>
      <c r="C517" s="3" t="s">
        <v>525</v>
      </c>
      <c r="D517" s="4">
        <v>891855769</v>
      </c>
      <c r="E517" s="4">
        <v>7</v>
      </c>
      <c r="F517" s="5" t="s">
        <v>4282</v>
      </c>
    </row>
    <row r="518" spans="2:6" x14ac:dyDescent="0.3">
      <c r="B518" s="2">
        <v>212650226</v>
      </c>
      <c r="C518" s="3" t="s">
        <v>526</v>
      </c>
      <c r="D518" s="4">
        <v>892099184</v>
      </c>
      <c r="E518" s="4">
        <v>9</v>
      </c>
      <c r="F518" s="5" t="s">
        <v>4283</v>
      </c>
    </row>
    <row r="519" spans="2:6" x14ac:dyDescent="0.3">
      <c r="B519" s="2">
        <v>217399773</v>
      </c>
      <c r="C519" s="3" t="s">
        <v>527</v>
      </c>
      <c r="D519" s="4">
        <v>842000017</v>
      </c>
      <c r="E519" s="4">
        <v>1</v>
      </c>
      <c r="F519" s="5" t="s">
        <v>4284</v>
      </c>
    </row>
    <row r="520" spans="2:6" x14ac:dyDescent="0.3">
      <c r="B520" s="2">
        <v>212752227</v>
      </c>
      <c r="C520" s="3" t="s">
        <v>528</v>
      </c>
      <c r="D520" s="4">
        <v>800099066</v>
      </c>
      <c r="E520" s="4">
        <v>3</v>
      </c>
      <c r="F520" s="5" t="s">
        <v>4285</v>
      </c>
    </row>
    <row r="521" spans="2:6" x14ac:dyDescent="0.3">
      <c r="B521" s="2">
        <v>213352233</v>
      </c>
      <c r="C521" s="3" t="s">
        <v>529</v>
      </c>
      <c r="D521" s="4">
        <v>800099072</v>
      </c>
      <c r="E521" s="4">
        <v>8</v>
      </c>
      <c r="F521" s="5" t="s">
        <v>4286</v>
      </c>
    </row>
    <row r="522" spans="2:6" x14ac:dyDescent="0.3">
      <c r="B522" s="2">
        <v>212673226</v>
      </c>
      <c r="C522" s="3" t="s">
        <v>530</v>
      </c>
      <c r="D522" s="4">
        <v>800100052</v>
      </c>
      <c r="E522" s="4">
        <v>4</v>
      </c>
      <c r="F522" s="5" t="s">
        <v>4287</v>
      </c>
    </row>
    <row r="523" spans="2:6" x14ac:dyDescent="0.3">
      <c r="B523" s="2">
        <v>210518205</v>
      </c>
      <c r="C523" s="3" t="s">
        <v>531</v>
      </c>
      <c r="D523" s="4">
        <v>800095757</v>
      </c>
      <c r="E523" s="4">
        <v>6</v>
      </c>
      <c r="F523" s="5" t="s">
        <v>4288</v>
      </c>
    </row>
    <row r="524" spans="2:6" x14ac:dyDescent="0.3">
      <c r="B524" s="2">
        <v>212968229</v>
      </c>
      <c r="C524" s="3" t="s">
        <v>532</v>
      </c>
      <c r="D524" s="4">
        <v>800099489</v>
      </c>
      <c r="E524" s="4">
        <v>5</v>
      </c>
      <c r="F524" s="5" t="s">
        <v>4289</v>
      </c>
    </row>
    <row r="525" spans="2:6" x14ac:dyDescent="0.3">
      <c r="B525" s="2">
        <v>212820228</v>
      </c>
      <c r="C525" s="3" t="s">
        <v>533</v>
      </c>
      <c r="D525" s="4">
        <v>800096580</v>
      </c>
      <c r="E525" s="4">
        <v>4</v>
      </c>
      <c r="F525" s="5" t="s">
        <v>4290</v>
      </c>
    </row>
    <row r="526" spans="2:6" x14ac:dyDescent="0.3">
      <c r="B526" s="2">
        <v>213405234</v>
      </c>
      <c r="C526" s="3" t="s">
        <v>534</v>
      </c>
      <c r="D526" s="4">
        <v>890980094</v>
      </c>
      <c r="E526" s="4">
        <v>5</v>
      </c>
      <c r="F526" s="5" t="s">
        <v>4291</v>
      </c>
    </row>
    <row r="527" spans="2:6" x14ac:dyDescent="0.3">
      <c r="B527" s="2">
        <v>213376233</v>
      </c>
      <c r="C527" s="3" t="s">
        <v>535</v>
      </c>
      <c r="D527" s="4">
        <v>800100514</v>
      </c>
      <c r="E527" s="4">
        <v>5</v>
      </c>
      <c r="F527" s="5" t="s">
        <v>4292</v>
      </c>
    </row>
    <row r="528" spans="2:6" x14ac:dyDescent="0.3">
      <c r="B528" s="2">
        <v>21900000</v>
      </c>
      <c r="C528" s="3" t="s">
        <v>536</v>
      </c>
      <c r="D528" s="4">
        <v>899999717</v>
      </c>
      <c r="E528" s="4">
        <v>1</v>
      </c>
      <c r="F528" s="5" t="s">
        <v>4293</v>
      </c>
    </row>
    <row r="529" spans="2:6" x14ac:dyDescent="0.3">
      <c r="B529" s="2">
        <v>822400000</v>
      </c>
      <c r="C529" s="3" t="s">
        <v>537</v>
      </c>
      <c r="D529" s="4">
        <v>800186061</v>
      </c>
      <c r="E529" s="4">
        <v>1</v>
      </c>
      <c r="F529" s="5" t="s">
        <v>4294</v>
      </c>
    </row>
    <row r="530" spans="2:6" ht="28.8" x14ac:dyDescent="0.3">
      <c r="B530" s="2">
        <v>923272420</v>
      </c>
      <c r="C530" s="3" t="s">
        <v>538</v>
      </c>
      <c r="D530" s="4">
        <v>900475460</v>
      </c>
      <c r="E530" s="4">
        <v>8</v>
      </c>
      <c r="F530" s="5" t="s">
        <v>4295</v>
      </c>
    </row>
    <row r="531" spans="2:6" ht="28.8" x14ac:dyDescent="0.3">
      <c r="B531" s="2">
        <v>22200000</v>
      </c>
      <c r="C531" s="3" t="s">
        <v>539</v>
      </c>
      <c r="D531" s="4">
        <v>899999296</v>
      </c>
      <c r="E531" s="4">
        <v>2</v>
      </c>
      <c r="F531" s="5" t="s">
        <v>4296</v>
      </c>
    </row>
    <row r="532" spans="2:6" ht="28.8" x14ac:dyDescent="0.3">
      <c r="B532" s="2">
        <v>10800000</v>
      </c>
      <c r="C532" s="3" t="s">
        <v>540</v>
      </c>
      <c r="D532" s="4">
        <v>899999020</v>
      </c>
      <c r="E532" s="4">
        <v>7</v>
      </c>
      <c r="F532" s="5" t="s">
        <v>4297</v>
      </c>
    </row>
    <row r="533" spans="2:6" ht="28.8" x14ac:dyDescent="0.3">
      <c r="B533" s="2">
        <v>10600000</v>
      </c>
      <c r="C533" s="3" t="s">
        <v>541</v>
      </c>
      <c r="D533" s="4">
        <v>899999083</v>
      </c>
      <c r="E533" s="4">
        <v>0</v>
      </c>
      <c r="F533" s="5" t="s">
        <v>4298</v>
      </c>
    </row>
    <row r="534" spans="2:6" ht="43.2" x14ac:dyDescent="0.3">
      <c r="B534" s="2">
        <v>230254874</v>
      </c>
      <c r="C534" s="3" t="s">
        <v>542</v>
      </c>
      <c r="D534" s="4">
        <v>900004811</v>
      </c>
      <c r="E534" s="4">
        <v>1</v>
      </c>
      <c r="F534" s="5" t="s">
        <v>4299</v>
      </c>
    </row>
    <row r="535" spans="2:6" ht="57.6" x14ac:dyDescent="0.3">
      <c r="B535" s="2">
        <v>24800000</v>
      </c>
      <c r="C535" s="3" t="s">
        <v>543</v>
      </c>
      <c r="D535" s="4">
        <v>899999306</v>
      </c>
      <c r="E535" s="4">
        <v>8</v>
      </c>
      <c r="F535" s="5" t="s">
        <v>4300</v>
      </c>
    </row>
    <row r="536" spans="2:6" ht="28.8" x14ac:dyDescent="0.3">
      <c r="B536" s="2">
        <v>923272583</v>
      </c>
      <c r="C536" s="3" t="s">
        <v>544</v>
      </c>
      <c r="D536" s="4">
        <v>819006386</v>
      </c>
      <c r="E536" s="4">
        <v>6</v>
      </c>
      <c r="F536" s="5" t="s">
        <v>4301</v>
      </c>
    </row>
    <row r="537" spans="2:6" ht="28.8" x14ac:dyDescent="0.3">
      <c r="B537" s="2">
        <v>10400000</v>
      </c>
      <c r="C537" s="3" t="s">
        <v>545</v>
      </c>
      <c r="D537" s="4">
        <v>899999027</v>
      </c>
      <c r="E537" s="4">
        <v>8</v>
      </c>
      <c r="F537" s="5" t="s">
        <v>4302</v>
      </c>
    </row>
    <row r="538" spans="2:6" ht="28.8" x14ac:dyDescent="0.3">
      <c r="B538" s="2">
        <v>821500000</v>
      </c>
      <c r="C538" s="3" t="s">
        <v>546</v>
      </c>
      <c r="D538" s="4">
        <v>900039533</v>
      </c>
      <c r="E538" s="4">
        <v>8</v>
      </c>
      <c r="F538" s="5" t="s">
        <v>4303</v>
      </c>
    </row>
    <row r="539" spans="2:6" x14ac:dyDescent="0.3">
      <c r="B539" s="2">
        <v>110505000</v>
      </c>
      <c r="C539" s="3" t="s">
        <v>547</v>
      </c>
      <c r="D539" s="4">
        <v>890900286</v>
      </c>
      <c r="E539" s="4">
        <v>0</v>
      </c>
      <c r="F539" s="5" t="s">
        <v>4304</v>
      </c>
    </row>
    <row r="540" spans="2:6" x14ac:dyDescent="0.3">
      <c r="B540" s="2">
        <v>118181000</v>
      </c>
      <c r="C540" s="3" t="s">
        <v>548</v>
      </c>
      <c r="D540" s="4">
        <v>800102838</v>
      </c>
      <c r="E540" s="4">
        <v>5</v>
      </c>
      <c r="F540" s="5" t="s">
        <v>4305</v>
      </c>
    </row>
    <row r="541" spans="2:6" x14ac:dyDescent="0.3">
      <c r="B541" s="2">
        <v>111313000</v>
      </c>
      <c r="C541" s="3" t="s">
        <v>549</v>
      </c>
      <c r="D541" s="4">
        <v>890480059</v>
      </c>
      <c r="E541" s="4">
        <v>1</v>
      </c>
      <c r="F541" s="5" t="s">
        <v>4306</v>
      </c>
    </row>
    <row r="542" spans="2:6" x14ac:dyDescent="0.3">
      <c r="B542" s="2">
        <v>111515000</v>
      </c>
      <c r="C542" s="3" t="s">
        <v>550</v>
      </c>
      <c r="D542" s="4">
        <v>891800498</v>
      </c>
      <c r="E542" s="4">
        <v>1</v>
      </c>
      <c r="F542" s="5" t="s">
        <v>4307</v>
      </c>
    </row>
    <row r="543" spans="2:6" x14ac:dyDescent="0.3">
      <c r="B543" s="2">
        <v>111717000</v>
      </c>
      <c r="C543" s="3" t="s">
        <v>551</v>
      </c>
      <c r="D543" s="4">
        <v>890801052</v>
      </c>
      <c r="E543" s="4">
        <v>1</v>
      </c>
      <c r="F543" s="5" t="s">
        <v>4308</v>
      </c>
    </row>
    <row r="544" spans="2:6" x14ac:dyDescent="0.3">
      <c r="B544" s="2">
        <v>118585000</v>
      </c>
      <c r="C544" s="3" t="s">
        <v>552</v>
      </c>
      <c r="D544" s="4">
        <v>892099216</v>
      </c>
      <c r="E544" s="4">
        <v>6</v>
      </c>
      <c r="F544" s="5" t="s">
        <v>4309</v>
      </c>
    </row>
    <row r="545" spans="2:6" x14ac:dyDescent="0.3">
      <c r="B545" s="2">
        <v>112323000</v>
      </c>
      <c r="C545" s="3" t="s">
        <v>553</v>
      </c>
      <c r="D545" s="4">
        <v>800103935</v>
      </c>
      <c r="E545" s="4">
        <v>6</v>
      </c>
      <c r="F545" s="5" t="s">
        <v>4310</v>
      </c>
    </row>
    <row r="546" spans="2:6" x14ac:dyDescent="0.3">
      <c r="B546" s="2">
        <v>112525000</v>
      </c>
      <c r="C546" s="3" t="s">
        <v>554</v>
      </c>
      <c r="D546" s="4">
        <v>899999114</v>
      </c>
      <c r="E546" s="4">
        <v>0</v>
      </c>
      <c r="F546" s="5" t="s">
        <v>4311</v>
      </c>
    </row>
    <row r="547" spans="2:6" x14ac:dyDescent="0.3">
      <c r="B547" s="2">
        <v>114444000</v>
      </c>
      <c r="C547" s="3" t="s">
        <v>555</v>
      </c>
      <c r="D547" s="4">
        <v>892115015</v>
      </c>
      <c r="E547" s="4">
        <v>1</v>
      </c>
      <c r="F547" s="5" t="s">
        <v>4312</v>
      </c>
    </row>
    <row r="548" spans="2:6" x14ac:dyDescent="0.3">
      <c r="B548" s="2">
        <v>115252000</v>
      </c>
      <c r="C548" s="3" t="s">
        <v>556</v>
      </c>
      <c r="D548" s="4">
        <v>800103923</v>
      </c>
      <c r="E548" s="4">
        <v>8</v>
      </c>
      <c r="F548" s="5" t="s">
        <v>4313</v>
      </c>
    </row>
    <row r="549" spans="2:6" x14ac:dyDescent="0.3">
      <c r="B549" s="2">
        <v>116666000</v>
      </c>
      <c r="C549" s="3" t="s">
        <v>557</v>
      </c>
      <c r="D549" s="4">
        <v>891480085</v>
      </c>
      <c r="E549" s="4">
        <v>7</v>
      </c>
      <c r="F549" s="5" t="s">
        <v>4314</v>
      </c>
    </row>
    <row r="550" spans="2:6" x14ac:dyDescent="0.3">
      <c r="B550" s="2">
        <v>116868000</v>
      </c>
      <c r="C550" s="3" t="s">
        <v>558</v>
      </c>
      <c r="D550" s="4">
        <v>890201235</v>
      </c>
      <c r="E550" s="4">
        <v>6</v>
      </c>
      <c r="F550" s="5" t="s">
        <v>4315</v>
      </c>
    </row>
    <row r="551" spans="2:6" x14ac:dyDescent="0.3">
      <c r="B551" s="2">
        <v>117070000</v>
      </c>
      <c r="C551" s="3" t="s">
        <v>559</v>
      </c>
      <c r="D551" s="4">
        <v>892280021</v>
      </c>
      <c r="E551" s="4">
        <v>1</v>
      </c>
      <c r="F551" s="5" t="s">
        <v>4316</v>
      </c>
    </row>
    <row r="552" spans="2:6" x14ac:dyDescent="0.3">
      <c r="B552" s="2">
        <v>119191000</v>
      </c>
      <c r="C552" s="3" t="s">
        <v>560</v>
      </c>
      <c r="D552" s="4">
        <v>899999336</v>
      </c>
      <c r="E552" s="4">
        <v>9</v>
      </c>
      <c r="F552" s="5" t="s">
        <v>4317</v>
      </c>
    </row>
    <row r="553" spans="2:6" ht="28.8" x14ac:dyDescent="0.3">
      <c r="B553" s="2">
        <v>118888000</v>
      </c>
      <c r="C553" s="3" t="s">
        <v>561</v>
      </c>
      <c r="D553" s="4">
        <v>892400038</v>
      </c>
      <c r="E553" s="4">
        <v>2</v>
      </c>
      <c r="F553" s="5" t="s">
        <v>4318</v>
      </c>
    </row>
    <row r="554" spans="2:6" x14ac:dyDescent="0.3">
      <c r="B554" s="2">
        <v>110808000</v>
      </c>
      <c r="C554" s="3" t="s">
        <v>562</v>
      </c>
      <c r="D554" s="4">
        <v>890102006</v>
      </c>
      <c r="E554" s="4">
        <v>1</v>
      </c>
      <c r="F554" s="5" t="s">
        <v>4319</v>
      </c>
    </row>
    <row r="555" spans="2:6" x14ac:dyDescent="0.3">
      <c r="B555" s="2">
        <v>111818000</v>
      </c>
      <c r="C555" s="3" t="s">
        <v>563</v>
      </c>
      <c r="D555" s="4">
        <v>800091594</v>
      </c>
      <c r="E555" s="4">
        <v>4</v>
      </c>
      <c r="F555" s="5" t="s">
        <v>4320</v>
      </c>
    </row>
    <row r="556" spans="2:6" x14ac:dyDescent="0.3">
      <c r="B556" s="2">
        <v>111919000</v>
      </c>
      <c r="C556" s="3" t="s">
        <v>564</v>
      </c>
      <c r="D556" s="4">
        <v>891580016</v>
      </c>
      <c r="E556" s="4">
        <v>8</v>
      </c>
      <c r="F556" s="5" t="s">
        <v>4321</v>
      </c>
    </row>
    <row r="557" spans="2:6" x14ac:dyDescent="0.3">
      <c r="B557" s="2">
        <v>112020000</v>
      </c>
      <c r="C557" s="3" t="s">
        <v>565</v>
      </c>
      <c r="D557" s="4">
        <v>892399999</v>
      </c>
      <c r="E557" s="4">
        <v>1</v>
      </c>
      <c r="F557" s="5" t="s">
        <v>4322</v>
      </c>
    </row>
    <row r="558" spans="2:6" x14ac:dyDescent="0.3">
      <c r="B558" s="2">
        <v>112727000</v>
      </c>
      <c r="C558" s="3" t="s">
        <v>566</v>
      </c>
      <c r="D558" s="4">
        <v>891680010</v>
      </c>
      <c r="E558" s="4">
        <v>3</v>
      </c>
      <c r="F558" s="5" t="s">
        <v>4323</v>
      </c>
    </row>
    <row r="559" spans="2:6" x14ac:dyDescent="0.3">
      <c r="B559" s="2">
        <v>119494000</v>
      </c>
      <c r="C559" s="3" t="s">
        <v>567</v>
      </c>
      <c r="D559" s="4">
        <v>892099149</v>
      </c>
      <c r="E559" s="4">
        <v>0</v>
      </c>
      <c r="F559" s="5" t="s">
        <v>4324</v>
      </c>
    </row>
    <row r="560" spans="2:6" x14ac:dyDescent="0.3">
      <c r="B560" s="2">
        <v>119595000</v>
      </c>
      <c r="C560" s="3" t="s">
        <v>568</v>
      </c>
      <c r="D560" s="4">
        <v>800103196</v>
      </c>
      <c r="E560" s="4">
        <v>1</v>
      </c>
      <c r="F560" s="5" t="s">
        <v>4325</v>
      </c>
    </row>
    <row r="561" spans="2:6" x14ac:dyDescent="0.3">
      <c r="B561" s="2">
        <v>114141000</v>
      </c>
      <c r="C561" s="3" t="s">
        <v>569</v>
      </c>
      <c r="D561" s="4">
        <v>800103913</v>
      </c>
      <c r="E561" s="4">
        <v>4</v>
      </c>
      <c r="F561" s="5" t="s">
        <v>4326</v>
      </c>
    </row>
    <row r="562" spans="2:6" x14ac:dyDescent="0.3">
      <c r="B562" s="2">
        <v>114747000</v>
      </c>
      <c r="C562" s="3" t="s">
        <v>570</v>
      </c>
      <c r="D562" s="4">
        <v>800103920</v>
      </c>
      <c r="E562" s="4">
        <v>6</v>
      </c>
      <c r="F562" s="5" t="s">
        <v>4327</v>
      </c>
    </row>
    <row r="563" spans="2:6" x14ac:dyDescent="0.3">
      <c r="B563" s="2">
        <v>115050000</v>
      </c>
      <c r="C563" s="3" t="s">
        <v>571</v>
      </c>
      <c r="D563" s="4">
        <v>892000148</v>
      </c>
      <c r="E563" s="4">
        <v>8</v>
      </c>
      <c r="F563" s="5" t="s">
        <v>4328</v>
      </c>
    </row>
    <row r="564" spans="2:6" x14ac:dyDescent="0.3">
      <c r="B564" s="2">
        <v>115454000</v>
      </c>
      <c r="C564" s="3" t="s">
        <v>572</v>
      </c>
      <c r="D564" s="4">
        <v>800103927</v>
      </c>
      <c r="E564" s="4">
        <v>7</v>
      </c>
      <c r="F564" s="5" t="s">
        <v>4329</v>
      </c>
    </row>
    <row r="565" spans="2:6" x14ac:dyDescent="0.3">
      <c r="B565" s="2">
        <v>118686000</v>
      </c>
      <c r="C565" s="3" t="s">
        <v>573</v>
      </c>
      <c r="D565" s="4">
        <v>800094164</v>
      </c>
      <c r="E565" s="4">
        <v>4</v>
      </c>
      <c r="F565" s="5" t="s">
        <v>4330</v>
      </c>
    </row>
    <row r="566" spans="2:6" x14ac:dyDescent="0.3">
      <c r="B566" s="2">
        <v>116363000</v>
      </c>
      <c r="C566" s="3" t="s">
        <v>574</v>
      </c>
      <c r="D566" s="4">
        <v>890001639</v>
      </c>
      <c r="E566" s="4">
        <v>1</v>
      </c>
      <c r="F566" s="5" t="s">
        <v>4331</v>
      </c>
    </row>
    <row r="567" spans="2:6" x14ac:dyDescent="0.3">
      <c r="B567" s="2">
        <v>117373000</v>
      </c>
      <c r="C567" s="3" t="s">
        <v>575</v>
      </c>
      <c r="D567" s="4">
        <v>800113672</v>
      </c>
      <c r="E567" s="4">
        <v>7</v>
      </c>
      <c r="F567" s="5" t="s">
        <v>4332</v>
      </c>
    </row>
    <row r="568" spans="2:6" x14ac:dyDescent="0.3">
      <c r="B568" s="2">
        <v>117676000</v>
      </c>
      <c r="C568" s="3" t="s">
        <v>576</v>
      </c>
      <c r="D568" s="4">
        <v>890399029</v>
      </c>
      <c r="E568" s="4">
        <v>5</v>
      </c>
      <c r="F568" s="5" t="s">
        <v>4333</v>
      </c>
    </row>
    <row r="569" spans="2:6" x14ac:dyDescent="0.3">
      <c r="B569" s="2">
        <v>119797000</v>
      </c>
      <c r="C569" s="3" t="s">
        <v>577</v>
      </c>
      <c r="D569" s="4">
        <v>845000021</v>
      </c>
      <c r="E569" s="4">
        <v>0</v>
      </c>
      <c r="F569" s="5" t="s">
        <v>4334</v>
      </c>
    </row>
    <row r="570" spans="2:6" x14ac:dyDescent="0.3">
      <c r="B570" s="2">
        <v>119999000</v>
      </c>
      <c r="C570" s="3" t="s">
        <v>578</v>
      </c>
      <c r="D570" s="4">
        <v>800094067</v>
      </c>
      <c r="E570" s="4">
        <v>8</v>
      </c>
      <c r="F570" s="5" t="s">
        <v>4335</v>
      </c>
    </row>
    <row r="571" spans="2:6" x14ac:dyDescent="0.3">
      <c r="B571" s="2">
        <v>10500000</v>
      </c>
      <c r="C571" s="3" t="s">
        <v>579</v>
      </c>
      <c r="D571" s="4">
        <v>899999011</v>
      </c>
      <c r="E571" s="4">
        <v>0</v>
      </c>
      <c r="F571" s="5" t="s">
        <v>4336</v>
      </c>
    </row>
    <row r="572" spans="2:6" x14ac:dyDescent="0.3">
      <c r="B572" s="2">
        <v>923272395</v>
      </c>
      <c r="C572" s="3" t="s">
        <v>580</v>
      </c>
      <c r="D572" s="4">
        <v>899999090</v>
      </c>
      <c r="E572" s="4">
        <v>2</v>
      </c>
      <c r="F572" s="5" t="s">
        <v>4337</v>
      </c>
    </row>
    <row r="573" spans="2:6" x14ac:dyDescent="0.3">
      <c r="B573" s="2">
        <v>219044090</v>
      </c>
      <c r="C573" s="3" t="s">
        <v>581</v>
      </c>
      <c r="D573" s="4">
        <v>825000134</v>
      </c>
      <c r="E573" s="4">
        <v>1</v>
      </c>
      <c r="F573" s="5" t="s">
        <v>4338</v>
      </c>
    </row>
    <row r="574" spans="2:6" ht="28.8" x14ac:dyDescent="0.3">
      <c r="B574" s="2">
        <v>923272429</v>
      </c>
      <c r="C574" s="3" t="s">
        <v>582</v>
      </c>
      <c r="D574" s="4">
        <v>900490071</v>
      </c>
      <c r="E574" s="4">
        <v>9</v>
      </c>
      <c r="F574" s="5" t="s">
        <v>4339</v>
      </c>
    </row>
    <row r="575" spans="2:6" ht="28.8" x14ac:dyDescent="0.3">
      <c r="B575" s="2">
        <v>910300000</v>
      </c>
      <c r="C575" s="3" t="s">
        <v>583</v>
      </c>
      <c r="D575" s="4">
        <v>800197268</v>
      </c>
      <c r="E575" s="4">
        <v>4</v>
      </c>
      <c r="F575" s="5" t="s">
        <v>4340</v>
      </c>
    </row>
    <row r="576" spans="2:6" x14ac:dyDescent="0.3">
      <c r="B576" s="2">
        <v>224168001</v>
      </c>
      <c r="C576" s="3" t="s">
        <v>584</v>
      </c>
      <c r="D576" s="4">
        <v>890204109</v>
      </c>
      <c r="E576" s="4">
        <v>1</v>
      </c>
      <c r="F576" s="5" t="s">
        <v>4341</v>
      </c>
    </row>
    <row r="577" spans="2:6" ht="28.8" x14ac:dyDescent="0.3">
      <c r="B577" s="2">
        <v>220168276</v>
      </c>
      <c r="C577" s="3" t="s">
        <v>585</v>
      </c>
      <c r="D577" s="4">
        <v>800115171</v>
      </c>
      <c r="E577" s="4">
        <v>8</v>
      </c>
      <c r="F577" s="5" t="s">
        <v>4342</v>
      </c>
    </row>
    <row r="578" spans="2:6" ht="28.8" x14ac:dyDescent="0.3">
      <c r="B578" s="2">
        <v>230168077</v>
      </c>
      <c r="C578" s="3" t="s">
        <v>586</v>
      </c>
      <c r="D578" s="4">
        <v>800114938</v>
      </c>
      <c r="E578" s="4">
        <v>5</v>
      </c>
      <c r="F578" s="5" t="s">
        <v>4343</v>
      </c>
    </row>
    <row r="579" spans="2:6" x14ac:dyDescent="0.3">
      <c r="B579" s="2">
        <v>263008001</v>
      </c>
      <c r="C579" s="3" t="s">
        <v>587</v>
      </c>
      <c r="D579" s="4">
        <v>802024911</v>
      </c>
      <c r="E579" s="4">
        <v>8</v>
      </c>
      <c r="F579" s="5" t="s">
        <v>4344</v>
      </c>
    </row>
    <row r="580" spans="2:6" x14ac:dyDescent="0.3">
      <c r="B580" s="2">
        <v>923272547</v>
      </c>
      <c r="C580" s="3" t="s">
        <v>588</v>
      </c>
      <c r="D580" s="4">
        <v>900639630</v>
      </c>
      <c r="E580" s="4">
        <v>9</v>
      </c>
      <c r="F580" s="5" t="s">
        <v>4345</v>
      </c>
    </row>
    <row r="581" spans="2:6" ht="28.8" x14ac:dyDescent="0.3">
      <c r="B581" s="2">
        <v>822800000</v>
      </c>
      <c r="C581" s="3" t="s">
        <v>589</v>
      </c>
      <c r="D581" s="4">
        <v>800185929</v>
      </c>
      <c r="E581" s="4">
        <v>2</v>
      </c>
      <c r="F581" s="5" t="s">
        <v>4346</v>
      </c>
    </row>
    <row r="582" spans="2:6" x14ac:dyDescent="0.3">
      <c r="B582" s="2">
        <v>124717000</v>
      </c>
      <c r="C582" s="3" t="s">
        <v>590</v>
      </c>
      <c r="D582" s="4">
        <v>800114312</v>
      </c>
      <c r="E582" s="4">
        <v>5</v>
      </c>
      <c r="F582" s="5" t="s">
        <v>4347</v>
      </c>
    </row>
    <row r="583" spans="2:6" x14ac:dyDescent="0.3">
      <c r="B583" s="2">
        <v>219844098</v>
      </c>
      <c r="C583" s="3" t="s">
        <v>591</v>
      </c>
      <c r="D583" s="4">
        <v>825000166</v>
      </c>
      <c r="E583" s="4">
        <v>7</v>
      </c>
      <c r="F583" s="5" t="s">
        <v>4348</v>
      </c>
    </row>
    <row r="584" spans="2:6" x14ac:dyDescent="0.3">
      <c r="B584" s="2">
        <v>220314001</v>
      </c>
      <c r="C584" s="3" t="s">
        <v>592</v>
      </c>
      <c r="D584" s="4">
        <v>806013404</v>
      </c>
      <c r="E584" s="4">
        <v>2</v>
      </c>
      <c r="F584" s="5" t="s">
        <v>4349</v>
      </c>
    </row>
    <row r="585" spans="2:6" x14ac:dyDescent="0.3">
      <c r="B585" s="2">
        <v>213673236</v>
      </c>
      <c r="C585" s="3" t="s">
        <v>593</v>
      </c>
      <c r="D585" s="4">
        <v>890702026</v>
      </c>
      <c r="E585" s="4">
        <v>3</v>
      </c>
      <c r="F585" s="5" t="s">
        <v>4350</v>
      </c>
    </row>
    <row r="586" spans="2:6" x14ac:dyDescent="0.3">
      <c r="B586" s="2">
        <v>213705237</v>
      </c>
      <c r="C586" s="3" t="s">
        <v>594</v>
      </c>
      <c r="D586" s="4">
        <v>890984043</v>
      </c>
      <c r="E586" s="4">
        <v>8</v>
      </c>
      <c r="F586" s="5" t="s">
        <v>4351</v>
      </c>
    </row>
    <row r="587" spans="2:6" x14ac:dyDescent="0.3">
      <c r="B587" s="2">
        <v>217066170</v>
      </c>
      <c r="C587" s="3" t="s">
        <v>595</v>
      </c>
      <c r="D587" s="4">
        <v>800099310</v>
      </c>
      <c r="E587" s="4">
        <v>6</v>
      </c>
      <c r="F587" s="5" t="s">
        <v>4352</v>
      </c>
    </row>
    <row r="588" spans="2:6" x14ac:dyDescent="0.3">
      <c r="B588" s="2">
        <v>213815238</v>
      </c>
      <c r="C588" s="3" t="s">
        <v>596</v>
      </c>
      <c r="D588" s="4">
        <v>891855138</v>
      </c>
      <c r="E588" s="4">
        <v>1</v>
      </c>
      <c r="F588" s="5" t="s">
        <v>4353</v>
      </c>
    </row>
    <row r="589" spans="2:6" x14ac:dyDescent="0.3">
      <c r="B589" s="2">
        <v>213954239</v>
      </c>
      <c r="C589" s="3" t="s">
        <v>597</v>
      </c>
      <c r="D589" s="4">
        <v>800099237</v>
      </c>
      <c r="E589" s="4">
        <v>6</v>
      </c>
      <c r="F589" s="5" t="s">
        <v>4354</v>
      </c>
    </row>
    <row r="590" spans="2:6" x14ac:dyDescent="0.3">
      <c r="B590" s="2">
        <v>923272140</v>
      </c>
      <c r="C590" s="3" t="s">
        <v>598</v>
      </c>
      <c r="D590" s="4">
        <v>900333837</v>
      </c>
      <c r="E590" s="4">
        <v>1</v>
      </c>
      <c r="F590" s="5" t="s">
        <v>4355</v>
      </c>
    </row>
    <row r="591" spans="2:6" x14ac:dyDescent="0.3">
      <c r="B591" s="2">
        <v>923272716</v>
      </c>
      <c r="C591" s="3" t="s">
        <v>599</v>
      </c>
      <c r="D591" s="4">
        <v>900920211</v>
      </c>
      <c r="E591" s="4">
        <v>1</v>
      </c>
      <c r="F591" s="5" t="s">
        <v>4356</v>
      </c>
    </row>
    <row r="592" spans="2:6" ht="28.8" x14ac:dyDescent="0.3">
      <c r="B592" s="2">
        <v>923272645</v>
      </c>
      <c r="C592" s="3" t="s">
        <v>600</v>
      </c>
      <c r="D592" s="4">
        <v>900391739</v>
      </c>
      <c r="E592" s="4">
        <v>5</v>
      </c>
      <c r="F592" s="5" t="s">
        <v>4357</v>
      </c>
    </row>
    <row r="593" spans="2:6" ht="28.8" x14ac:dyDescent="0.3">
      <c r="B593" s="2">
        <v>923271622</v>
      </c>
      <c r="C593" s="3" t="s">
        <v>601</v>
      </c>
      <c r="D593" s="4">
        <v>900269160</v>
      </c>
      <c r="E593" s="4">
        <v>0</v>
      </c>
      <c r="F593" s="5" t="s">
        <v>4358</v>
      </c>
    </row>
    <row r="594" spans="2:6" x14ac:dyDescent="0.3">
      <c r="B594" s="2">
        <v>923272543</v>
      </c>
      <c r="C594" s="3" t="s">
        <v>602</v>
      </c>
      <c r="D594" s="4">
        <v>900604350</v>
      </c>
      <c r="E594" s="4">
        <v>0</v>
      </c>
      <c r="F594" s="5" t="s">
        <v>4359</v>
      </c>
    </row>
    <row r="595" spans="2:6" ht="28.8" x14ac:dyDescent="0.3">
      <c r="B595" s="2">
        <v>175285000</v>
      </c>
      <c r="C595" s="3" t="s">
        <v>603</v>
      </c>
      <c r="D595" s="4">
        <v>891856000</v>
      </c>
      <c r="E595" s="4">
        <v>7</v>
      </c>
      <c r="F595" s="5" t="s">
        <v>4360</v>
      </c>
    </row>
    <row r="596" spans="2:6" x14ac:dyDescent="0.3">
      <c r="B596" s="2">
        <v>125825000</v>
      </c>
      <c r="C596" s="3" t="s">
        <v>604</v>
      </c>
      <c r="D596" s="4">
        <v>899999107</v>
      </c>
      <c r="E596" s="4">
        <v>9</v>
      </c>
      <c r="F596" s="5" t="s">
        <v>4361</v>
      </c>
    </row>
    <row r="597" spans="2:6" ht="28.8" x14ac:dyDescent="0.3">
      <c r="B597" s="2">
        <v>923272648</v>
      </c>
      <c r="C597" s="3" t="s">
        <v>605</v>
      </c>
      <c r="D597" s="4">
        <v>837000084</v>
      </c>
      <c r="E597" s="4">
        <v>5</v>
      </c>
      <c r="F597" s="5" t="s">
        <v>4362</v>
      </c>
    </row>
    <row r="598" spans="2:6" ht="57.6" x14ac:dyDescent="0.3">
      <c r="B598" s="2">
        <v>923269598</v>
      </c>
      <c r="C598" s="3" t="s">
        <v>606</v>
      </c>
      <c r="D598" s="4">
        <v>812002376</v>
      </c>
      <c r="E598" s="4">
        <v>9</v>
      </c>
      <c r="F598" s="5" t="s">
        <v>4363</v>
      </c>
    </row>
    <row r="599" spans="2:6" x14ac:dyDescent="0.3">
      <c r="B599" s="2">
        <v>125986000</v>
      </c>
      <c r="C599" s="3" t="s">
        <v>607</v>
      </c>
      <c r="D599" s="4">
        <v>846000244</v>
      </c>
      <c r="E599" s="4">
        <v>1</v>
      </c>
      <c r="F599" s="5" t="s">
        <v>4364</v>
      </c>
    </row>
    <row r="600" spans="2:6" x14ac:dyDescent="0.3">
      <c r="B600" s="2">
        <v>127044000</v>
      </c>
      <c r="C600" s="3" t="s">
        <v>608</v>
      </c>
      <c r="D600" s="4">
        <v>839000495</v>
      </c>
      <c r="E600" s="4">
        <v>6</v>
      </c>
      <c r="F600" s="5" t="s">
        <v>4365</v>
      </c>
    </row>
    <row r="601" spans="2:6" ht="28.8" x14ac:dyDescent="0.3">
      <c r="B601" s="2">
        <v>923269152</v>
      </c>
      <c r="C601" s="3" t="s">
        <v>609</v>
      </c>
      <c r="D601" s="4">
        <v>824001398</v>
      </c>
      <c r="E601" s="4">
        <v>1</v>
      </c>
      <c r="F601" s="5" t="s">
        <v>4366</v>
      </c>
    </row>
    <row r="602" spans="2:6" x14ac:dyDescent="0.3">
      <c r="B602" s="2">
        <v>923269149</v>
      </c>
      <c r="C602" s="3" t="s">
        <v>610</v>
      </c>
      <c r="D602" s="4">
        <v>817001773</v>
      </c>
      <c r="E602" s="4">
        <v>3</v>
      </c>
      <c r="F602" s="5" t="s">
        <v>4367</v>
      </c>
    </row>
    <row r="603" spans="2:6" x14ac:dyDescent="0.3">
      <c r="B603" s="2">
        <v>923269414</v>
      </c>
      <c r="C603" s="3" t="s">
        <v>611</v>
      </c>
      <c r="D603" s="4">
        <v>809008362</v>
      </c>
      <c r="E603" s="4">
        <v>2</v>
      </c>
      <c r="F603" s="5" t="s">
        <v>4368</v>
      </c>
    </row>
    <row r="604" spans="2:6" x14ac:dyDescent="0.3">
      <c r="B604" s="2">
        <v>923272368</v>
      </c>
      <c r="C604" s="3" t="s">
        <v>612</v>
      </c>
      <c r="D604" s="4">
        <v>900298372</v>
      </c>
      <c r="E604" s="4">
        <v>9</v>
      </c>
      <c r="F604" s="5" t="s">
        <v>4369</v>
      </c>
    </row>
    <row r="605" spans="2:6" x14ac:dyDescent="0.3">
      <c r="B605" s="2">
        <v>220115051</v>
      </c>
      <c r="C605" s="3" t="s">
        <v>613</v>
      </c>
      <c r="D605" s="4">
        <v>820003382</v>
      </c>
      <c r="E605" s="4">
        <v>7</v>
      </c>
      <c r="F605" s="5" t="s">
        <v>4370</v>
      </c>
    </row>
    <row r="606" spans="2:6" x14ac:dyDescent="0.3">
      <c r="B606" s="2">
        <v>95300000</v>
      </c>
      <c r="C606" s="3" t="s">
        <v>614</v>
      </c>
      <c r="D606" s="4">
        <v>826002862</v>
      </c>
      <c r="E606" s="4">
        <v>8</v>
      </c>
      <c r="F606" s="5" t="s">
        <v>4371</v>
      </c>
    </row>
    <row r="607" spans="2:6" ht="28.8" x14ac:dyDescent="0.3">
      <c r="B607" s="2">
        <v>269108296</v>
      </c>
      <c r="C607" s="3" t="s">
        <v>615</v>
      </c>
      <c r="D607" s="4">
        <v>802007798</v>
      </c>
      <c r="E607" s="4">
        <v>1</v>
      </c>
      <c r="F607" s="5" t="s">
        <v>4372</v>
      </c>
    </row>
    <row r="608" spans="2:6" ht="28.8" x14ac:dyDescent="0.3">
      <c r="B608" s="2">
        <v>220115514</v>
      </c>
      <c r="C608" s="3" t="s">
        <v>616</v>
      </c>
      <c r="D608" s="4">
        <v>820003915</v>
      </c>
      <c r="E608" s="4">
        <v>2</v>
      </c>
      <c r="F608" s="5" t="s">
        <v>4373</v>
      </c>
    </row>
    <row r="609" spans="2:6" ht="28.8" x14ac:dyDescent="0.3">
      <c r="B609" s="2">
        <v>220152585</v>
      </c>
      <c r="C609" s="3" t="s">
        <v>617</v>
      </c>
      <c r="D609" s="4">
        <v>814006654</v>
      </c>
      <c r="E609" s="4">
        <v>7</v>
      </c>
      <c r="F609" s="5" t="s">
        <v>4374</v>
      </c>
    </row>
    <row r="610" spans="2:6" ht="28.8" x14ac:dyDescent="0.3">
      <c r="B610" s="2">
        <v>220168101</v>
      </c>
      <c r="C610" s="3" t="s">
        <v>618</v>
      </c>
      <c r="D610" s="4">
        <v>804005072</v>
      </c>
      <c r="E610" s="4">
        <v>0</v>
      </c>
      <c r="F610" s="5" t="s">
        <v>4375</v>
      </c>
    </row>
    <row r="611" spans="2:6" ht="28.8" x14ac:dyDescent="0.3">
      <c r="B611" s="2">
        <v>220385010</v>
      </c>
      <c r="C611" s="3" t="s">
        <v>619</v>
      </c>
      <c r="D611" s="4">
        <v>844001355</v>
      </c>
      <c r="E611" s="4">
        <v>6</v>
      </c>
      <c r="F611" s="5" t="s">
        <v>4376</v>
      </c>
    </row>
    <row r="612" spans="2:6" x14ac:dyDescent="0.3">
      <c r="B612" s="2">
        <v>126086000</v>
      </c>
      <c r="C612" s="3" t="s">
        <v>620</v>
      </c>
      <c r="D612" s="4">
        <v>846001620</v>
      </c>
      <c r="E612" s="4">
        <v>0</v>
      </c>
      <c r="F612" s="5" t="s">
        <v>4377</v>
      </c>
    </row>
    <row r="613" spans="2:6" ht="28.8" x14ac:dyDescent="0.3">
      <c r="B613" s="2">
        <v>220163690</v>
      </c>
      <c r="C613" s="3" t="s">
        <v>621</v>
      </c>
      <c r="D613" s="4">
        <v>800134339</v>
      </c>
      <c r="E613" s="4">
        <v>9</v>
      </c>
      <c r="F613" s="5" t="s">
        <v>4378</v>
      </c>
    </row>
    <row r="614" spans="2:6" ht="28.8" x14ac:dyDescent="0.3">
      <c r="B614" s="2">
        <v>923272743</v>
      </c>
      <c r="C614" s="3" t="s">
        <v>622</v>
      </c>
      <c r="D614" s="4">
        <v>900959051</v>
      </c>
      <c r="E614" s="4">
        <v>7</v>
      </c>
      <c r="F614" s="5" t="s">
        <v>4379</v>
      </c>
    </row>
    <row r="615" spans="2:6" ht="28.8" x14ac:dyDescent="0.3">
      <c r="B615" s="2">
        <v>923272747</v>
      </c>
      <c r="C615" s="3" t="s">
        <v>623</v>
      </c>
      <c r="D615" s="4">
        <v>900971006</v>
      </c>
      <c r="E615" s="4">
        <v>4</v>
      </c>
      <c r="F615" s="5" t="s">
        <v>4380</v>
      </c>
    </row>
    <row r="616" spans="2:6" ht="28.8" x14ac:dyDescent="0.3">
      <c r="B616" s="2">
        <v>923272739</v>
      </c>
      <c r="C616" s="3" t="s">
        <v>624</v>
      </c>
      <c r="D616" s="4">
        <v>900958565</v>
      </c>
      <c r="E616" s="4">
        <v>4</v>
      </c>
      <c r="F616" s="5" t="s">
        <v>4381</v>
      </c>
    </row>
    <row r="617" spans="2:6" ht="28.8" x14ac:dyDescent="0.3">
      <c r="B617" s="2">
        <v>923272749</v>
      </c>
      <c r="C617" s="3" t="s">
        <v>625</v>
      </c>
      <c r="D617" s="4">
        <v>900959048</v>
      </c>
      <c r="E617" s="4">
        <v>4</v>
      </c>
      <c r="F617" s="5" t="s">
        <v>4382</v>
      </c>
    </row>
    <row r="618" spans="2:6" x14ac:dyDescent="0.3">
      <c r="B618" s="2">
        <v>220148001</v>
      </c>
      <c r="C618" s="3" t="s">
        <v>626</v>
      </c>
      <c r="D618" s="4">
        <v>819004070</v>
      </c>
      <c r="E618" s="4">
        <v>5</v>
      </c>
      <c r="F618" s="5" t="s">
        <v>4383</v>
      </c>
    </row>
    <row r="619" spans="2:6" x14ac:dyDescent="0.3">
      <c r="B619" s="2">
        <v>220241206</v>
      </c>
      <c r="C619" s="3" t="s">
        <v>627</v>
      </c>
      <c r="D619" s="4">
        <v>813011706</v>
      </c>
      <c r="E619" s="4">
        <v>8</v>
      </c>
      <c r="F619" s="5" t="s">
        <v>4384</v>
      </c>
    </row>
    <row r="620" spans="2:6" x14ac:dyDescent="0.3">
      <c r="B620" s="2">
        <v>923270073</v>
      </c>
      <c r="C620" s="3" t="s">
        <v>628</v>
      </c>
      <c r="D620" s="4">
        <v>804013885</v>
      </c>
      <c r="E620" s="4">
        <v>4</v>
      </c>
      <c r="F620" s="5" t="s">
        <v>4385</v>
      </c>
    </row>
    <row r="621" spans="2:6" ht="28.8" x14ac:dyDescent="0.3">
      <c r="B621" s="2">
        <v>225417001</v>
      </c>
      <c r="C621" s="3" t="s">
        <v>629</v>
      </c>
      <c r="D621" s="4">
        <v>800044967</v>
      </c>
      <c r="E621" s="4">
        <v>8</v>
      </c>
      <c r="F621" s="5" t="s">
        <v>4386</v>
      </c>
    </row>
    <row r="622" spans="2:6" x14ac:dyDescent="0.3">
      <c r="B622" s="2">
        <v>86300000</v>
      </c>
      <c r="C622" s="3" t="s">
        <v>630</v>
      </c>
      <c r="D622" s="4">
        <v>829001846</v>
      </c>
      <c r="E622" s="4">
        <v>6</v>
      </c>
      <c r="F622" s="5" t="s">
        <v>4387</v>
      </c>
    </row>
    <row r="623" spans="2:6" x14ac:dyDescent="0.3">
      <c r="B623" s="2">
        <v>260305088</v>
      </c>
      <c r="C623" s="3" t="s">
        <v>631</v>
      </c>
      <c r="D623" s="4">
        <v>800174995</v>
      </c>
      <c r="E623" s="4">
        <v>1</v>
      </c>
      <c r="F623" s="5" t="s">
        <v>4388</v>
      </c>
    </row>
    <row r="624" spans="2:6" ht="28.8" x14ac:dyDescent="0.3">
      <c r="B624" s="2">
        <v>220168020</v>
      </c>
      <c r="C624" s="3" t="s">
        <v>632</v>
      </c>
      <c r="D624" s="4">
        <v>804009658</v>
      </c>
      <c r="E624" s="4">
        <v>3</v>
      </c>
      <c r="F624" s="5" t="s">
        <v>4389</v>
      </c>
    </row>
    <row r="625" spans="2:6" x14ac:dyDescent="0.3">
      <c r="B625" s="2">
        <v>261423168</v>
      </c>
      <c r="C625" s="3" t="s">
        <v>633</v>
      </c>
      <c r="D625" s="4">
        <v>812001424</v>
      </c>
      <c r="E625" s="4">
        <v>1</v>
      </c>
      <c r="F625" s="5" t="s">
        <v>4390</v>
      </c>
    </row>
    <row r="626" spans="2:6" x14ac:dyDescent="0.3">
      <c r="B626" s="2">
        <v>220123464</v>
      </c>
      <c r="C626" s="3" t="s">
        <v>634</v>
      </c>
      <c r="D626" s="4">
        <v>812003817</v>
      </c>
      <c r="E626" s="4">
        <v>1</v>
      </c>
      <c r="F626" s="5" t="s">
        <v>4391</v>
      </c>
    </row>
    <row r="627" spans="2:6" x14ac:dyDescent="0.3">
      <c r="B627" s="2">
        <v>220123574</v>
      </c>
      <c r="C627" s="3" t="s">
        <v>635</v>
      </c>
      <c r="D627" s="4">
        <v>812001846</v>
      </c>
      <c r="E627" s="4">
        <v>4</v>
      </c>
      <c r="F627" s="5" t="s">
        <v>4392</v>
      </c>
    </row>
    <row r="628" spans="2:6" x14ac:dyDescent="0.3">
      <c r="B628" s="2">
        <v>220123586</v>
      </c>
      <c r="C628" s="3" t="s">
        <v>636</v>
      </c>
      <c r="D628" s="4">
        <v>812001792</v>
      </c>
      <c r="E628" s="4">
        <v>5</v>
      </c>
      <c r="F628" s="5" t="s">
        <v>4393</v>
      </c>
    </row>
    <row r="629" spans="2:6" x14ac:dyDescent="0.3">
      <c r="B629" s="2">
        <v>220123672</v>
      </c>
      <c r="C629" s="3" t="s">
        <v>637</v>
      </c>
      <c r="D629" s="4">
        <v>812002993</v>
      </c>
      <c r="E629" s="4">
        <v>3</v>
      </c>
      <c r="F629" s="5" t="s">
        <v>4394</v>
      </c>
    </row>
    <row r="630" spans="2:6" x14ac:dyDescent="0.3">
      <c r="B630" s="2">
        <v>220123686</v>
      </c>
      <c r="C630" s="3" t="s">
        <v>638</v>
      </c>
      <c r="D630" s="4">
        <v>812001550</v>
      </c>
      <c r="E630" s="4">
        <v>1</v>
      </c>
      <c r="F630" s="5" t="s">
        <v>4395</v>
      </c>
    </row>
    <row r="631" spans="2:6" x14ac:dyDescent="0.3">
      <c r="B631" s="2">
        <v>220123079</v>
      </c>
      <c r="C631" s="3" t="s">
        <v>639</v>
      </c>
      <c r="D631" s="4">
        <v>812004010</v>
      </c>
      <c r="E631" s="4">
        <v>8</v>
      </c>
      <c r="F631" s="5" t="s">
        <v>4396</v>
      </c>
    </row>
    <row r="632" spans="2:6" x14ac:dyDescent="0.3">
      <c r="B632" s="2">
        <v>220123090</v>
      </c>
      <c r="C632" s="3" t="s">
        <v>640</v>
      </c>
      <c r="D632" s="4">
        <v>812001868</v>
      </c>
      <c r="E632" s="4">
        <v>6</v>
      </c>
      <c r="F632" s="5" t="s">
        <v>4397</v>
      </c>
    </row>
    <row r="633" spans="2:6" x14ac:dyDescent="0.3">
      <c r="B633" s="2">
        <v>220123419</v>
      </c>
      <c r="C633" s="3" t="s">
        <v>641</v>
      </c>
      <c r="D633" s="4">
        <v>812003996</v>
      </c>
      <c r="E633" s="4">
        <v>1</v>
      </c>
      <c r="F633" s="5" t="s">
        <v>4398</v>
      </c>
    </row>
    <row r="634" spans="2:6" x14ac:dyDescent="0.3">
      <c r="B634" s="2">
        <v>923271007</v>
      </c>
      <c r="C634" s="3" t="s">
        <v>642</v>
      </c>
      <c r="D634" s="4">
        <v>812003455</v>
      </c>
      <c r="E634" s="4">
        <v>7</v>
      </c>
      <c r="F634" s="5" t="s">
        <v>4399</v>
      </c>
    </row>
    <row r="635" spans="2:6" x14ac:dyDescent="0.3">
      <c r="B635" s="2">
        <v>220123570</v>
      </c>
      <c r="C635" s="3" t="s">
        <v>643</v>
      </c>
      <c r="D635" s="4">
        <v>812001520</v>
      </c>
      <c r="E635" s="4">
        <v>9</v>
      </c>
      <c r="F635" s="5" t="s">
        <v>4400</v>
      </c>
    </row>
    <row r="636" spans="2:6" ht="28.8" x14ac:dyDescent="0.3">
      <c r="B636" s="2">
        <v>84200000</v>
      </c>
      <c r="C636" s="3" t="s">
        <v>644</v>
      </c>
      <c r="D636" s="4">
        <v>812002496</v>
      </c>
      <c r="E636" s="4">
        <v>4</v>
      </c>
      <c r="F636" s="5" t="s">
        <v>4401</v>
      </c>
    </row>
    <row r="637" spans="2:6" ht="28.8" x14ac:dyDescent="0.3">
      <c r="B637" s="2">
        <v>220123580</v>
      </c>
      <c r="C637" s="3" t="s">
        <v>645</v>
      </c>
      <c r="D637" s="4">
        <v>812003382</v>
      </c>
      <c r="E637" s="4">
        <v>8</v>
      </c>
      <c r="F637" s="5" t="s">
        <v>4402</v>
      </c>
    </row>
    <row r="638" spans="2:6" x14ac:dyDescent="0.3">
      <c r="B638" s="2">
        <v>220123162</v>
      </c>
      <c r="C638" s="3" t="s">
        <v>646</v>
      </c>
      <c r="D638" s="4">
        <v>812002836</v>
      </c>
      <c r="E638" s="4">
        <v>5</v>
      </c>
      <c r="F638" s="5" t="s">
        <v>4403</v>
      </c>
    </row>
    <row r="639" spans="2:6" x14ac:dyDescent="0.3">
      <c r="B639" s="2">
        <v>220123660</v>
      </c>
      <c r="C639" s="3" t="s">
        <v>647</v>
      </c>
      <c r="D639" s="4">
        <v>812001579</v>
      </c>
      <c r="E639" s="4">
        <v>2</v>
      </c>
      <c r="F639" s="5" t="s">
        <v>4404</v>
      </c>
    </row>
    <row r="640" spans="2:6" x14ac:dyDescent="0.3">
      <c r="B640" s="2">
        <v>220741001</v>
      </c>
      <c r="C640" s="3" t="s">
        <v>648</v>
      </c>
      <c r="D640" s="4">
        <v>813005265</v>
      </c>
      <c r="E640" s="4">
        <v>7</v>
      </c>
      <c r="F640" s="5" t="s">
        <v>4405</v>
      </c>
    </row>
    <row r="641" spans="2:6" x14ac:dyDescent="0.3">
      <c r="B641" s="2">
        <v>923270890</v>
      </c>
      <c r="C641" s="3" t="s">
        <v>649</v>
      </c>
      <c r="D641" s="4">
        <v>900129296</v>
      </c>
      <c r="E641" s="4">
        <v>3</v>
      </c>
      <c r="F641" s="5" t="s">
        <v>4406</v>
      </c>
    </row>
    <row r="642" spans="2:6" x14ac:dyDescent="0.3">
      <c r="B642" s="2">
        <v>220108638</v>
      </c>
      <c r="C642" s="3" t="s">
        <v>650</v>
      </c>
      <c r="D642" s="4">
        <v>802010241</v>
      </c>
      <c r="E642" s="4">
        <v>0</v>
      </c>
      <c r="F642" s="5" t="s">
        <v>4407</v>
      </c>
    </row>
    <row r="643" spans="2:6" x14ac:dyDescent="0.3">
      <c r="B643" s="2">
        <v>923270978</v>
      </c>
      <c r="C643" s="3" t="s">
        <v>651</v>
      </c>
      <c r="D643" s="4">
        <v>900145581</v>
      </c>
      <c r="E643" s="4">
        <v>5</v>
      </c>
      <c r="F643" s="5" t="s">
        <v>4408</v>
      </c>
    </row>
    <row r="644" spans="2:6" x14ac:dyDescent="0.3">
      <c r="B644" s="2">
        <v>923270951</v>
      </c>
      <c r="C644" s="3" t="s">
        <v>652</v>
      </c>
      <c r="D644" s="4">
        <v>900146471</v>
      </c>
      <c r="E644" s="4">
        <v>8</v>
      </c>
      <c r="F644" s="5" t="s">
        <v>4409</v>
      </c>
    </row>
    <row r="645" spans="2:6" ht="28.8" x14ac:dyDescent="0.3">
      <c r="B645" s="2">
        <v>162554000</v>
      </c>
      <c r="C645" s="3" t="s">
        <v>653</v>
      </c>
      <c r="D645" s="4">
        <v>807002015</v>
      </c>
      <c r="E645" s="4">
        <v>7</v>
      </c>
      <c r="F645" s="5" t="s">
        <v>4410</v>
      </c>
    </row>
    <row r="646" spans="2:6" ht="28.8" x14ac:dyDescent="0.3">
      <c r="B646" s="2">
        <v>124515000</v>
      </c>
      <c r="C646" s="3" t="s">
        <v>654</v>
      </c>
      <c r="D646" s="4">
        <v>891800982</v>
      </c>
      <c r="E646" s="4">
        <v>3</v>
      </c>
      <c r="F646" s="5" t="s">
        <v>4411</v>
      </c>
    </row>
    <row r="647" spans="2:6" ht="28.8" x14ac:dyDescent="0.3">
      <c r="B647" s="2">
        <v>123305000</v>
      </c>
      <c r="C647" s="3" t="s">
        <v>655</v>
      </c>
      <c r="D647" s="4">
        <v>890985405</v>
      </c>
      <c r="E647" s="4">
        <v>5</v>
      </c>
      <c r="F647" s="5" t="s">
        <v>4412</v>
      </c>
    </row>
    <row r="648" spans="2:6" x14ac:dyDescent="0.3">
      <c r="B648" s="2">
        <v>220115109</v>
      </c>
      <c r="C648" s="3" t="s">
        <v>656</v>
      </c>
      <c r="D648" s="4">
        <v>820003550</v>
      </c>
      <c r="E648" s="4">
        <v>8</v>
      </c>
      <c r="F648" s="5" t="s">
        <v>4413</v>
      </c>
    </row>
    <row r="649" spans="2:6" x14ac:dyDescent="0.3">
      <c r="B649" s="2">
        <v>220115162</v>
      </c>
      <c r="C649" s="3" t="s">
        <v>657</v>
      </c>
      <c r="D649" s="4">
        <v>826002641</v>
      </c>
      <c r="E649" s="4">
        <v>7</v>
      </c>
      <c r="F649" s="5" t="s">
        <v>4414</v>
      </c>
    </row>
    <row r="650" spans="2:6" x14ac:dyDescent="0.3">
      <c r="B650" s="2">
        <v>220115185</v>
      </c>
      <c r="C650" s="3" t="s">
        <v>658</v>
      </c>
      <c r="D650" s="4">
        <v>820003580</v>
      </c>
      <c r="E650" s="4">
        <v>9</v>
      </c>
      <c r="F650" s="5" t="s">
        <v>4415</v>
      </c>
    </row>
    <row r="651" spans="2:6" x14ac:dyDescent="0.3">
      <c r="B651" s="2">
        <v>93100000</v>
      </c>
      <c r="C651" s="3" t="s">
        <v>659</v>
      </c>
      <c r="D651" s="4">
        <v>820003411</v>
      </c>
      <c r="E651" s="4">
        <v>5</v>
      </c>
      <c r="F651" s="5" t="s">
        <v>4416</v>
      </c>
    </row>
    <row r="652" spans="2:6" x14ac:dyDescent="0.3">
      <c r="B652" s="2">
        <v>220152207</v>
      </c>
      <c r="C652" s="3" t="s">
        <v>660</v>
      </c>
      <c r="D652" s="4">
        <v>814006732</v>
      </c>
      <c r="E652" s="4">
        <v>3</v>
      </c>
      <c r="F652" s="5" t="s">
        <v>4417</v>
      </c>
    </row>
    <row r="653" spans="2:6" x14ac:dyDescent="0.3">
      <c r="B653" s="2">
        <v>220123300</v>
      </c>
      <c r="C653" s="3" t="s">
        <v>661</v>
      </c>
      <c r="D653" s="4">
        <v>812003726</v>
      </c>
      <c r="E653" s="4">
        <v>8</v>
      </c>
      <c r="F653" s="5" t="s">
        <v>4418</v>
      </c>
    </row>
    <row r="654" spans="2:6" x14ac:dyDescent="0.3">
      <c r="B654" s="2">
        <v>220125224</v>
      </c>
      <c r="C654" s="3" t="s">
        <v>662</v>
      </c>
      <c r="D654" s="4">
        <v>832010240</v>
      </c>
      <c r="E654" s="4">
        <v>2</v>
      </c>
      <c r="F654" s="5" t="s">
        <v>4419</v>
      </c>
    </row>
    <row r="655" spans="2:6" x14ac:dyDescent="0.3">
      <c r="B655" s="2">
        <v>220115276</v>
      </c>
      <c r="C655" s="3" t="s">
        <v>663</v>
      </c>
      <c r="D655" s="4">
        <v>826002164</v>
      </c>
      <c r="E655" s="4">
        <v>5</v>
      </c>
      <c r="F655" s="5" t="s">
        <v>4420</v>
      </c>
    </row>
    <row r="656" spans="2:6" x14ac:dyDescent="0.3">
      <c r="B656" s="2">
        <v>220215380</v>
      </c>
      <c r="C656" s="3" t="s">
        <v>664</v>
      </c>
      <c r="D656" s="4">
        <v>820003193</v>
      </c>
      <c r="E656" s="4">
        <v>7</v>
      </c>
      <c r="F656" s="5" t="s">
        <v>4421</v>
      </c>
    </row>
    <row r="657" spans="2:6" ht="28.8" x14ac:dyDescent="0.3">
      <c r="B657" s="2">
        <v>220115362</v>
      </c>
      <c r="C657" s="3" t="s">
        <v>665</v>
      </c>
      <c r="D657" s="4">
        <v>826002720</v>
      </c>
      <c r="E657" s="4">
        <v>0</v>
      </c>
      <c r="F657" s="5" t="s">
        <v>4422</v>
      </c>
    </row>
    <row r="658" spans="2:6" x14ac:dyDescent="0.3">
      <c r="B658" s="2">
        <v>220115494</v>
      </c>
      <c r="C658" s="3" t="s">
        <v>666</v>
      </c>
      <c r="D658" s="4">
        <v>820003328</v>
      </c>
      <c r="E658" s="4">
        <v>9</v>
      </c>
      <c r="F658" s="5" t="s">
        <v>4423</v>
      </c>
    </row>
    <row r="659" spans="2:6" x14ac:dyDescent="0.3">
      <c r="B659" s="2">
        <v>220170508</v>
      </c>
      <c r="C659" s="3" t="s">
        <v>667</v>
      </c>
      <c r="D659" s="4">
        <v>823001873</v>
      </c>
      <c r="E659" s="4">
        <v>3</v>
      </c>
      <c r="F659" s="5" t="s">
        <v>4424</v>
      </c>
    </row>
    <row r="660" spans="2:6" x14ac:dyDescent="0.3">
      <c r="B660" s="2">
        <v>220115676</v>
      </c>
      <c r="C660" s="3" t="s">
        <v>668</v>
      </c>
      <c r="D660" s="4">
        <v>820003401</v>
      </c>
      <c r="E660" s="4">
        <v>9</v>
      </c>
      <c r="F660" s="5" t="s">
        <v>4425</v>
      </c>
    </row>
    <row r="661" spans="2:6" ht="28.8" x14ac:dyDescent="0.3">
      <c r="B661" s="2">
        <v>220170717</v>
      </c>
      <c r="C661" s="3" t="s">
        <v>669</v>
      </c>
      <c r="D661" s="4">
        <v>823001999</v>
      </c>
      <c r="E661" s="4">
        <v>2</v>
      </c>
      <c r="F661" s="5" t="s">
        <v>4426</v>
      </c>
    </row>
    <row r="662" spans="2:6" ht="28.8" x14ac:dyDescent="0.3">
      <c r="B662" s="2">
        <v>89800000</v>
      </c>
      <c r="C662" s="3" t="s">
        <v>670</v>
      </c>
      <c r="D662" s="4">
        <v>820002248</v>
      </c>
      <c r="E662" s="4">
        <v>3</v>
      </c>
      <c r="F662" s="5" t="s">
        <v>4427</v>
      </c>
    </row>
    <row r="663" spans="2:6" x14ac:dyDescent="0.3">
      <c r="B663" s="2">
        <v>923270345</v>
      </c>
      <c r="C663" s="3" t="s">
        <v>671</v>
      </c>
      <c r="D663" s="4">
        <v>814001677</v>
      </c>
      <c r="E663" s="4">
        <v>3</v>
      </c>
      <c r="F663" s="5" t="s">
        <v>4428</v>
      </c>
    </row>
    <row r="664" spans="2:6" x14ac:dyDescent="0.3">
      <c r="B664" s="2">
        <v>220270124</v>
      </c>
      <c r="C664" s="3" t="s">
        <v>672</v>
      </c>
      <c r="D664" s="4">
        <v>823001943</v>
      </c>
      <c r="E664" s="4">
        <v>0</v>
      </c>
      <c r="F664" s="5" t="s">
        <v>4429</v>
      </c>
    </row>
    <row r="665" spans="2:6" ht="28.8" x14ac:dyDescent="0.3">
      <c r="B665" s="2">
        <v>923270907</v>
      </c>
      <c r="C665" s="3" t="s">
        <v>673</v>
      </c>
      <c r="D665" s="4">
        <v>900127853</v>
      </c>
      <c r="E665" s="4">
        <v>7</v>
      </c>
      <c r="F665" s="5" t="s">
        <v>4430</v>
      </c>
    </row>
    <row r="666" spans="2:6" ht="28.8" x14ac:dyDescent="0.3">
      <c r="B666" s="2">
        <v>260168872</v>
      </c>
      <c r="C666" s="3" t="s">
        <v>674</v>
      </c>
      <c r="D666" s="4">
        <v>804005182</v>
      </c>
      <c r="E666" s="4">
        <v>1</v>
      </c>
      <c r="F666" s="5" t="s">
        <v>4431</v>
      </c>
    </row>
    <row r="667" spans="2:6" x14ac:dyDescent="0.3">
      <c r="B667" s="2">
        <v>270115135</v>
      </c>
      <c r="C667" s="3" t="s">
        <v>675</v>
      </c>
      <c r="D667" s="4">
        <v>820003910</v>
      </c>
      <c r="E667" s="4">
        <v>6</v>
      </c>
      <c r="F667" s="5" t="s">
        <v>4432</v>
      </c>
    </row>
    <row r="668" spans="2:6" ht="28.8" x14ac:dyDescent="0.3">
      <c r="B668" s="2">
        <v>260870215</v>
      </c>
      <c r="C668" s="3" t="s">
        <v>676</v>
      </c>
      <c r="D668" s="4">
        <v>823000878</v>
      </c>
      <c r="E668" s="4">
        <v>5</v>
      </c>
      <c r="F668" s="5" t="s">
        <v>4433</v>
      </c>
    </row>
    <row r="669" spans="2:6" x14ac:dyDescent="0.3">
      <c r="B669" s="2">
        <v>270115187</v>
      </c>
      <c r="C669" s="3" t="s">
        <v>677</v>
      </c>
      <c r="D669" s="4">
        <v>820003558</v>
      </c>
      <c r="E669" s="4">
        <v>6</v>
      </c>
      <c r="F669" s="5" t="s">
        <v>4434</v>
      </c>
    </row>
    <row r="670" spans="2:6" x14ac:dyDescent="0.3">
      <c r="B670" s="2">
        <v>923271278</v>
      </c>
      <c r="C670" s="3" t="s">
        <v>678</v>
      </c>
      <c r="D670" s="4">
        <v>900206237</v>
      </c>
      <c r="E670" s="4">
        <v>9</v>
      </c>
      <c r="F670" s="5" t="s">
        <v>4435</v>
      </c>
    </row>
    <row r="671" spans="2:6" x14ac:dyDescent="0.3">
      <c r="B671" s="2">
        <v>220113655</v>
      </c>
      <c r="C671" s="3" t="s">
        <v>679</v>
      </c>
      <c r="D671" s="4">
        <v>806014499</v>
      </c>
      <c r="E671" s="4">
        <v>6</v>
      </c>
      <c r="F671" s="5" t="s">
        <v>4436</v>
      </c>
    </row>
    <row r="672" spans="2:6" ht="28.8" x14ac:dyDescent="0.3">
      <c r="B672" s="2">
        <v>220113062</v>
      </c>
      <c r="C672" s="3" t="s">
        <v>680</v>
      </c>
      <c r="D672" s="4">
        <v>806008082</v>
      </c>
      <c r="E672" s="4">
        <v>4</v>
      </c>
      <c r="F672" s="5" t="s">
        <v>4437</v>
      </c>
    </row>
    <row r="673" spans="2:6" ht="28.8" x14ac:dyDescent="0.3">
      <c r="B673" s="2">
        <v>923269415</v>
      </c>
      <c r="C673" s="3" t="s">
        <v>681</v>
      </c>
      <c r="D673" s="4">
        <v>900063533</v>
      </c>
      <c r="E673" s="4">
        <v>9</v>
      </c>
      <c r="F673" s="5" t="s">
        <v>4438</v>
      </c>
    </row>
    <row r="674" spans="2:6" ht="28.8" x14ac:dyDescent="0.3">
      <c r="B674" s="2">
        <v>220113760</v>
      </c>
      <c r="C674" s="3" t="s">
        <v>682</v>
      </c>
      <c r="D674" s="4">
        <v>806007780</v>
      </c>
      <c r="E674" s="4">
        <v>2</v>
      </c>
      <c r="F674" s="5" t="s">
        <v>4439</v>
      </c>
    </row>
    <row r="675" spans="2:6" ht="28.8" x14ac:dyDescent="0.3">
      <c r="B675" s="2">
        <v>923271633</v>
      </c>
      <c r="C675" s="3" t="s">
        <v>683</v>
      </c>
      <c r="D675" s="4">
        <v>829001887</v>
      </c>
      <c r="E675" s="4">
        <v>8</v>
      </c>
      <c r="F675" s="5" t="s">
        <v>4440</v>
      </c>
    </row>
    <row r="676" spans="2:6" ht="28.8" x14ac:dyDescent="0.3">
      <c r="B676" s="2">
        <v>220113212</v>
      </c>
      <c r="C676" s="3" t="s">
        <v>684</v>
      </c>
      <c r="D676" s="4">
        <v>806012905</v>
      </c>
      <c r="E676" s="4">
        <v>6</v>
      </c>
      <c r="F676" s="5" t="s">
        <v>4441</v>
      </c>
    </row>
    <row r="677" spans="2:6" ht="28.8" x14ac:dyDescent="0.3">
      <c r="B677" s="2">
        <v>88900000</v>
      </c>
      <c r="C677" s="3" t="s">
        <v>685</v>
      </c>
      <c r="D677" s="4">
        <v>806011087</v>
      </c>
      <c r="E677" s="4">
        <v>1</v>
      </c>
      <c r="F677" s="5" t="s">
        <v>4442</v>
      </c>
    </row>
    <row r="678" spans="2:6" ht="28.8" x14ac:dyDescent="0.3">
      <c r="B678" s="2">
        <v>96100000</v>
      </c>
      <c r="C678" s="3" t="s">
        <v>686</v>
      </c>
      <c r="D678" s="4">
        <v>806008930</v>
      </c>
      <c r="E678" s="4">
        <v>5</v>
      </c>
      <c r="F678" s="5" t="s">
        <v>4443</v>
      </c>
    </row>
    <row r="679" spans="2:6" x14ac:dyDescent="0.3">
      <c r="B679" s="2">
        <v>923271220</v>
      </c>
      <c r="C679" s="3" t="s">
        <v>687</v>
      </c>
      <c r="D679" s="4">
        <v>823004853</v>
      </c>
      <c r="E679" s="4">
        <v>1</v>
      </c>
      <c r="F679" s="5" t="s">
        <v>4444</v>
      </c>
    </row>
    <row r="680" spans="2:6" ht="28.8" x14ac:dyDescent="0.3">
      <c r="B680" s="2">
        <v>220152036</v>
      </c>
      <c r="C680" s="3" t="s">
        <v>688</v>
      </c>
      <c r="D680" s="4">
        <v>900000410</v>
      </c>
      <c r="E680" s="4">
        <v>1</v>
      </c>
      <c r="F680" s="5" t="s">
        <v>4417</v>
      </c>
    </row>
    <row r="681" spans="2:6" x14ac:dyDescent="0.3">
      <c r="B681" s="2">
        <v>220115106</v>
      </c>
      <c r="C681" s="3" t="s">
        <v>689</v>
      </c>
      <c r="D681" s="4">
        <v>820003787</v>
      </c>
      <c r="E681" s="4">
        <v>6</v>
      </c>
      <c r="F681" s="5" t="s">
        <v>4445</v>
      </c>
    </row>
    <row r="682" spans="2:6" x14ac:dyDescent="0.3">
      <c r="B682" s="2">
        <v>220173200</v>
      </c>
      <c r="C682" s="3" t="s">
        <v>690</v>
      </c>
      <c r="D682" s="4">
        <v>809002097</v>
      </c>
      <c r="E682" s="4">
        <v>8</v>
      </c>
      <c r="F682" s="5" t="s">
        <v>4446</v>
      </c>
    </row>
    <row r="683" spans="2:6" ht="28.8" x14ac:dyDescent="0.3">
      <c r="B683" s="2">
        <v>220152224</v>
      </c>
      <c r="C683" s="3" t="s">
        <v>691</v>
      </c>
      <c r="D683" s="4">
        <v>814006607</v>
      </c>
      <c r="E683" s="4">
        <v>8</v>
      </c>
      <c r="F683" s="5" t="s">
        <v>4447</v>
      </c>
    </row>
    <row r="684" spans="2:6" x14ac:dyDescent="0.3">
      <c r="B684" s="2">
        <v>923271285</v>
      </c>
      <c r="C684" s="3" t="s">
        <v>692</v>
      </c>
      <c r="D684" s="4">
        <v>900205773</v>
      </c>
      <c r="E684" s="4">
        <v>0</v>
      </c>
      <c r="F684" s="5" t="s">
        <v>4448</v>
      </c>
    </row>
    <row r="685" spans="2:6" ht="28.8" x14ac:dyDescent="0.3">
      <c r="B685" s="2">
        <v>923271597</v>
      </c>
      <c r="C685" s="3" t="s">
        <v>693</v>
      </c>
      <c r="D685" s="4">
        <v>832007272</v>
      </c>
      <c r="E685" s="4">
        <v>7</v>
      </c>
      <c r="F685" s="5" t="s">
        <v>4449</v>
      </c>
    </row>
    <row r="686" spans="2:6" x14ac:dyDescent="0.3">
      <c r="B686" s="2">
        <v>923271266</v>
      </c>
      <c r="C686" s="3" t="s">
        <v>694</v>
      </c>
      <c r="D686" s="4">
        <v>900129891</v>
      </c>
      <c r="E686" s="4">
        <v>6</v>
      </c>
      <c r="F686" s="5" t="s">
        <v>4450</v>
      </c>
    </row>
    <row r="687" spans="2:6" ht="28.8" x14ac:dyDescent="0.3">
      <c r="B687" s="2">
        <v>220170265</v>
      </c>
      <c r="C687" s="3" t="s">
        <v>695</v>
      </c>
      <c r="D687" s="4">
        <v>823003985</v>
      </c>
      <c r="E687" s="4">
        <v>9</v>
      </c>
      <c r="F687" s="5" t="s">
        <v>4451</v>
      </c>
    </row>
    <row r="688" spans="2:6" x14ac:dyDescent="0.3">
      <c r="B688" s="2">
        <v>220152352</v>
      </c>
      <c r="C688" s="3" t="s">
        <v>696</v>
      </c>
      <c r="D688" s="4">
        <v>814006632</v>
      </c>
      <c r="E688" s="4">
        <v>5</v>
      </c>
      <c r="F688" s="5" t="s">
        <v>4452</v>
      </c>
    </row>
    <row r="689" spans="2:6" ht="28.8" x14ac:dyDescent="0.3">
      <c r="B689" s="2">
        <v>220152411</v>
      </c>
      <c r="C689" s="3" t="s">
        <v>697</v>
      </c>
      <c r="D689" s="4">
        <v>814006620</v>
      </c>
      <c r="E689" s="4">
        <v>7</v>
      </c>
      <c r="F689" s="5" t="s">
        <v>4453</v>
      </c>
    </row>
    <row r="690" spans="2:6" x14ac:dyDescent="0.3">
      <c r="B690" s="2">
        <v>923271019</v>
      </c>
      <c r="C690" s="3" t="s">
        <v>698</v>
      </c>
      <c r="D690" s="4">
        <v>900142446</v>
      </c>
      <c r="E690" s="4">
        <v>5</v>
      </c>
      <c r="F690" s="5" t="s">
        <v>4454</v>
      </c>
    </row>
    <row r="691" spans="2:6" x14ac:dyDescent="0.3">
      <c r="B691" s="2">
        <v>93700000</v>
      </c>
      <c r="C691" s="3" t="s">
        <v>699</v>
      </c>
      <c r="D691" s="4">
        <v>820003404</v>
      </c>
      <c r="E691" s="4">
        <v>0</v>
      </c>
      <c r="F691" s="5" t="s">
        <v>4455</v>
      </c>
    </row>
    <row r="692" spans="2:6" x14ac:dyDescent="0.3">
      <c r="B692" s="2">
        <v>923271560</v>
      </c>
      <c r="C692" s="3" t="s">
        <v>700</v>
      </c>
      <c r="D692" s="4">
        <v>810000912</v>
      </c>
      <c r="E692" s="4">
        <v>0</v>
      </c>
      <c r="F692" s="5" t="s">
        <v>4456</v>
      </c>
    </row>
    <row r="693" spans="2:6" x14ac:dyDescent="0.3">
      <c r="B693" s="2">
        <v>270115533</v>
      </c>
      <c r="C693" s="3" t="s">
        <v>701</v>
      </c>
      <c r="D693" s="4">
        <v>826002226</v>
      </c>
      <c r="E693" s="4">
        <v>3</v>
      </c>
      <c r="F693" s="5" t="s">
        <v>4457</v>
      </c>
    </row>
    <row r="694" spans="2:6" x14ac:dyDescent="0.3">
      <c r="B694" s="2">
        <v>261008558</v>
      </c>
      <c r="C694" s="3" t="s">
        <v>702</v>
      </c>
      <c r="D694" s="4">
        <v>802004549</v>
      </c>
      <c r="E694" s="4">
        <v>9</v>
      </c>
      <c r="F694" s="5" t="s">
        <v>4458</v>
      </c>
    </row>
    <row r="695" spans="2:6" ht="28.8" x14ac:dyDescent="0.3">
      <c r="B695" s="2">
        <v>220152565</v>
      </c>
      <c r="C695" s="3" t="s">
        <v>703</v>
      </c>
      <c r="D695" s="4">
        <v>814007194</v>
      </c>
      <c r="E695" s="4">
        <v>5</v>
      </c>
      <c r="F695" s="5" t="s">
        <v>4459</v>
      </c>
    </row>
    <row r="696" spans="2:6" x14ac:dyDescent="0.3">
      <c r="B696" s="2">
        <v>85100000</v>
      </c>
      <c r="C696" s="3" t="s">
        <v>704</v>
      </c>
      <c r="D696" s="4">
        <v>814003370</v>
      </c>
      <c r="E696" s="4">
        <v>7</v>
      </c>
      <c r="F696" s="5" t="s">
        <v>4460</v>
      </c>
    </row>
    <row r="697" spans="2:6" x14ac:dyDescent="0.3">
      <c r="B697" s="2">
        <v>220125612</v>
      </c>
      <c r="C697" s="3" t="s">
        <v>705</v>
      </c>
      <c r="D697" s="4">
        <v>900058218</v>
      </c>
      <c r="E697" s="4">
        <v>3</v>
      </c>
      <c r="F697" s="5" t="s">
        <v>4461</v>
      </c>
    </row>
    <row r="698" spans="2:6" x14ac:dyDescent="0.3">
      <c r="B698" s="2">
        <v>92600000</v>
      </c>
      <c r="C698" s="3" t="s">
        <v>706</v>
      </c>
      <c r="D698" s="4">
        <v>820004060</v>
      </c>
      <c r="E698" s="4">
        <v>5</v>
      </c>
      <c r="F698" s="5" t="s">
        <v>4462</v>
      </c>
    </row>
    <row r="699" spans="2:6" ht="28.8" x14ac:dyDescent="0.3">
      <c r="B699" s="2">
        <v>923271280</v>
      </c>
      <c r="C699" s="3" t="s">
        <v>707</v>
      </c>
      <c r="D699" s="4">
        <v>900208532</v>
      </c>
      <c r="E699" s="4">
        <v>6</v>
      </c>
      <c r="F699" s="5" t="s">
        <v>4463</v>
      </c>
    </row>
    <row r="700" spans="2:6" ht="28.8" x14ac:dyDescent="0.3">
      <c r="B700" s="2">
        <v>95800000</v>
      </c>
      <c r="C700" s="3" t="s">
        <v>708</v>
      </c>
      <c r="D700" s="4">
        <v>820003360</v>
      </c>
      <c r="E700" s="4">
        <v>5</v>
      </c>
      <c r="F700" s="5" t="s">
        <v>4464</v>
      </c>
    </row>
    <row r="701" spans="2:6" x14ac:dyDescent="0.3">
      <c r="B701" s="2">
        <v>220115686</v>
      </c>
      <c r="C701" s="3" t="s">
        <v>709</v>
      </c>
      <c r="D701" s="4">
        <v>820003632</v>
      </c>
      <c r="E701" s="4">
        <v>3</v>
      </c>
      <c r="F701" s="5" t="s">
        <v>4465</v>
      </c>
    </row>
    <row r="702" spans="2:6" x14ac:dyDescent="0.3">
      <c r="B702" s="2">
        <v>220152720</v>
      </c>
      <c r="C702" s="3" t="s">
        <v>710</v>
      </c>
      <c r="D702" s="4">
        <v>900014225</v>
      </c>
      <c r="E702" s="4">
        <v>6</v>
      </c>
      <c r="F702" s="5" t="s">
        <v>4466</v>
      </c>
    </row>
    <row r="703" spans="2:6" x14ac:dyDescent="0.3">
      <c r="B703" s="2">
        <v>220325772</v>
      </c>
      <c r="C703" s="3" t="s">
        <v>711</v>
      </c>
      <c r="D703" s="4">
        <v>832011441</v>
      </c>
      <c r="E703" s="4">
        <v>0</v>
      </c>
      <c r="F703" s="5" t="s">
        <v>4467</v>
      </c>
    </row>
    <row r="704" spans="2:6" ht="28.8" x14ac:dyDescent="0.3">
      <c r="B704" s="2">
        <v>923271215</v>
      </c>
      <c r="C704" s="3" t="s">
        <v>712</v>
      </c>
      <c r="D704" s="4">
        <v>900154361</v>
      </c>
      <c r="E704" s="4">
        <v>1</v>
      </c>
      <c r="F704" s="5" t="s">
        <v>4468</v>
      </c>
    </row>
    <row r="705" spans="2:6" x14ac:dyDescent="0.3">
      <c r="B705" s="2">
        <v>270125793</v>
      </c>
      <c r="C705" s="3" t="s">
        <v>713</v>
      </c>
      <c r="D705" s="4">
        <v>832008321</v>
      </c>
      <c r="E705" s="4">
        <v>4</v>
      </c>
      <c r="F705" s="5" t="s">
        <v>4469</v>
      </c>
    </row>
    <row r="706" spans="2:6" x14ac:dyDescent="0.3">
      <c r="B706" s="2">
        <v>220119807</v>
      </c>
      <c r="C706" s="3" t="s">
        <v>714</v>
      </c>
      <c r="D706" s="4">
        <v>817000999</v>
      </c>
      <c r="E706" s="4">
        <v>6</v>
      </c>
      <c r="F706" s="5" t="s">
        <v>4470</v>
      </c>
    </row>
    <row r="707" spans="2:6" x14ac:dyDescent="0.3">
      <c r="B707" s="2">
        <v>270115814</v>
      </c>
      <c r="C707" s="3" t="s">
        <v>715</v>
      </c>
      <c r="D707" s="4">
        <v>820003524</v>
      </c>
      <c r="E707" s="4">
        <v>4</v>
      </c>
      <c r="F707" s="5" t="s">
        <v>4471</v>
      </c>
    </row>
    <row r="708" spans="2:6" x14ac:dyDescent="0.3">
      <c r="B708" s="2">
        <v>220115816</v>
      </c>
      <c r="C708" s="3" t="s">
        <v>716</v>
      </c>
      <c r="D708" s="4">
        <v>820003435</v>
      </c>
      <c r="E708" s="4">
        <v>9</v>
      </c>
      <c r="F708" s="5" t="s">
        <v>4472</v>
      </c>
    </row>
    <row r="709" spans="2:6" x14ac:dyDescent="0.3">
      <c r="B709" s="2">
        <v>220108832</v>
      </c>
      <c r="C709" s="3" t="s">
        <v>717</v>
      </c>
      <c r="D709" s="4">
        <v>802009463</v>
      </c>
      <c r="E709" s="4">
        <v>7</v>
      </c>
      <c r="F709" s="5" t="s">
        <v>4473</v>
      </c>
    </row>
    <row r="710" spans="2:6" x14ac:dyDescent="0.3">
      <c r="B710" s="2">
        <v>220108849</v>
      </c>
      <c r="C710" s="3" t="s">
        <v>718</v>
      </c>
      <c r="D710" s="4">
        <v>802009049</v>
      </c>
      <c r="E710" s="4">
        <v>0</v>
      </c>
      <c r="F710" s="5" t="s">
        <v>4474</v>
      </c>
    </row>
    <row r="711" spans="2:6" x14ac:dyDescent="0.3">
      <c r="B711" s="2">
        <v>220115879</v>
      </c>
      <c r="C711" s="3" t="s">
        <v>719</v>
      </c>
      <c r="D711" s="4">
        <v>820003352</v>
      </c>
      <c r="E711" s="4">
        <v>6</v>
      </c>
      <c r="F711" s="5" t="s">
        <v>4475</v>
      </c>
    </row>
    <row r="712" spans="2:6" x14ac:dyDescent="0.3">
      <c r="B712" s="2">
        <v>923269825</v>
      </c>
      <c r="C712" s="3" t="s">
        <v>720</v>
      </c>
      <c r="D712" s="4">
        <v>900108282</v>
      </c>
      <c r="E712" s="4">
        <v>0</v>
      </c>
      <c r="F712" s="5" t="s">
        <v>4476</v>
      </c>
    </row>
    <row r="713" spans="2:6" x14ac:dyDescent="0.3">
      <c r="B713" s="2">
        <v>123947000</v>
      </c>
      <c r="C713" s="3" t="s">
        <v>721</v>
      </c>
      <c r="D713" s="4">
        <v>819004503</v>
      </c>
      <c r="E713" s="4">
        <v>2</v>
      </c>
      <c r="F713" s="5" t="s">
        <v>4477</v>
      </c>
    </row>
    <row r="714" spans="2:6" ht="28.8" x14ac:dyDescent="0.3">
      <c r="B714" s="2">
        <v>270115377</v>
      </c>
      <c r="C714" s="3" t="s">
        <v>722</v>
      </c>
      <c r="D714" s="4">
        <v>826002687</v>
      </c>
      <c r="E714" s="4">
        <v>5</v>
      </c>
      <c r="F714" s="5" t="s">
        <v>4478</v>
      </c>
    </row>
    <row r="715" spans="2:6" ht="28.8" x14ac:dyDescent="0.3">
      <c r="B715" s="2">
        <v>96600000</v>
      </c>
      <c r="C715" s="3" t="s">
        <v>723</v>
      </c>
      <c r="D715" s="4">
        <v>820003876</v>
      </c>
      <c r="E715" s="4">
        <v>3</v>
      </c>
      <c r="F715" s="5" t="s">
        <v>4479</v>
      </c>
    </row>
    <row r="716" spans="2:6" x14ac:dyDescent="0.3">
      <c r="B716" s="2">
        <v>923270834</v>
      </c>
      <c r="C716" s="3" t="s">
        <v>724</v>
      </c>
      <c r="D716" s="4">
        <v>900000615</v>
      </c>
      <c r="E716" s="4">
        <v>4</v>
      </c>
      <c r="F716" s="5" t="s">
        <v>4480</v>
      </c>
    </row>
    <row r="717" spans="2:6" x14ac:dyDescent="0.3">
      <c r="B717" s="2">
        <v>923271191</v>
      </c>
      <c r="C717" s="3" t="s">
        <v>725</v>
      </c>
      <c r="D717" s="4">
        <v>900145604</v>
      </c>
      <c r="E717" s="4">
        <v>6</v>
      </c>
      <c r="F717" s="5" t="s">
        <v>4417</v>
      </c>
    </row>
    <row r="718" spans="2:6" ht="28.8" x14ac:dyDescent="0.3">
      <c r="B718" s="2">
        <v>97500000</v>
      </c>
      <c r="C718" s="3" t="s">
        <v>726</v>
      </c>
      <c r="D718" s="4">
        <v>820003533</v>
      </c>
      <c r="E718" s="4">
        <v>3</v>
      </c>
      <c r="F718" s="5" t="s">
        <v>4481</v>
      </c>
    </row>
    <row r="719" spans="2:6" x14ac:dyDescent="0.3">
      <c r="B719" s="2">
        <v>270115272</v>
      </c>
      <c r="C719" s="3" t="s">
        <v>727</v>
      </c>
      <c r="D719" s="4">
        <v>826002676</v>
      </c>
      <c r="E719" s="4">
        <v>4</v>
      </c>
      <c r="F719" s="5" t="s">
        <v>4482</v>
      </c>
    </row>
    <row r="720" spans="2:6" x14ac:dyDescent="0.3">
      <c r="B720" s="2">
        <v>923271159</v>
      </c>
      <c r="C720" s="3" t="s">
        <v>728</v>
      </c>
      <c r="D720" s="4">
        <v>900128655</v>
      </c>
      <c r="E720" s="4">
        <v>1</v>
      </c>
      <c r="F720" s="5" t="s">
        <v>4483</v>
      </c>
    </row>
    <row r="721" spans="2:6" ht="28.8" x14ac:dyDescent="0.3">
      <c r="B721" s="2">
        <v>220113244</v>
      </c>
      <c r="C721" s="3" t="s">
        <v>729</v>
      </c>
      <c r="D721" s="4">
        <v>806007801</v>
      </c>
      <c r="E721" s="4">
        <v>9</v>
      </c>
      <c r="F721" s="5" t="s">
        <v>4484</v>
      </c>
    </row>
    <row r="722" spans="2:6" ht="28.8" x14ac:dyDescent="0.3">
      <c r="B722" s="2">
        <v>923269412</v>
      </c>
      <c r="C722" s="3" t="s">
        <v>730</v>
      </c>
      <c r="D722" s="4">
        <v>826002625</v>
      </c>
      <c r="E722" s="4">
        <v>9</v>
      </c>
      <c r="F722" s="5" t="s">
        <v>4485</v>
      </c>
    </row>
    <row r="723" spans="2:6" ht="28.8" x14ac:dyDescent="0.3">
      <c r="B723" s="2">
        <v>220270235</v>
      </c>
      <c r="C723" s="3" t="s">
        <v>731</v>
      </c>
      <c r="D723" s="4">
        <v>823001901</v>
      </c>
      <c r="E723" s="4">
        <v>1</v>
      </c>
      <c r="F723" s="5" t="s">
        <v>4486</v>
      </c>
    </row>
    <row r="724" spans="2:6" ht="28.8" x14ac:dyDescent="0.3">
      <c r="B724" s="2">
        <v>270115660</v>
      </c>
      <c r="C724" s="3" t="s">
        <v>732</v>
      </c>
      <c r="D724" s="4">
        <v>820003906</v>
      </c>
      <c r="E724" s="4">
        <v>6</v>
      </c>
      <c r="F724" s="5" t="s">
        <v>4487</v>
      </c>
    </row>
    <row r="725" spans="2:6" ht="28.8" x14ac:dyDescent="0.3">
      <c r="B725" s="2">
        <v>270115367</v>
      </c>
      <c r="C725" s="3" t="s">
        <v>733</v>
      </c>
      <c r="D725" s="4">
        <v>820003337</v>
      </c>
      <c r="E725" s="4">
        <v>5</v>
      </c>
      <c r="F725" s="5" t="s">
        <v>4488</v>
      </c>
    </row>
    <row r="726" spans="2:6" ht="28.8" x14ac:dyDescent="0.3">
      <c r="B726" s="2">
        <v>270115090</v>
      </c>
      <c r="C726" s="3" t="s">
        <v>734</v>
      </c>
      <c r="D726" s="4">
        <v>820003929</v>
      </c>
      <c r="E726" s="4">
        <v>5</v>
      </c>
      <c r="F726" s="5" t="s">
        <v>4489</v>
      </c>
    </row>
    <row r="727" spans="2:6" x14ac:dyDescent="0.3">
      <c r="B727" s="2">
        <v>220168245</v>
      </c>
      <c r="C727" s="3" t="s">
        <v>735</v>
      </c>
      <c r="D727" s="4">
        <v>804007611</v>
      </c>
      <c r="E727" s="4">
        <v>9</v>
      </c>
      <c r="F727" s="5" t="s">
        <v>4490</v>
      </c>
    </row>
    <row r="728" spans="2:6" ht="28.8" x14ac:dyDescent="0.3">
      <c r="B728" s="2">
        <v>923270909</v>
      </c>
      <c r="C728" s="3" t="s">
        <v>736</v>
      </c>
      <c r="D728" s="4">
        <v>900136920</v>
      </c>
      <c r="E728" s="4">
        <v>0</v>
      </c>
      <c r="F728" s="5" t="s">
        <v>4491</v>
      </c>
    </row>
    <row r="729" spans="2:6" x14ac:dyDescent="0.3">
      <c r="B729" s="2">
        <v>270115403</v>
      </c>
      <c r="C729" s="3" t="s">
        <v>737</v>
      </c>
      <c r="D729" s="4">
        <v>826002202</v>
      </c>
      <c r="E729" s="4">
        <v>7</v>
      </c>
      <c r="F729" s="5" t="s">
        <v>4492</v>
      </c>
    </row>
    <row r="730" spans="2:6" ht="28.8" x14ac:dyDescent="0.3">
      <c r="B730" s="2">
        <v>220115226</v>
      </c>
      <c r="C730" s="3" t="s">
        <v>738</v>
      </c>
      <c r="D730" s="4">
        <v>826002609</v>
      </c>
      <c r="E730" s="4">
        <v>0</v>
      </c>
      <c r="F730" s="5" t="s">
        <v>4493</v>
      </c>
    </row>
    <row r="731" spans="2:6" ht="28.8" x14ac:dyDescent="0.3">
      <c r="B731" s="2">
        <v>96900000</v>
      </c>
      <c r="C731" s="3" t="s">
        <v>739</v>
      </c>
      <c r="D731" s="4">
        <v>820003456</v>
      </c>
      <c r="E731" s="4">
        <v>3</v>
      </c>
      <c r="F731" s="5" t="s">
        <v>4494</v>
      </c>
    </row>
    <row r="732" spans="2:6" ht="28.8" x14ac:dyDescent="0.3">
      <c r="B732" s="2">
        <v>220170418</v>
      </c>
      <c r="C732" s="3" t="s">
        <v>740</v>
      </c>
      <c r="D732" s="4">
        <v>823002541</v>
      </c>
      <c r="E732" s="4">
        <v>8</v>
      </c>
      <c r="F732" s="5" t="s">
        <v>4495</v>
      </c>
    </row>
    <row r="733" spans="2:6" ht="28.8" x14ac:dyDescent="0.3">
      <c r="B733" s="2">
        <v>220115212</v>
      </c>
      <c r="C733" s="3" t="s">
        <v>741</v>
      </c>
      <c r="D733" s="4">
        <v>820003571</v>
      </c>
      <c r="E733" s="4">
        <v>2</v>
      </c>
      <c r="F733" s="5" t="s">
        <v>4496</v>
      </c>
    </row>
    <row r="734" spans="2:6" x14ac:dyDescent="0.3">
      <c r="B734" s="2">
        <v>220115425</v>
      </c>
      <c r="C734" s="3" t="s">
        <v>742</v>
      </c>
      <c r="D734" s="4">
        <v>820000857</v>
      </c>
      <c r="E734" s="4">
        <v>1</v>
      </c>
      <c r="F734" s="5" t="s">
        <v>4497</v>
      </c>
    </row>
    <row r="735" spans="2:6" ht="28.8" x14ac:dyDescent="0.3">
      <c r="B735" s="2">
        <v>220115763</v>
      </c>
      <c r="C735" s="3" t="s">
        <v>743</v>
      </c>
      <c r="D735" s="4">
        <v>820003374</v>
      </c>
      <c r="E735" s="4">
        <v>8</v>
      </c>
      <c r="F735" s="5" t="s">
        <v>4370</v>
      </c>
    </row>
    <row r="736" spans="2:6" ht="28.8" x14ac:dyDescent="0.3">
      <c r="B736" s="2">
        <v>220141799</v>
      </c>
      <c r="C736" s="3" t="s">
        <v>744</v>
      </c>
      <c r="D736" s="4">
        <v>813004018</v>
      </c>
      <c r="E736" s="4">
        <v>1</v>
      </c>
      <c r="F736" s="5" t="s">
        <v>4498</v>
      </c>
    </row>
    <row r="737" spans="2:6" ht="28.8" x14ac:dyDescent="0.3">
      <c r="B737" s="2">
        <v>923270075</v>
      </c>
      <c r="C737" s="3" t="s">
        <v>745</v>
      </c>
      <c r="D737" s="4">
        <v>900122524</v>
      </c>
      <c r="E737" s="4">
        <v>6</v>
      </c>
      <c r="F737" s="5" t="s">
        <v>4499</v>
      </c>
    </row>
    <row r="738" spans="2:6" ht="28.8" x14ac:dyDescent="0.3">
      <c r="B738" s="2">
        <v>270168533</v>
      </c>
      <c r="C738" s="3" t="s">
        <v>746</v>
      </c>
      <c r="D738" s="4">
        <v>804014835</v>
      </c>
      <c r="E738" s="4">
        <v>0</v>
      </c>
      <c r="F738" s="5" t="s">
        <v>4500</v>
      </c>
    </row>
    <row r="739" spans="2:6" ht="28.8" x14ac:dyDescent="0.3">
      <c r="B739" s="2">
        <v>220152399</v>
      </c>
      <c r="C739" s="3" t="s">
        <v>747</v>
      </c>
      <c r="D739" s="4">
        <v>814006689</v>
      </c>
      <c r="E739" s="4">
        <v>4</v>
      </c>
      <c r="F739" s="5" t="s">
        <v>4501</v>
      </c>
    </row>
    <row r="740" spans="2:6" ht="28.8" x14ac:dyDescent="0.3">
      <c r="B740" s="2">
        <v>270115087</v>
      </c>
      <c r="C740" s="3" t="s">
        <v>748</v>
      </c>
      <c r="D740" s="4">
        <v>826002660</v>
      </c>
      <c r="E740" s="4">
        <v>7</v>
      </c>
      <c r="F740" s="5" t="s">
        <v>4502</v>
      </c>
    </row>
    <row r="741" spans="2:6" ht="28.8" x14ac:dyDescent="0.3">
      <c r="B741" s="2">
        <v>923270952</v>
      </c>
      <c r="C741" s="3" t="s">
        <v>749</v>
      </c>
      <c r="D741" s="4">
        <v>900134497</v>
      </c>
      <c r="E741" s="4">
        <v>7</v>
      </c>
      <c r="F741" s="5" t="s">
        <v>4503</v>
      </c>
    </row>
    <row r="742" spans="2:6" ht="28.8" x14ac:dyDescent="0.3">
      <c r="B742" s="2">
        <v>220115511</v>
      </c>
      <c r="C742" s="3" t="s">
        <v>750</v>
      </c>
      <c r="D742" s="4">
        <v>820003516</v>
      </c>
      <c r="E742" s="4">
        <v>7</v>
      </c>
      <c r="F742" s="5" t="s">
        <v>4504</v>
      </c>
    </row>
    <row r="743" spans="2:6" ht="28.8" x14ac:dyDescent="0.3">
      <c r="B743" s="2">
        <v>220115368</v>
      </c>
      <c r="C743" s="3" t="s">
        <v>751</v>
      </c>
      <c r="D743" s="4">
        <v>826001918</v>
      </c>
      <c r="E743" s="4">
        <v>7</v>
      </c>
      <c r="F743" s="5" t="s">
        <v>4505</v>
      </c>
    </row>
    <row r="744" spans="2:6" ht="28.8" x14ac:dyDescent="0.3">
      <c r="B744" s="2">
        <v>95700000</v>
      </c>
      <c r="C744" s="3" t="s">
        <v>752</v>
      </c>
      <c r="D744" s="4">
        <v>820002854</v>
      </c>
      <c r="E744" s="4">
        <v>7</v>
      </c>
      <c r="F744" s="5" t="s">
        <v>4373</v>
      </c>
    </row>
    <row r="745" spans="2:6" ht="28.8" x14ac:dyDescent="0.3">
      <c r="B745" s="2">
        <v>923271572</v>
      </c>
      <c r="C745" s="3" t="s">
        <v>753</v>
      </c>
      <c r="D745" s="4">
        <v>900166361</v>
      </c>
      <c r="E745" s="4">
        <v>1</v>
      </c>
      <c r="F745" s="5" t="s">
        <v>4506</v>
      </c>
    </row>
    <row r="746" spans="2:6" ht="28.8" x14ac:dyDescent="0.3">
      <c r="B746" s="2">
        <v>923271349</v>
      </c>
      <c r="C746" s="3" t="s">
        <v>754</v>
      </c>
      <c r="D746" s="4">
        <v>900192678</v>
      </c>
      <c r="E746" s="4">
        <v>0</v>
      </c>
      <c r="F746" s="5" t="s">
        <v>4507</v>
      </c>
    </row>
    <row r="747" spans="2:6" ht="28.8" x14ac:dyDescent="0.3">
      <c r="B747" s="2">
        <v>220115790</v>
      </c>
      <c r="C747" s="3" t="s">
        <v>755</v>
      </c>
      <c r="D747" s="4">
        <v>826002694</v>
      </c>
      <c r="E747" s="4">
        <v>7</v>
      </c>
      <c r="F747" s="5" t="s">
        <v>4373</v>
      </c>
    </row>
    <row r="748" spans="2:6" ht="28.8" x14ac:dyDescent="0.3">
      <c r="B748" s="2">
        <v>220108520</v>
      </c>
      <c r="C748" s="3" t="s">
        <v>756</v>
      </c>
      <c r="D748" s="4">
        <v>802006267</v>
      </c>
      <c r="E748" s="4">
        <v>6</v>
      </c>
      <c r="F748" s="5" t="s">
        <v>4508</v>
      </c>
    </row>
    <row r="749" spans="2:6" ht="28.8" x14ac:dyDescent="0.3">
      <c r="B749" s="2">
        <v>220115531</v>
      </c>
      <c r="C749" s="3" t="s">
        <v>757</v>
      </c>
      <c r="D749" s="4">
        <v>820002916</v>
      </c>
      <c r="E749" s="4">
        <v>5</v>
      </c>
      <c r="F749" s="5" t="s">
        <v>4373</v>
      </c>
    </row>
    <row r="750" spans="2:6" ht="28.8" x14ac:dyDescent="0.3">
      <c r="B750" s="2">
        <v>220147288</v>
      </c>
      <c r="C750" s="3" t="s">
        <v>758</v>
      </c>
      <c r="D750" s="4">
        <v>819002551</v>
      </c>
      <c r="E750" s="4">
        <v>7</v>
      </c>
      <c r="F750" s="5" t="s">
        <v>4509</v>
      </c>
    </row>
    <row r="751" spans="2:6" x14ac:dyDescent="0.3">
      <c r="B751" s="2">
        <v>923271158</v>
      </c>
      <c r="C751" s="3" t="s">
        <v>759</v>
      </c>
      <c r="D751" s="4">
        <v>900176479</v>
      </c>
      <c r="E751" s="4">
        <v>4</v>
      </c>
      <c r="F751" s="5" t="s">
        <v>4510</v>
      </c>
    </row>
    <row r="752" spans="2:6" x14ac:dyDescent="0.3">
      <c r="B752" s="2">
        <v>90900000</v>
      </c>
      <c r="C752" s="3" t="s">
        <v>760</v>
      </c>
      <c r="D752" s="4">
        <v>820003291</v>
      </c>
      <c r="E752" s="4">
        <v>5</v>
      </c>
      <c r="F752" s="5" t="s">
        <v>4511</v>
      </c>
    </row>
    <row r="753" spans="2:6" ht="28.8" x14ac:dyDescent="0.3">
      <c r="B753" s="2">
        <v>262273525</v>
      </c>
      <c r="C753" s="3" t="s">
        <v>761</v>
      </c>
      <c r="D753" s="4">
        <v>809004280</v>
      </c>
      <c r="E753" s="4">
        <v>9</v>
      </c>
      <c r="F753" s="5" t="s">
        <v>4512</v>
      </c>
    </row>
    <row r="754" spans="2:6" x14ac:dyDescent="0.3">
      <c r="B754" s="2">
        <v>220108634</v>
      </c>
      <c r="C754" s="3" t="s">
        <v>762</v>
      </c>
      <c r="D754" s="4">
        <v>802003081</v>
      </c>
      <c r="E754" s="4">
        <v>1</v>
      </c>
      <c r="F754" s="5" t="s">
        <v>4513</v>
      </c>
    </row>
    <row r="755" spans="2:6" ht="28.8" x14ac:dyDescent="0.3">
      <c r="B755" s="2">
        <v>923270839</v>
      </c>
      <c r="C755" s="3" t="s">
        <v>763</v>
      </c>
      <c r="D755" s="4">
        <v>900126794</v>
      </c>
      <c r="E755" s="4">
        <v>6</v>
      </c>
      <c r="F755" s="5" t="s">
        <v>4514</v>
      </c>
    </row>
    <row r="756" spans="2:6" ht="28.8" x14ac:dyDescent="0.3">
      <c r="B756" s="2">
        <v>89300000</v>
      </c>
      <c r="C756" s="3" t="s">
        <v>764</v>
      </c>
      <c r="D756" s="4">
        <v>819004280</v>
      </c>
      <c r="E756" s="4">
        <v>5</v>
      </c>
      <c r="F756" s="5" t="s">
        <v>4515</v>
      </c>
    </row>
    <row r="757" spans="2:6" ht="28.8" x14ac:dyDescent="0.3">
      <c r="B757" s="2">
        <v>86600000</v>
      </c>
      <c r="C757" s="3" t="s">
        <v>765</v>
      </c>
      <c r="D757" s="4">
        <v>826002060</v>
      </c>
      <c r="E757" s="4">
        <v>8</v>
      </c>
      <c r="F757" s="5" t="s">
        <v>4516</v>
      </c>
    </row>
    <row r="758" spans="2:6" ht="28.8" x14ac:dyDescent="0.3">
      <c r="B758" s="2">
        <v>270115600</v>
      </c>
      <c r="C758" s="3" t="s">
        <v>766</v>
      </c>
      <c r="D758" s="4">
        <v>820000886</v>
      </c>
      <c r="E758" s="4">
        <v>3</v>
      </c>
      <c r="F758" s="5" t="s">
        <v>4517</v>
      </c>
    </row>
    <row r="759" spans="2:6" ht="28.8" x14ac:dyDescent="0.3">
      <c r="B759" s="2">
        <v>220115293</v>
      </c>
      <c r="C759" s="3" t="s">
        <v>767</v>
      </c>
      <c r="D759" s="4">
        <v>820003638</v>
      </c>
      <c r="E759" s="4">
        <v>7</v>
      </c>
      <c r="F759" s="5" t="s">
        <v>4373</v>
      </c>
    </row>
    <row r="760" spans="2:6" ht="28.8" x14ac:dyDescent="0.3">
      <c r="B760" s="2">
        <v>923271261</v>
      </c>
      <c r="C760" s="3" t="s">
        <v>768</v>
      </c>
      <c r="D760" s="4">
        <v>900208755</v>
      </c>
      <c r="E760" s="4">
        <v>1</v>
      </c>
      <c r="F760" s="5" t="s">
        <v>4518</v>
      </c>
    </row>
    <row r="761" spans="2:6" ht="28.8" x14ac:dyDescent="0.3">
      <c r="B761" s="2">
        <v>220152215</v>
      </c>
      <c r="C761" s="3" t="s">
        <v>769</v>
      </c>
      <c r="D761" s="4">
        <v>814006908</v>
      </c>
      <c r="E761" s="4">
        <v>2</v>
      </c>
      <c r="F761" s="5" t="s">
        <v>4519</v>
      </c>
    </row>
    <row r="762" spans="2:6" x14ac:dyDescent="0.3">
      <c r="B762" s="2">
        <v>923270894</v>
      </c>
      <c r="C762" s="3" t="s">
        <v>770</v>
      </c>
      <c r="D762" s="4">
        <v>900134576</v>
      </c>
      <c r="E762" s="4">
        <v>0</v>
      </c>
      <c r="F762" s="5" t="s">
        <v>4520</v>
      </c>
    </row>
    <row r="763" spans="2:6" x14ac:dyDescent="0.3">
      <c r="B763" s="2">
        <v>92200000</v>
      </c>
      <c r="C763" s="3" t="s">
        <v>771</v>
      </c>
      <c r="D763" s="4">
        <v>820003619</v>
      </c>
      <c r="E763" s="4">
        <v>7</v>
      </c>
      <c r="F763" s="5" t="s">
        <v>4521</v>
      </c>
    </row>
    <row r="764" spans="2:6" ht="28.8" x14ac:dyDescent="0.3">
      <c r="B764" s="2">
        <v>220170473</v>
      </c>
      <c r="C764" s="3" t="s">
        <v>772</v>
      </c>
      <c r="D764" s="4">
        <v>823002856</v>
      </c>
      <c r="E764" s="4">
        <v>2</v>
      </c>
      <c r="F764" s="5" t="s">
        <v>4522</v>
      </c>
    </row>
    <row r="765" spans="2:6" x14ac:dyDescent="0.3">
      <c r="B765" s="2">
        <v>923271263</v>
      </c>
      <c r="C765" s="3" t="s">
        <v>773</v>
      </c>
      <c r="D765" s="4">
        <v>900167616</v>
      </c>
      <c r="E765" s="4">
        <v>9</v>
      </c>
      <c r="F765" s="5" t="s">
        <v>4523</v>
      </c>
    </row>
    <row r="766" spans="2:6" ht="28.8" x14ac:dyDescent="0.3">
      <c r="B766" s="2">
        <v>923272017</v>
      </c>
      <c r="C766" s="3" t="s">
        <v>774</v>
      </c>
      <c r="D766" s="4">
        <v>900283194</v>
      </c>
      <c r="E766" s="4">
        <v>9</v>
      </c>
      <c r="F766" s="5" t="s">
        <v>4524</v>
      </c>
    </row>
    <row r="767" spans="2:6" ht="28.8" x14ac:dyDescent="0.3">
      <c r="B767" s="2">
        <v>923270843</v>
      </c>
      <c r="C767" s="3" t="s">
        <v>775</v>
      </c>
      <c r="D767" s="4">
        <v>900126464</v>
      </c>
      <c r="E767" s="4">
        <v>0</v>
      </c>
      <c r="F767" s="5" t="s">
        <v>4525</v>
      </c>
    </row>
    <row r="768" spans="2:6" ht="28.8" x14ac:dyDescent="0.3">
      <c r="B768" s="2">
        <v>220115464</v>
      </c>
      <c r="C768" s="3" t="s">
        <v>776</v>
      </c>
      <c r="D768" s="4">
        <v>826002830</v>
      </c>
      <c r="E768" s="4">
        <v>0</v>
      </c>
      <c r="F768" s="5" t="s">
        <v>4478</v>
      </c>
    </row>
    <row r="769" spans="2:6" ht="28.8" x14ac:dyDescent="0.3">
      <c r="B769" s="2">
        <v>270115104</v>
      </c>
      <c r="C769" s="3" t="s">
        <v>777</v>
      </c>
      <c r="D769" s="4">
        <v>820003622</v>
      </c>
      <c r="E769" s="4">
        <v>1</v>
      </c>
      <c r="F769" s="5" t="s">
        <v>4526</v>
      </c>
    </row>
    <row r="770" spans="2:6" ht="28.8" x14ac:dyDescent="0.3">
      <c r="B770" s="2">
        <v>220125489</v>
      </c>
      <c r="C770" s="3" t="s">
        <v>778</v>
      </c>
      <c r="D770" s="4">
        <v>832009187</v>
      </c>
      <c r="E770" s="4">
        <v>8</v>
      </c>
      <c r="F770" s="5" t="s">
        <v>4527</v>
      </c>
    </row>
    <row r="771" spans="2:6" ht="28.8" x14ac:dyDescent="0.3">
      <c r="B771" s="2">
        <v>220270708</v>
      </c>
      <c r="C771" s="3" t="s">
        <v>779</v>
      </c>
      <c r="D771" s="4">
        <v>823001035</v>
      </c>
      <c r="E771" s="4">
        <v>8</v>
      </c>
      <c r="F771" s="5" t="s">
        <v>4528</v>
      </c>
    </row>
    <row r="772" spans="2:6" ht="28.8" x14ac:dyDescent="0.3">
      <c r="B772" s="2">
        <v>923271277</v>
      </c>
      <c r="C772" s="3" t="s">
        <v>780</v>
      </c>
      <c r="D772" s="4">
        <v>823000696</v>
      </c>
      <c r="E772" s="4">
        <v>1</v>
      </c>
      <c r="F772" s="5" t="s">
        <v>4529</v>
      </c>
    </row>
    <row r="773" spans="2:6" ht="28.8" x14ac:dyDescent="0.3">
      <c r="B773" s="2">
        <v>923270837</v>
      </c>
      <c r="C773" s="3" t="s">
        <v>781</v>
      </c>
      <c r="D773" s="4">
        <v>900131684</v>
      </c>
      <c r="E773" s="4">
        <v>4</v>
      </c>
      <c r="F773" s="5" t="s">
        <v>4530</v>
      </c>
    </row>
    <row r="774" spans="2:6" ht="28.8" x14ac:dyDescent="0.3">
      <c r="B774" s="2">
        <v>923272027</v>
      </c>
      <c r="C774" s="3" t="s">
        <v>782</v>
      </c>
      <c r="D774" s="4">
        <v>900193766</v>
      </c>
      <c r="E774" s="4">
        <v>5</v>
      </c>
      <c r="F774" s="5" t="s">
        <v>4531</v>
      </c>
    </row>
    <row r="775" spans="2:6" ht="28.8" x14ac:dyDescent="0.3">
      <c r="B775" s="2">
        <v>923271235</v>
      </c>
      <c r="C775" s="3" t="s">
        <v>783</v>
      </c>
      <c r="D775" s="4">
        <v>900140292</v>
      </c>
      <c r="E775" s="4">
        <v>9</v>
      </c>
      <c r="F775" s="5" t="s">
        <v>4532</v>
      </c>
    </row>
    <row r="776" spans="2:6" ht="28.8" x14ac:dyDescent="0.3">
      <c r="B776" s="2">
        <v>220241548</v>
      </c>
      <c r="C776" s="3" t="s">
        <v>784</v>
      </c>
      <c r="D776" s="4">
        <v>813006877</v>
      </c>
      <c r="E776" s="4">
        <v>9</v>
      </c>
      <c r="F776" s="5" t="s">
        <v>4533</v>
      </c>
    </row>
    <row r="777" spans="2:6" x14ac:dyDescent="0.3">
      <c r="B777" s="2">
        <v>270115820</v>
      </c>
      <c r="C777" s="3" t="s">
        <v>785</v>
      </c>
      <c r="D777" s="4">
        <v>826002929</v>
      </c>
      <c r="E777" s="4">
        <v>2</v>
      </c>
      <c r="F777" s="5" t="s">
        <v>4534</v>
      </c>
    </row>
    <row r="778" spans="2:6" x14ac:dyDescent="0.3">
      <c r="B778" s="2">
        <v>923271455</v>
      </c>
      <c r="C778" s="3" t="s">
        <v>786</v>
      </c>
      <c r="D778" s="4">
        <v>900192832</v>
      </c>
      <c r="E778" s="4">
        <v>9</v>
      </c>
      <c r="F778" s="5" t="s">
        <v>4535</v>
      </c>
    </row>
    <row r="779" spans="2:6" ht="28.8" x14ac:dyDescent="0.3">
      <c r="B779" s="2">
        <v>923271161</v>
      </c>
      <c r="C779" s="3" t="s">
        <v>787</v>
      </c>
      <c r="D779" s="4">
        <v>900135676</v>
      </c>
      <c r="E779" s="4">
        <v>3</v>
      </c>
      <c r="F779" s="5" t="s">
        <v>4536</v>
      </c>
    </row>
    <row r="780" spans="2:6" ht="28.8" x14ac:dyDescent="0.3">
      <c r="B780" s="2">
        <v>923270895</v>
      </c>
      <c r="C780" s="3" t="s">
        <v>788</v>
      </c>
      <c r="D780" s="4">
        <v>900126676</v>
      </c>
      <c r="E780" s="4">
        <v>5</v>
      </c>
      <c r="F780" s="5" t="s">
        <v>4537</v>
      </c>
    </row>
    <row r="781" spans="2:6" ht="28.8" x14ac:dyDescent="0.3">
      <c r="B781" s="2">
        <v>270115681</v>
      </c>
      <c r="C781" s="3" t="s">
        <v>789</v>
      </c>
      <c r="D781" s="4">
        <v>820003422</v>
      </c>
      <c r="E781" s="4">
        <v>3</v>
      </c>
      <c r="F781" s="5" t="s">
        <v>4538</v>
      </c>
    </row>
    <row r="782" spans="2:6" ht="28.8" x14ac:dyDescent="0.3">
      <c r="B782" s="2">
        <v>220173275</v>
      </c>
      <c r="C782" s="3" t="s">
        <v>790</v>
      </c>
      <c r="D782" s="4">
        <v>809003128</v>
      </c>
      <c r="E782" s="4">
        <v>2</v>
      </c>
      <c r="F782" s="5" t="s">
        <v>4539</v>
      </c>
    </row>
    <row r="783" spans="2:6" ht="28.8" x14ac:dyDescent="0.3">
      <c r="B783" s="2">
        <v>220315232</v>
      </c>
      <c r="C783" s="3" t="s">
        <v>791</v>
      </c>
      <c r="D783" s="4">
        <v>820003365</v>
      </c>
      <c r="E783" s="4">
        <v>1</v>
      </c>
      <c r="F783" s="5" t="s">
        <v>4540</v>
      </c>
    </row>
    <row r="784" spans="2:6" ht="28.8" x14ac:dyDescent="0.3">
      <c r="B784" s="2">
        <v>270115621</v>
      </c>
      <c r="C784" s="3" t="s">
        <v>792</v>
      </c>
      <c r="D784" s="4">
        <v>820003444</v>
      </c>
      <c r="E784" s="4">
        <v>5</v>
      </c>
      <c r="F784" s="5" t="s">
        <v>4541</v>
      </c>
    </row>
    <row r="785" spans="2:6" ht="28.8" x14ac:dyDescent="0.3">
      <c r="B785" s="2">
        <v>270115842</v>
      </c>
      <c r="C785" s="3" t="s">
        <v>793</v>
      </c>
      <c r="D785" s="4">
        <v>820003782</v>
      </c>
      <c r="E785" s="4">
        <v>1</v>
      </c>
      <c r="F785" s="5" t="s">
        <v>4542</v>
      </c>
    </row>
    <row r="786" spans="2:6" ht="28.8" x14ac:dyDescent="0.3">
      <c r="B786" s="2">
        <v>263573026</v>
      </c>
      <c r="C786" s="3" t="s">
        <v>794</v>
      </c>
      <c r="D786" s="4">
        <v>809003541</v>
      </c>
      <c r="E786" s="4">
        <v>1</v>
      </c>
      <c r="F786" s="5" t="s">
        <v>4543</v>
      </c>
    </row>
    <row r="787" spans="2:6" x14ac:dyDescent="0.3">
      <c r="B787" s="2">
        <v>220115761</v>
      </c>
      <c r="C787" s="3" t="s">
        <v>795</v>
      </c>
      <c r="D787" s="4">
        <v>820002608</v>
      </c>
      <c r="E787" s="4">
        <v>1</v>
      </c>
      <c r="F787" s="5" t="s">
        <v>4544</v>
      </c>
    </row>
    <row r="788" spans="2:6" ht="28.8" x14ac:dyDescent="0.3">
      <c r="B788" s="2">
        <v>923270892</v>
      </c>
      <c r="C788" s="3" t="s">
        <v>796</v>
      </c>
      <c r="D788" s="4">
        <v>900127207</v>
      </c>
      <c r="E788" s="4">
        <v>9</v>
      </c>
      <c r="F788" s="5" t="s">
        <v>4545</v>
      </c>
    </row>
    <row r="789" spans="2:6" ht="28.8" x14ac:dyDescent="0.3">
      <c r="B789" s="2">
        <v>97000000</v>
      </c>
      <c r="C789" s="3" t="s">
        <v>797</v>
      </c>
      <c r="D789" s="4">
        <v>820003431</v>
      </c>
      <c r="E789" s="4">
        <v>1</v>
      </c>
      <c r="F789" s="5" t="s">
        <v>4546</v>
      </c>
    </row>
    <row r="790" spans="2:6" ht="28.8" x14ac:dyDescent="0.3">
      <c r="B790" s="2">
        <v>923271096</v>
      </c>
      <c r="C790" s="3" t="s">
        <v>798</v>
      </c>
      <c r="D790" s="4">
        <v>900109862</v>
      </c>
      <c r="E790" s="4">
        <v>7</v>
      </c>
      <c r="F790" s="5" t="s">
        <v>4547</v>
      </c>
    </row>
    <row r="791" spans="2:6" ht="28.8" x14ac:dyDescent="0.3">
      <c r="B791" s="2">
        <v>220115832</v>
      </c>
      <c r="C791" s="3" t="s">
        <v>799</v>
      </c>
      <c r="D791" s="4">
        <v>820003839</v>
      </c>
      <c r="E791" s="4">
        <v>0</v>
      </c>
      <c r="F791" s="5" t="s">
        <v>4548</v>
      </c>
    </row>
    <row r="792" spans="2:6" ht="28.8" x14ac:dyDescent="0.3">
      <c r="B792" s="2">
        <v>270115762</v>
      </c>
      <c r="C792" s="3" t="s">
        <v>800</v>
      </c>
      <c r="D792" s="4">
        <v>820003357</v>
      </c>
      <c r="E792" s="4">
        <v>2</v>
      </c>
      <c r="F792" s="5" t="s">
        <v>4549</v>
      </c>
    </row>
    <row r="793" spans="2:6" ht="28.8" x14ac:dyDescent="0.3">
      <c r="B793" s="2">
        <v>220108675</v>
      </c>
      <c r="C793" s="3" t="s">
        <v>801</v>
      </c>
      <c r="D793" s="4">
        <v>802006991</v>
      </c>
      <c r="E793" s="4">
        <v>0</v>
      </c>
      <c r="F793" s="5" t="s">
        <v>4550</v>
      </c>
    </row>
    <row r="794" spans="2:6" ht="28.8" x14ac:dyDescent="0.3">
      <c r="B794" s="2">
        <v>220170110</v>
      </c>
      <c r="C794" s="3" t="s">
        <v>802</v>
      </c>
      <c r="D794" s="4">
        <v>823002149</v>
      </c>
      <c r="E794" s="4">
        <v>3</v>
      </c>
      <c r="F794" s="5" t="s">
        <v>4551</v>
      </c>
    </row>
    <row r="795" spans="2:6" ht="28.8" x14ac:dyDescent="0.3">
      <c r="B795" s="2">
        <v>270115224</v>
      </c>
      <c r="C795" s="3" t="s">
        <v>803</v>
      </c>
      <c r="D795" s="4">
        <v>820003388</v>
      </c>
      <c r="E795" s="4">
        <v>0</v>
      </c>
      <c r="F795" s="5" t="s">
        <v>4540</v>
      </c>
    </row>
    <row r="796" spans="2:6" x14ac:dyDescent="0.3">
      <c r="B796" s="2">
        <v>220215696</v>
      </c>
      <c r="C796" s="3" t="s">
        <v>804</v>
      </c>
      <c r="D796" s="4">
        <v>820003284</v>
      </c>
      <c r="E796" s="4">
        <v>3</v>
      </c>
      <c r="F796" s="5" t="s">
        <v>4552</v>
      </c>
    </row>
    <row r="797" spans="2:6" ht="28.8" x14ac:dyDescent="0.3">
      <c r="B797" s="2">
        <v>220152435</v>
      </c>
      <c r="C797" s="3" t="s">
        <v>805</v>
      </c>
      <c r="D797" s="4">
        <v>814006625</v>
      </c>
      <c r="E797" s="4">
        <v>3</v>
      </c>
      <c r="F797" s="5" t="s">
        <v>4553</v>
      </c>
    </row>
    <row r="798" spans="2:6" x14ac:dyDescent="0.3">
      <c r="B798" s="2">
        <v>923271474</v>
      </c>
      <c r="C798" s="3" t="s">
        <v>806</v>
      </c>
      <c r="D798" s="4">
        <v>900113729</v>
      </c>
      <c r="E798" s="4">
        <v>0</v>
      </c>
      <c r="F798" s="5" t="s">
        <v>4554</v>
      </c>
    </row>
    <row r="799" spans="2:6" ht="28.8" x14ac:dyDescent="0.3">
      <c r="B799" s="2">
        <v>923270838</v>
      </c>
      <c r="C799" s="3" t="s">
        <v>807</v>
      </c>
      <c r="D799" s="4">
        <v>814001594</v>
      </c>
      <c r="E799" s="4">
        <v>0</v>
      </c>
      <c r="F799" s="5" t="s">
        <v>4555</v>
      </c>
    </row>
    <row r="800" spans="2:6" x14ac:dyDescent="0.3">
      <c r="B800" s="2">
        <v>923270905</v>
      </c>
      <c r="C800" s="3" t="s">
        <v>808</v>
      </c>
      <c r="D800" s="4">
        <v>900140894</v>
      </c>
      <c r="E800" s="4">
        <v>2</v>
      </c>
      <c r="F800" s="5" t="s">
        <v>4556</v>
      </c>
    </row>
    <row r="801" spans="2:6" x14ac:dyDescent="0.3">
      <c r="B801" s="2">
        <v>270115740</v>
      </c>
      <c r="C801" s="3" t="s">
        <v>809</v>
      </c>
      <c r="D801" s="4">
        <v>820003684</v>
      </c>
      <c r="E801" s="4">
        <v>6</v>
      </c>
      <c r="F801" s="5" t="s">
        <v>4557</v>
      </c>
    </row>
    <row r="802" spans="2:6" ht="28.8" x14ac:dyDescent="0.3">
      <c r="B802" s="2">
        <v>220115839</v>
      </c>
      <c r="C802" s="3" t="s">
        <v>810</v>
      </c>
      <c r="D802" s="4">
        <v>826002860</v>
      </c>
      <c r="E802" s="4">
        <v>3</v>
      </c>
      <c r="F802" s="5" t="s">
        <v>4558</v>
      </c>
    </row>
    <row r="803" spans="2:6" x14ac:dyDescent="0.3">
      <c r="B803" s="2">
        <v>267608770</v>
      </c>
      <c r="C803" s="3" t="s">
        <v>811</v>
      </c>
      <c r="D803" s="4">
        <v>802009856</v>
      </c>
      <c r="E803" s="4">
        <v>8</v>
      </c>
      <c r="F803" s="5" t="s">
        <v>4559</v>
      </c>
    </row>
    <row r="804" spans="2:6" ht="28.8" x14ac:dyDescent="0.3">
      <c r="B804" s="2">
        <v>923270948</v>
      </c>
      <c r="C804" s="3" t="s">
        <v>812</v>
      </c>
      <c r="D804" s="4">
        <v>900147959</v>
      </c>
      <c r="E804" s="4">
        <v>4</v>
      </c>
      <c r="F804" s="5" t="s">
        <v>4560</v>
      </c>
    </row>
    <row r="805" spans="2:6" x14ac:dyDescent="0.3">
      <c r="B805" s="2">
        <v>270115822</v>
      </c>
      <c r="C805" s="3" t="s">
        <v>813</v>
      </c>
      <c r="D805" s="4">
        <v>826002890</v>
      </c>
      <c r="E805" s="4">
        <v>4</v>
      </c>
      <c r="F805" s="5" t="s">
        <v>4561</v>
      </c>
    </row>
    <row r="806" spans="2:6" ht="28.8" x14ac:dyDescent="0.3">
      <c r="B806" s="2">
        <v>923272464</v>
      </c>
      <c r="C806" s="3" t="s">
        <v>814</v>
      </c>
      <c r="D806" s="4">
        <v>900142579</v>
      </c>
      <c r="E806" s="4">
        <v>6</v>
      </c>
      <c r="F806" s="5" t="s">
        <v>4562</v>
      </c>
    </row>
    <row r="807" spans="2:6" ht="28.8" x14ac:dyDescent="0.3">
      <c r="B807" s="2">
        <v>824700000</v>
      </c>
      <c r="C807" s="3" t="s">
        <v>815</v>
      </c>
      <c r="D807" s="4">
        <v>800247350</v>
      </c>
      <c r="E807" s="4">
        <v>6</v>
      </c>
      <c r="F807" s="5" t="s">
        <v>4563</v>
      </c>
    </row>
    <row r="808" spans="2:6" x14ac:dyDescent="0.3">
      <c r="B808" s="2">
        <v>923271289</v>
      </c>
      <c r="C808" s="3" t="s">
        <v>816</v>
      </c>
      <c r="D808" s="4">
        <v>900192544</v>
      </c>
      <c r="E808" s="4">
        <v>2</v>
      </c>
      <c r="F808" s="5" t="s">
        <v>4564</v>
      </c>
    </row>
    <row r="809" spans="2:6" ht="28.8" x14ac:dyDescent="0.3">
      <c r="B809" s="2">
        <v>220152835</v>
      </c>
      <c r="C809" s="3" t="s">
        <v>817</v>
      </c>
      <c r="D809" s="4">
        <v>840001036</v>
      </c>
      <c r="E809" s="4">
        <v>7</v>
      </c>
      <c r="F809" s="5" t="s">
        <v>4565</v>
      </c>
    </row>
    <row r="810" spans="2:6" x14ac:dyDescent="0.3">
      <c r="B810" s="2">
        <v>220152320</v>
      </c>
      <c r="C810" s="3" t="s">
        <v>818</v>
      </c>
      <c r="D810" s="4">
        <v>814002021</v>
      </c>
      <c r="E810" s="4">
        <v>7</v>
      </c>
      <c r="F810" s="5" t="s">
        <v>4566</v>
      </c>
    </row>
    <row r="811" spans="2:6" x14ac:dyDescent="0.3">
      <c r="B811" s="2">
        <v>923271370</v>
      </c>
      <c r="C811" s="3" t="s">
        <v>819</v>
      </c>
      <c r="D811" s="4">
        <v>900160887</v>
      </c>
      <c r="E811" s="4">
        <v>6</v>
      </c>
      <c r="F811" s="5" t="s">
        <v>4567</v>
      </c>
    </row>
    <row r="812" spans="2:6" ht="28.8" x14ac:dyDescent="0.3">
      <c r="B812" s="2">
        <v>84300000</v>
      </c>
      <c r="C812" s="3" t="s">
        <v>820</v>
      </c>
      <c r="D812" s="4">
        <v>814003182</v>
      </c>
      <c r="E812" s="4">
        <v>9</v>
      </c>
      <c r="F812" s="5" t="s">
        <v>4568</v>
      </c>
    </row>
    <row r="813" spans="2:6" ht="28.8" x14ac:dyDescent="0.3">
      <c r="B813" s="2">
        <v>923270889</v>
      </c>
      <c r="C813" s="3" t="s">
        <v>821</v>
      </c>
      <c r="D813" s="4">
        <v>900127211</v>
      </c>
      <c r="E813" s="4">
        <v>9</v>
      </c>
      <c r="F813" s="5" t="s">
        <v>4569</v>
      </c>
    </row>
    <row r="814" spans="2:6" ht="28.8" x14ac:dyDescent="0.3">
      <c r="B814" s="2">
        <v>923270908</v>
      </c>
      <c r="C814" s="3" t="s">
        <v>822</v>
      </c>
      <c r="D814" s="4">
        <v>900153346</v>
      </c>
      <c r="E814" s="4">
        <v>4</v>
      </c>
      <c r="F814" s="5" t="s">
        <v>4570</v>
      </c>
    </row>
    <row r="815" spans="2:6" ht="28.8" x14ac:dyDescent="0.3">
      <c r="B815" s="2">
        <v>124313000</v>
      </c>
      <c r="C815" s="3" t="s">
        <v>823</v>
      </c>
      <c r="D815" s="4">
        <v>806001061</v>
      </c>
      <c r="E815" s="4">
        <v>8</v>
      </c>
      <c r="F815" s="5" t="s">
        <v>4571</v>
      </c>
    </row>
    <row r="816" spans="2:6" x14ac:dyDescent="0.3">
      <c r="B816" s="2">
        <v>122768000</v>
      </c>
      <c r="C816" s="3" t="s">
        <v>824</v>
      </c>
      <c r="D816" s="4">
        <v>890203242</v>
      </c>
      <c r="E816" s="4">
        <v>7</v>
      </c>
      <c r="F816" s="5" t="s">
        <v>4572</v>
      </c>
    </row>
    <row r="817" spans="2:6" x14ac:dyDescent="0.3">
      <c r="B817" s="2">
        <v>220368276</v>
      </c>
      <c r="C817" s="3" t="s">
        <v>825</v>
      </c>
      <c r="D817" s="4">
        <v>804006936</v>
      </c>
      <c r="E817" s="4">
        <v>2</v>
      </c>
      <c r="F817" s="5" t="s">
        <v>4573</v>
      </c>
    </row>
    <row r="818" spans="2:6" x14ac:dyDescent="0.3">
      <c r="B818" s="2">
        <v>220319821</v>
      </c>
      <c r="C818" s="3" t="s">
        <v>826</v>
      </c>
      <c r="D818" s="4">
        <v>900052148</v>
      </c>
      <c r="E818" s="4">
        <v>9</v>
      </c>
      <c r="F818" s="5" t="s">
        <v>4574</v>
      </c>
    </row>
    <row r="819" spans="2:6" x14ac:dyDescent="0.3">
      <c r="B819" s="2">
        <v>923271640</v>
      </c>
      <c r="C819" s="3" t="s">
        <v>827</v>
      </c>
      <c r="D819" s="4">
        <v>900146012</v>
      </c>
      <c r="E819" s="4">
        <v>0</v>
      </c>
      <c r="F819" s="5" t="s">
        <v>4575</v>
      </c>
    </row>
    <row r="820" spans="2:6" x14ac:dyDescent="0.3">
      <c r="B820" s="2">
        <v>270168498</v>
      </c>
      <c r="C820" s="3" t="s">
        <v>828</v>
      </c>
      <c r="D820" s="4">
        <v>804015127</v>
      </c>
      <c r="E820" s="4">
        <v>9</v>
      </c>
      <c r="F820" s="5" t="s">
        <v>4576</v>
      </c>
    </row>
    <row r="821" spans="2:6" x14ac:dyDescent="0.3">
      <c r="B821" s="2">
        <v>270113430</v>
      </c>
      <c r="C821" s="3" t="s">
        <v>829</v>
      </c>
      <c r="D821" s="4">
        <v>806013598</v>
      </c>
      <c r="E821" s="4">
        <v>2</v>
      </c>
      <c r="F821" s="5" t="s">
        <v>4577</v>
      </c>
    </row>
    <row r="822" spans="2:6" x14ac:dyDescent="0.3">
      <c r="B822" s="2">
        <v>226450001</v>
      </c>
      <c r="C822" s="3" t="s">
        <v>830</v>
      </c>
      <c r="D822" s="4">
        <v>822002459</v>
      </c>
      <c r="E822" s="4">
        <v>8</v>
      </c>
      <c r="F822" s="5" t="s">
        <v>4578</v>
      </c>
    </row>
    <row r="823" spans="2:6" x14ac:dyDescent="0.3">
      <c r="B823" s="2">
        <v>122381000</v>
      </c>
      <c r="C823" s="3" t="s">
        <v>831</v>
      </c>
      <c r="D823" s="4">
        <v>900034131</v>
      </c>
      <c r="E823" s="4">
        <v>8</v>
      </c>
      <c r="F823" s="5" t="s">
        <v>4579</v>
      </c>
    </row>
    <row r="824" spans="2:6" ht="28.8" x14ac:dyDescent="0.3">
      <c r="B824" s="2">
        <v>923271561</v>
      </c>
      <c r="C824" s="3" t="s">
        <v>832</v>
      </c>
      <c r="D824" s="4">
        <v>890801944</v>
      </c>
      <c r="E824" s="4">
        <v>4</v>
      </c>
      <c r="F824" s="5" t="s">
        <v>4580</v>
      </c>
    </row>
    <row r="825" spans="2:6" ht="28.8" x14ac:dyDescent="0.3">
      <c r="B825" s="2">
        <v>923271998</v>
      </c>
      <c r="C825" s="3" t="s">
        <v>833</v>
      </c>
      <c r="D825" s="4">
        <v>890801562</v>
      </c>
      <c r="E825" s="4">
        <v>4</v>
      </c>
      <c r="F825" s="5" t="s">
        <v>4581</v>
      </c>
    </row>
    <row r="826" spans="2:6" ht="28.8" x14ac:dyDescent="0.3">
      <c r="B826" s="2">
        <v>923272233</v>
      </c>
      <c r="C826" s="3" t="s">
        <v>834</v>
      </c>
      <c r="D826" s="4">
        <v>890201724</v>
      </c>
      <c r="E826" s="4">
        <v>6</v>
      </c>
      <c r="F826" s="5" t="s">
        <v>4582</v>
      </c>
    </row>
    <row r="827" spans="2:6" x14ac:dyDescent="0.3">
      <c r="B827" s="2">
        <v>220125754</v>
      </c>
      <c r="C827" s="3" t="s">
        <v>835</v>
      </c>
      <c r="D827" s="4">
        <v>832001794</v>
      </c>
      <c r="E827" s="4">
        <v>2</v>
      </c>
      <c r="F827" s="5" t="s">
        <v>4583</v>
      </c>
    </row>
    <row r="828" spans="2:6" ht="28.8" x14ac:dyDescent="0.3">
      <c r="B828" s="2">
        <v>120150000</v>
      </c>
      <c r="C828" s="3" t="s">
        <v>836</v>
      </c>
      <c r="D828" s="4">
        <v>822006595</v>
      </c>
      <c r="E828" s="4">
        <v>1</v>
      </c>
      <c r="F828" s="5" t="s">
        <v>4584</v>
      </c>
    </row>
    <row r="829" spans="2:6" ht="28.8" x14ac:dyDescent="0.3">
      <c r="B829" s="2">
        <v>120125040</v>
      </c>
      <c r="C829" s="3" t="s">
        <v>837</v>
      </c>
      <c r="D829" s="4">
        <v>832001465</v>
      </c>
      <c r="E829" s="4">
        <v>4</v>
      </c>
      <c r="F829" s="5" t="s">
        <v>4373</v>
      </c>
    </row>
    <row r="830" spans="2:6" x14ac:dyDescent="0.3">
      <c r="B830" s="2">
        <v>923271632</v>
      </c>
      <c r="C830" s="3" t="s">
        <v>838</v>
      </c>
      <c r="D830" s="4">
        <v>900211468</v>
      </c>
      <c r="E830" s="4">
        <v>3</v>
      </c>
      <c r="F830" s="5" t="s">
        <v>4585</v>
      </c>
    </row>
    <row r="831" spans="2:6" x14ac:dyDescent="0.3">
      <c r="B831" s="2">
        <v>220115296</v>
      </c>
      <c r="C831" s="3" t="s">
        <v>839</v>
      </c>
      <c r="D831" s="4">
        <v>826001960</v>
      </c>
      <c r="E831" s="4">
        <v>7</v>
      </c>
      <c r="F831" s="5" t="s">
        <v>4586</v>
      </c>
    </row>
    <row r="832" spans="2:6" x14ac:dyDescent="0.3">
      <c r="B832" s="2">
        <v>220152227</v>
      </c>
      <c r="C832" s="3" t="s">
        <v>840</v>
      </c>
      <c r="D832" s="4">
        <v>814001329</v>
      </c>
      <c r="E832" s="4">
        <v>5</v>
      </c>
      <c r="F832" s="5" t="s">
        <v>4587</v>
      </c>
    </row>
    <row r="833" spans="2:6" ht="28.8" x14ac:dyDescent="0.3">
      <c r="B833" s="2">
        <v>128419000</v>
      </c>
      <c r="C833" s="3" t="s">
        <v>841</v>
      </c>
      <c r="D833" s="4">
        <v>891500084</v>
      </c>
      <c r="E833" s="4">
        <v>7</v>
      </c>
      <c r="F833" s="5" t="s">
        <v>4588</v>
      </c>
    </row>
    <row r="834" spans="2:6" x14ac:dyDescent="0.3">
      <c r="B834" s="2">
        <v>220152317</v>
      </c>
      <c r="C834" s="3" t="s">
        <v>842</v>
      </c>
      <c r="D834" s="4">
        <v>837000286</v>
      </c>
      <c r="E834" s="4">
        <v>6</v>
      </c>
      <c r="F834" s="5" t="s">
        <v>4589</v>
      </c>
    </row>
    <row r="835" spans="2:6" x14ac:dyDescent="0.3">
      <c r="B835" s="2">
        <v>124450000</v>
      </c>
      <c r="C835" s="3" t="s">
        <v>843</v>
      </c>
      <c r="D835" s="4">
        <v>892000458</v>
      </c>
      <c r="E835" s="4">
        <v>6</v>
      </c>
      <c r="F835" s="5" t="s">
        <v>4590</v>
      </c>
    </row>
    <row r="836" spans="2:6" ht="28.8" x14ac:dyDescent="0.3">
      <c r="B836" s="2">
        <v>220147555</v>
      </c>
      <c r="C836" s="3" t="s">
        <v>844</v>
      </c>
      <c r="D836" s="4">
        <v>819002363</v>
      </c>
      <c r="E836" s="4">
        <v>9</v>
      </c>
      <c r="F836" s="5" t="s">
        <v>4591</v>
      </c>
    </row>
    <row r="837" spans="2:6" x14ac:dyDescent="0.3">
      <c r="B837" s="2">
        <v>125220000</v>
      </c>
      <c r="C837" s="3" t="s">
        <v>845</v>
      </c>
      <c r="D837" s="4">
        <v>892300358</v>
      </c>
      <c r="E837" s="4">
        <v>5</v>
      </c>
      <c r="F837" s="5" t="s">
        <v>4592</v>
      </c>
    </row>
    <row r="838" spans="2:6" ht="28.8" x14ac:dyDescent="0.3">
      <c r="B838" s="2">
        <v>220115332</v>
      </c>
      <c r="C838" s="3" t="s">
        <v>846</v>
      </c>
      <c r="D838" s="4">
        <v>891855439</v>
      </c>
      <c r="E838" s="4">
        <v>1</v>
      </c>
      <c r="F838" s="5" t="s">
        <v>4593</v>
      </c>
    </row>
    <row r="839" spans="2:6" ht="28.8" x14ac:dyDescent="0.3">
      <c r="B839" s="2">
        <v>260105390</v>
      </c>
      <c r="C839" s="3" t="s">
        <v>847</v>
      </c>
      <c r="D839" s="4">
        <v>811013792</v>
      </c>
      <c r="E839" s="4">
        <v>3</v>
      </c>
      <c r="F839" s="5" t="s">
        <v>4594</v>
      </c>
    </row>
    <row r="840" spans="2:6" ht="28.8" x14ac:dyDescent="0.3">
      <c r="B840" s="2">
        <v>125541000</v>
      </c>
      <c r="C840" s="3" t="s">
        <v>848</v>
      </c>
      <c r="D840" s="4">
        <v>891180113</v>
      </c>
      <c r="E840" s="4">
        <v>8</v>
      </c>
      <c r="F840" s="5" t="s">
        <v>4595</v>
      </c>
    </row>
    <row r="841" spans="2:6" ht="28.8" x14ac:dyDescent="0.3">
      <c r="B841" s="2">
        <v>185305000</v>
      </c>
      <c r="C841" s="3" t="s">
        <v>849</v>
      </c>
      <c r="D841" s="4">
        <v>811020943</v>
      </c>
      <c r="E841" s="4">
        <v>8</v>
      </c>
      <c r="F841" s="5" t="s">
        <v>4596</v>
      </c>
    </row>
    <row r="842" spans="2:6" x14ac:dyDescent="0.3">
      <c r="B842" s="2">
        <v>127244000</v>
      </c>
      <c r="C842" s="3" t="s">
        <v>850</v>
      </c>
      <c r="D842" s="4">
        <v>800101022</v>
      </c>
      <c r="E842" s="4">
        <v>8</v>
      </c>
      <c r="F842" s="5" t="s">
        <v>4597</v>
      </c>
    </row>
    <row r="843" spans="2:6" x14ac:dyDescent="0.3">
      <c r="B843" s="2">
        <v>126915000</v>
      </c>
      <c r="C843" s="3" t="s">
        <v>851</v>
      </c>
      <c r="D843" s="4">
        <v>891800857</v>
      </c>
      <c r="E843" s="4">
        <v>0</v>
      </c>
      <c r="F843" s="5" t="s">
        <v>4598</v>
      </c>
    </row>
    <row r="844" spans="2:6" ht="28.8" x14ac:dyDescent="0.3">
      <c r="B844" s="2">
        <v>127076000</v>
      </c>
      <c r="C844" s="3" t="s">
        <v>852</v>
      </c>
      <c r="D844" s="4">
        <v>891380055</v>
      </c>
      <c r="E844" s="4">
        <v>7</v>
      </c>
      <c r="F844" s="5" t="s">
        <v>4599</v>
      </c>
    </row>
    <row r="845" spans="2:6" x14ac:dyDescent="0.3">
      <c r="B845" s="2">
        <v>124868000</v>
      </c>
      <c r="C845" s="3" t="s">
        <v>853</v>
      </c>
      <c r="D845" s="4">
        <v>890203373</v>
      </c>
      <c r="E845" s="4">
        <v>3</v>
      </c>
      <c r="F845" s="5" t="s">
        <v>4600</v>
      </c>
    </row>
    <row r="846" spans="2:6" ht="28.8" x14ac:dyDescent="0.3">
      <c r="B846" s="2">
        <v>220120000</v>
      </c>
      <c r="C846" s="3" t="s">
        <v>854</v>
      </c>
      <c r="D846" s="4">
        <v>824002672</v>
      </c>
      <c r="E846" s="4">
        <v>8</v>
      </c>
      <c r="F846" s="5" t="s">
        <v>4601</v>
      </c>
    </row>
    <row r="847" spans="2:6" ht="28.8" x14ac:dyDescent="0.3">
      <c r="B847" s="2">
        <v>126773000</v>
      </c>
      <c r="C847" s="3" t="s">
        <v>855</v>
      </c>
      <c r="D847" s="4">
        <v>890701543</v>
      </c>
      <c r="E847" s="4">
        <v>5</v>
      </c>
      <c r="F847" s="5" t="s">
        <v>4602</v>
      </c>
    </row>
    <row r="848" spans="2:6" x14ac:dyDescent="0.3">
      <c r="B848" s="2">
        <v>220147161</v>
      </c>
      <c r="C848" s="3" t="s">
        <v>856</v>
      </c>
      <c r="D848" s="4">
        <v>819001307</v>
      </c>
      <c r="E848" s="4">
        <v>1</v>
      </c>
      <c r="F848" s="5" t="s">
        <v>4603</v>
      </c>
    </row>
    <row r="849" spans="2:6" ht="28.8" x14ac:dyDescent="0.3">
      <c r="B849" s="2">
        <v>127205000</v>
      </c>
      <c r="C849" s="3" t="s">
        <v>857</v>
      </c>
      <c r="D849" s="4">
        <v>890980757</v>
      </c>
      <c r="E849" s="4">
        <v>1</v>
      </c>
      <c r="F849" s="5" t="s">
        <v>4604</v>
      </c>
    </row>
    <row r="850" spans="2:6" x14ac:dyDescent="0.3">
      <c r="B850" s="2">
        <v>126052000</v>
      </c>
      <c r="C850" s="3" t="s">
        <v>858</v>
      </c>
      <c r="D850" s="4">
        <v>800084362</v>
      </c>
      <c r="E850" s="4">
        <v>3</v>
      </c>
      <c r="F850" s="5" t="s">
        <v>4605</v>
      </c>
    </row>
    <row r="851" spans="2:6" ht="28.8" x14ac:dyDescent="0.3">
      <c r="B851" s="2">
        <v>126452000</v>
      </c>
      <c r="C851" s="3" t="s">
        <v>859</v>
      </c>
      <c r="D851" s="4">
        <v>891200248</v>
      </c>
      <c r="E851" s="4">
        <v>0</v>
      </c>
      <c r="F851" s="5" t="s">
        <v>4606</v>
      </c>
    </row>
    <row r="852" spans="2:6" ht="28.8" x14ac:dyDescent="0.3">
      <c r="B852" s="2">
        <v>268918001</v>
      </c>
      <c r="C852" s="3" t="s">
        <v>860</v>
      </c>
      <c r="D852" s="4">
        <v>828000386</v>
      </c>
      <c r="E852" s="4">
        <v>1</v>
      </c>
      <c r="F852" s="5" t="s">
        <v>4607</v>
      </c>
    </row>
    <row r="853" spans="2:6" x14ac:dyDescent="0.3">
      <c r="B853" s="2">
        <v>124466000</v>
      </c>
      <c r="C853" s="3" t="s">
        <v>861</v>
      </c>
      <c r="D853" s="4">
        <v>891411665</v>
      </c>
      <c r="E853" s="4">
        <v>4</v>
      </c>
      <c r="F853" s="5" t="s">
        <v>4608</v>
      </c>
    </row>
    <row r="854" spans="2:6" x14ac:dyDescent="0.3">
      <c r="B854" s="2">
        <v>124917001</v>
      </c>
      <c r="C854" s="3" t="s">
        <v>862</v>
      </c>
      <c r="D854" s="4">
        <v>800155633</v>
      </c>
      <c r="E854" s="4">
        <v>1</v>
      </c>
      <c r="F854" s="5" t="s">
        <v>4609</v>
      </c>
    </row>
    <row r="855" spans="2:6" x14ac:dyDescent="0.3">
      <c r="B855" s="2">
        <v>220108141</v>
      </c>
      <c r="C855" s="3" t="s">
        <v>863</v>
      </c>
      <c r="D855" s="4">
        <v>802010301</v>
      </c>
      <c r="E855" s="4">
        <v>4</v>
      </c>
      <c r="F855" s="5" t="s">
        <v>4610</v>
      </c>
    </row>
    <row r="856" spans="2:6" x14ac:dyDescent="0.3">
      <c r="B856" s="2">
        <v>220350150</v>
      </c>
      <c r="C856" s="3" t="s">
        <v>864</v>
      </c>
      <c r="D856" s="4">
        <v>900004059</v>
      </c>
      <c r="E856" s="4">
        <v>7</v>
      </c>
      <c r="F856" s="5" t="s">
        <v>4611</v>
      </c>
    </row>
    <row r="857" spans="2:6" x14ac:dyDescent="0.3">
      <c r="B857" s="2">
        <v>121947000</v>
      </c>
      <c r="C857" s="3" t="s">
        <v>865</v>
      </c>
      <c r="D857" s="4">
        <v>819001269</v>
      </c>
      <c r="E857" s="4">
        <v>1</v>
      </c>
      <c r="F857" s="5" t="s">
        <v>4612</v>
      </c>
    </row>
    <row r="858" spans="2:6" ht="28.8" x14ac:dyDescent="0.3">
      <c r="B858" s="2">
        <v>220120250</v>
      </c>
      <c r="C858" s="3" t="s">
        <v>866</v>
      </c>
      <c r="D858" s="4">
        <v>824000440</v>
      </c>
      <c r="E858" s="4">
        <v>7</v>
      </c>
      <c r="F858" s="5" t="s">
        <v>4613</v>
      </c>
    </row>
    <row r="859" spans="2:6" x14ac:dyDescent="0.3">
      <c r="B859" s="2">
        <v>923272028</v>
      </c>
      <c r="C859" s="3" t="s">
        <v>867</v>
      </c>
      <c r="D859" s="4">
        <v>900290890</v>
      </c>
      <c r="E859" s="4">
        <v>6</v>
      </c>
      <c r="F859" s="5" t="s">
        <v>4614</v>
      </c>
    </row>
    <row r="860" spans="2:6" ht="28.8" x14ac:dyDescent="0.3">
      <c r="B860" s="2">
        <v>923270083</v>
      </c>
      <c r="C860" s="3" t="s">
        <v>868</v>
      </c>
      <c r="D860" s="4">
        <v>806013761</v>
      </c>
      <c r="E860" s="4">
        <v>7</v>
      </c>
      <c r="F860" s="5" t="s">
        <v>4615</v>
      </c>
    </row>
    <row r="861" spans="2:6" x14ac:dyDescent="0.3">
      <c r="B861" s="2">
        <v>267808372</v>
      </c>
      <c r="C861" s="3" t="s">
        <v>869</v>
      </c>
      <c r="D861" s="4">
        <v>802003414</v>
      </c>
      <c r="E861" s="4">
        <v>9</v>
      </c>
      <c r="F861" s="5" t="s">
        <v>4616</v>
      </c>
    </row>
    <row r="862" spans="2:6" x14ac:dyDescent="0.3">
      <c r="B862" s="2">
        <v>180005000</v>
      </c>
      <c r="C862" s="3" t="s">
        <v>870</v>
      </c>
      <c r="D862" s="4">
        <v>890980758</v>
      </c>
      <c r="E862" s="4">
        <v>7</v>
      </c>
      <c r="F862" s="5" t="s">
        <v>4617</v>
      </c>
    </row>
    <row r="863" spans="2:6" x14ac:dyDescent="0.3">
      <c r="B863" s="2">
        <v>923272704</v>
      </c>
      <c r="C863" s="3" t="s">
        <v>871</v>
      </c>
      <c r="D863" s="4">
        <v>900807482</v>
      </c>
      <c r="E863" s="4">
        <v>6</v>
      </c>
      <c r="F863" s="5" t="s">
        <v>4618</v>
      </c>
    </row>
    <row r="864" spans="2:6" x14ac:dyDescent="0.3">
      <c r="B864" s="2">
        <v>124686000</v>
      </c>
      <c r="C864" s="3" t="s">
        <v>872</v>
      </c>
      <c r="D864" s="4">
        <v>846000474</v>
      </c>
      <c r="E864" s="4">
        <v>7</v>
      </c>
      <c r="F864" s="5" t="s">
        <v>4619</v>
      </c>
    </row>
    <row r="865" spans="2:6" x14ac:dyDescent="0.3">
      <c r="B865" s="2">
        <v>220147541</v>
      </c>
      <c r="C865" s="3" t="s">
        <v>873</v>
      </c>
      <c r="D865" s="4">
        <v>819001345</v>
      </c>
      <c r="E865" s="4">
        <v>1</v>
      </c>
      <c r="F865" s="5" t="s">
        <v>4620</v>
      </c>
    </row>
    <row r="866" spans="2:6" x14ac:dyDescent="0.3">
      <c r="B866" s="2">
        <v>220108560</v>
      </c>
      <c r="C866" s="3" t="s">
        <v>874</v>
      </c>
      <c r="D866" s="4">
        <v>802009195</v>
      </c>
      <c r="E866" s="4">
        <v>8</v>
      </c>
      <c r="F866" s="5" t="s">
        <v>4621</v>
      </c>
    </row>
    <row r="867" spans="2:6" x14ac:dyDescent="0.3">
      <c r="B867" s="2">
        <v>124308000</v>
      </c>
      <c r="C867" s="3" t="s">
        <v>875</v>
      </c>
      <c r="D867" s="4">
        <v>890103406</v>
      </c>
      <c r="E867" s="4">
        <v>9</v>
      </c>
      <c r="F867" s="5" t="s">
        <v>4622</v>
      </c>
    </row>
    <row r="868" spans="2:6" x14ac:dyDescent="0.3">
      <c r="B868" s="2">
        <v>220147675</v>
      </c>
      <c r="C868" s="3" t="s">
        <v>876</v>
      </c>
      <c r="D868" s="4">
        <v>819001352</v>
      </c>
      <c r="E868" s="4">
        <v>3</v>
      </c>
      <c r="F868" s="5" t="s">
        <v>4623</v>
      </c>
    </row>
    <row r="869" spans="2:6" x14ac:dyDescent="0.3">
      <c r="B869" s="2">
        <v>268720770</v>
      </c>
      <c r="C869" s="3" t="s">
        <v>877</v>
      </c>
      <c r="D869" s="4">
        <v>824000441</v>
      </c>
      <c r="E869" s="4">
        <v>4</v>
      </c>
      <c r="F869" s="5" t="s">
        <v>4624</v>
      </c>
    </row>
    <row r="870" spans="2:6" x14ac:dyDescent="0.3">
      <c r="B870" s="2">
        <v>220170713</v>
      </c>
      <c r="C870" s="3" t="s">
        <v>878</v>
      </c>
      <c r="D870" s="4">
        <v>823000496</v>
      </c>
      <c r="E870" s="4">
        <v>5</v>
      </c>
      <c r="F870" s="5" t="s">
        <v>4625</v>
      </c>
    </row>
    <row r="871" spans="2:6" x14ac:dyDescent="0.3">
      <c r="B871" s="2">
        <v>124608000</v>
      </c>
      <c r="C871" s="3" t="s">
        <v>879</v>
      </c>
      <c r="D871" s="4">
        <v>800174123</v>
      </c>
      <c r="E871" s="4">
        <v>6</v>
      </c>
      <c r="F871" s="5" t="s">
        <v>4626</v>
      </c>
    </row>
    <row r="872" spans="2:6" x14ac:dyDescent="0.3">
      <c r="B872" s="2">
        <v>123081000</v>
      </c>
      <c r="C872" s="3" t="s">
        <v>880</v>
      </c>
      <c r="D872" s="4">
        <v>800231215</v>
      </c>
      <c r="E872" s="4">
        <v>1</v>
      </c>
      <c r="F872" s="5" t="s">
        <v>4627</v>
      </c>
    </row>
    <row r="873" spans="2:6" x14ac:dyDescent="0.3">
      <c r="B873" s="2">
        <v>220147745</v>
      </c>
      <c r="C873" s="3" t="s">
        <v>881</v>
      </c>
      <c r="D873" s="4">
        <v>819001363</v>
      </c>
      <c r="E873" s="4">
        <v>4</v>
      </c>
      <c r="F873" s="5" t="s">
        <v>4628</v>
      </c>
    </row>
    <row r="874" spans="2:6" x14ac:dyDescent="0.3">
      <c r="B874" s="2">
        <v>267520787</v>
      </c>
      <c r="C874" s="3" t="s">
        <v>882</v>
      </c>
      <c r="D874" s="4">
        <v>892300209</v>
      </c>
      <c r="E874" s="4">
        <v>6</v>
      </c>
      <c r="F874" s="5" t="s">
        <v>4629</v>
      </c>
    </row>
    <row r="875" spans="2:6" ht="28.8" x14ac:dyDescent="0.3">
      <c r="B875" s="2">
        <v>220108436</v>
      </c>
      <c r="C875" s="3" t="s">
        <v>883</v>
      </c>
      <c r="D875" s="4">
        <v>802010401</v>
      </c>
      <c r="E875" s="4">
        <v>2</v>
      </c>
      <c r="F875" s="5" t="s">
        <v>4630</v>
      </c>
    </row>
    <row r="876" spans="2:6" ht="28.8" x14ac:dyDescent="0.3">
      <c r="B876" s="2">
        <v>270141872</v>
      </c>
      <c r="C876" s="3" t="s">
        <v>884</v>
      </c>
      <c r="D876" s="4">
        <v>813011566</v>
      </c>
      <c r="E876" s="4">
        <v>3</v>
      </c>
      <c r="F876" s="5" t="s">
        <v>4631</v>
      </c>
    </row>
    <row r="877" spans="2:6" x14ac:dyDescent="0.3">
      <c r="B877" s="2">
        <v>127176000</v>
      </c>
      <c r="C877" s="3" t="s">
        <v>885</v>
      </c>
      <c r="D877" s="4">
        <v>891380070</v>
      </c>
      <c r="E877" s="4">
        <v>8</v>
      </c>
      <c r="F877" s="5" t="s">
        <v>4632</v>
      </c>
    </row>
    <row r="878" spans="2:6" ht="28.8" x14ac:dyDescent="0.3">
      <c r="B878" s="2">
        <v>220405360</v>
      </c>
      <c r="C878" s="3" t="s">
        <v>886</v>
      </c>
      <c r="D878" s="4">
        <v>811017810</v>
      </c>
      <c r="E878" s="4">
        <v>6</v>
      </c>
      <c r="F878" s="5" t="s">
        <v>4633</v>
      </c>
    </row>
    <row r="879" spans="2:6" ht="28.8" x14ac:dyDescent="0.3">
      <c r="B879" s="2">
        <v>270176736</v>
      </c>
      <c r="C879" s="3" t="s">
        <v>887</v>
      </c>
      <c r="D879" s="4">
        <v>821003143</v>
      </c>
      <c r="E879" s="4">
        <v>7</v>
      </c>
      <c r="F879" s="5" t="s">
        <v>4634</v>
      </c>
    </row>
    <row r="880" spans="2:6" ht="28.8" x14ac:dyDescent="0.3">
      <c r="B880" s="2">
        <v>121676000</v>
      </c>
      <c r="C880" s="3" t="s">
        <v>888</v>
      </c>
      <c r="D880" s="4">
        <v>836000737</v>
      </c>
      <c r="E880" s="4">
        <v>2</v>
      </c>
      <c r="F880" s="5" t="s">
        <v>4635</v>
      </c>
    </row>
    <row r="881" spans="2:6" ht="28.8" x14ac:dyDescent="0.3">
      <c r="B881" s="2">
        <v>125152000</v>
      </c>
      <c r="C881" s="3" t="s">
        <v>889</v>
      </c>
      <c r="D881" s="4">
        <v>891200528</v>
      </c>
      <c r="E881" s="4">
        <v>8</v>
      </c>
      <c r="F881" s="5" t="s">
        <v>4636</v>
      </c>
    </row>
    <row r="882" spans="2:6" ht="28.8" x14ac:dyDescent="0.3">
      <c r="B882" s="2">
        <v>124408000</v>
      </c>
      <c r="C882" s="3" t="s">
        <v>890</v>
      </c>
      <c r="D882" s="4">
        <v>890103127</v>
      </c>
      <c r="E882" s="4">
        <v>9</v>
      </c>
      <c r="F882" s="5" t="s">
        <v>4637</v>
      </c>
    </row>
    <row r="883" spans="2:6" ht="28.8" x14ac:dyDescent="0.3">
      <c r="B883" s="2">
        <v>123350000</v>
      </c>
      <c r="C883" s="3" t="s">
        <v>891</v>
      </c>
      <c r="D883" s="4">
        <v>892000501</v>
      </c>
      <c r="E883" s="4">
        <v>1</v>
      </c>
      <c r="F883" s="5" t="s">
        <v>4638</v>
      </c>
    </row>
    <row r="884" spans="2:6" ht="28.8" x14ac:dyDescent="0.3">
      <c r="B884" s="2">
        <v>120373000</v>
      </c>
      <c r="C884" s="3" t="s">
        <v>892</v>
      </c>
      <c r="D884" s="4">
        <v>800116719</v>
      </c>
      <c r="E884" s="4">
        <v>8</v>
      </c>
      <c r="F884" s="5" t="s">
        <v>4639</v>
      </c>
    </row>
    <row r="885" spans="2:6" ht="43.2" x14ac:dyDescent="0.3">
      <c r="B885" s="2">
        <v>124341000</v>
      </c>
      <c r="C885" s="3" t="s">
        <v>893</v>
      </c>
      <c r="D885" s="4">
        <v>891180268</v>
      </c>
      <c r="E885" s="4">
        <v>0</v>
      </c>
      <c r="F885" s="5" t="s">
        <v>4640</v>
      </c>
    </row>
    <row r="886" spans="2:6" ht="28.8" x14ac:dyDescent="0.3">
      <c r="B886" s="2">
        <v>124508000</v>
      </c>
      <c r="C886" s="3" t="s">
        <v>894</v>
      </c>
      <c r="D886" s="4">
        <v>802009766</v>
      </c>
      <c r="E886" s="4">
        <v>3</v>
      </c>
      <c r="F886" s="5" t="s">
        <v>4641</v>
      </c>
    </row>
    <row r="887" spans="2:6" ht="43.2" x14ac:dyDescent="0.3">
      <c r="B887" s="2">
        <v>170194000</v>
      </c>
      <c r="C887" s="3" t="s">
        <v>895</v>
      </c>
      <c r="D887" s="4">
        <v>843000009</v>
      </c>
      <c r="E887" s="4">
        <v>4</v>
      </c>
      <c r="F887" s="5" t="s">
        <v>4642</v>
      </c>
    </row>
    <row r="888" spans="2:6" ht="28.8" x14ac:dyDescent="0.3">
      <c r="B888" s="2">
        <v>123918000</v>
      </c>
      <c r="C888" s="3" t="s">
        <v>896</v>
      </c>
      <c r="D888" s="4">
        <v>891180098</v>
      </c>
      <c r="E888" s="4">
        <v>5</v>
      </c>
      <c r="F888" s="5" t="s">
        <v>4643</v>
      </c>
    </row>
    <row r="889" spans="2:6" ht="28.8" x14ac:dyDescent="0.3">
      <c r="B889" s="2">
        <v>122376000</v>
      </c>
      <c r="C889" s="3" t="s">
        <v>897</v>
      </c>
      <c r="D889" s="4">
        <v>890399047</v>
      </c>
      <c r="E889" s="4">
        <v>8</v>
      </c>
      <c r="F889" s="5" t="s">
        <v>4644</v>
      </c>
    </row>
    <row r="890" spans="2:6" ht="28.8" x14ac:dyDescent="0.3">
      <c r="B890" s="2">
        <v>120473000</v>
      </c>
      <c r="C890" s="3" t="s">
        <v>898</v>
      </c>
      <c r="D890" s="4">
        <v>809706823</v>
      </c>
      <c r="E890" s="4">
        <v>5</v>
      </c>
      <c r="F890" s="5" t="s">
        <v>4645</v>
      </c>
    </row>
    <row r="891" spans="2:6" ht="28.8" x14ac:dyDescent="0.3">
      <c r="B891" s="2">
        <v>125441000</v>
      </c>
      <c r="C891" s="3" t="s">
        <v>899</v>
      </c>
      <c r="D891" s="4">
        <v>891180134</v>
      </c>
      <c r="E891" s="4">
        <v>2</v>
      </c>
      <c r="F891" s="5" t="s">
        <v>4646</v>
      </c>
    </row>
    <row r="892" spans="2:6" ht="28.8" x14ac:dyDescent="0.3">
      <c r="B892" s="2">
        <v>923272029</v>
      </c>
      <c r="C892" s="3" t="s">
        <v>900</v>
      </c>
      <c r="D892" s="4">
        <v>810001392</v>
      </c>
      <c r="E892" s="4">
        <v>5</v>
      </c>
      <c r="F892" s="5" t="s">
        <v>4647</v>
      </c>
    </row>
    <row r="893" spans="2:6" ht="28.8" x14ac:dyDescent="0.3">
      <c r="B893" s="2">
        <v>125241000</v>
      </c>
      <c r="C893" s="3" t="s">
        <v>901</v>
      </c>
      <c r="D893" s="4">
        <v>891180117</v>
      </c>
      <c r="E893" s="4">
        <v>7</v>
      </c>
      <c r="F893" s="5" t="s">
        <v>4648</v>
      </c>
    </row>
    <row r="894" spans="2:6" ht="28.8" x14ac:dyDescent="0.3">
      <c r="B894" s="2">
        <v>923271599</v>
      </c>
      <c r="C894" s="3" t="s">
        <v>902</v>
      </c>
      <c r="D894" s="4">
        <v>890805260</v>
      </c>
      <c r="E894" s="4">
        <v>3</v>
      </c>
      <c r="F894" s="5" t="s">
        <v>4649</v>
      </c>
    </row>
    <row r="895" spans="2:6" ht="28.8" x14ac:dyDescent="0.3">
      <c r="B895" s="2">
        <v>923271580</v>
      </c>
      <c r="C895" s="3" t="s">
        <v>903</v>
      </c>
      <c r="D895" s="4">
        <v>810001159</v>
      </c>
      <c r="E895" s="4">
        <v>5</v>
      </c>
      <c r="F895" s="5" t="s">
        <v>4650</v>
      </c>
    </row>
    <row r="896" spans="2:6" ht="28.8" x14ac:dyDescent="0.3">
      <c r="B896" s="2">
        <v>123076000</v>
      </c>
      <c r="C896" s="3" t="s">
        <v>904</v>
      </c>
      <c r="D896" s="4">
        <v>891900441</v>
      </c>
      <c r="E896" s="4">
        <v>1</v>
      </c>
      <c r="F896" s="5" t="s">
        <v>4651</v>
      </c>
    </row>
    <row r="897" spans="2:6" ht="28.8" x14ac:dyDescent="0.3">
      <c r="B897" s="2">
        <v>923272651</v>
      </c>
      <c r="C897" s="3" t="s">
        <v>905</v>
      </c>
      <c r="D897" s="4">
        <v>890801235</v>
      </c>
      <c r="E897" s="4">
        <v>0</v>
      </c>
      <c r="F897" s="5" t="s">
        <v>4652</v>
      </c>
    </row>
    <row r="898" spans="2:6" ht="28.8" x14ac:dyDescent="0.3">
      <c r="B898" s="2">
        <v>923272185</v>
      </c>
      <c r="C898" s="3" t="s">
        <v>906</v>
      </c>
      <c r="D898" s="4">
        <v>890802628</v>
      </c>
      <c r="E898" s="4">
        <v>6</v>
      </c>
      <c r="F898" s="5" t="s">
        <v>4653</v>
      </c>
    </row>
    <row r="899" spans="2:6" ht="28.8" x14ac:dyDescent="0.3">
      <c r="B899" s="2">
        <v>923271593</v>
      </c>
      <c r="C899" s="3" t="s">
        <v>907</v>
      </c>
      <c r="D899" s="4">
        <v>890802218</v>
      </c>
      <c r="E899" s="4">
        <v>1</v>
      </c>
      <c r="F899" s="5" t="s">
        <v>4654</v>
      </c>
    </row>
    <row r="900" spans="2:6" ht="28.8" x14ac:dyDescent="0.3">
      <c r="B900" s="2">
        <v>124941000</v>
      </c>
      <c r="C900" s="3" t="s">
        <v>908</v>
      </c>
      <c r="D900" s="4">
        <v>891180026</v>
      </c>
      <c r="E900" s="4">
        <v>5</v>
      </c>
      <c r="F900" s="5" t="s">
        <v>4655</v>
      </c>
    </row>
    <row r="901" spans="2:6" ht="28.8" x14ac:dyDescent="0.3">
      <c r="B901" s="2">
        <v>923270842</v>
      </c>
      <c r="C901" s="3" t="s">
        <v>909</v>
      </c>
      <c r="D901" s="4">
        <v>860024030</v>
      </c>
      <c r="E901" s="4">
        <v>5</v>
      </c>
      <c r="F901" s="5" t="s">
        <v>4656</v>
      </c>
    </row>
    <row r="902" spans="2:6" x14ac:dyDescent="0.3">
      <c r="B902" s="2">
        <v>226276111</v>
      </c>
      <c r="C902" s="3" t="s">
        <v>910</v>
      </c>
      <c r="D902" s="4">
        <v>815001140</v>
      </c>
      <c r="E902" s="4">
        <v>4</v>
      </c>
      <c r="F902" s="5" t="s">
        <v>4657</v>
      </c>
    </row>
    <row r="903" spans="2:6" x14ac:dyDescent="0.3">
      <c r="B903" s="2">
        <v>220141615</v>
      </c>
      <c r="C903" s="3" t="s">
        <v>911</v>
      </c>
      <c r="D903" s="4">
        <v>813002933</v>
      </c>
      <c r="E903" s="4">
        <v>5</v>
      </c>
      <c r="F903" s="5" t="s">
        <v>4658</v>
      </c>
    </row>
    <row r="904" spans="2:6" x14ac:dyDescent="0.3">
      <c r="B904" s="2">
        <v>923271222</v>
      </c>
      <c r="C904" s="3" t="s">
        <v>912</v>
      </c>
      <c r="D904" s="4">
        <v>860023878</v>
      </c>
      <c r="E904" s="4">
        <v>9</v>
      </c>
      <c r="F904" s="5" t="s">
        <v>4659</v>
      </c>
    </row>
    <row r="905" spans="2:6" ht="28.8" x14ac:dyDescent="0.3">
      <c r="B905" s="2">
        <v>220144420</v>
      </c>
      <c r="C905" s="3" t="s">
        <v>913</v>
      </c>
      <c r="D905" s="4">
        <v>825001119</v>
      </c>
      <c r="E905" s="4">
        <v>5</v>
      </c>
      <c r="F905" s="5" t="s">
        <v>4660</v>
      </c>
    </row>
    <row r="906" spans="2:6" ht="28.8" x14ac:dyDescent="0.3">
      <c r="B906" s="2">
        <v>123173000</v>
      </c>
      <c r="C906" s="3" t="s">
        <v>914</v>
      </c>
      <c r="D906" s="4">
        <v>890706833</v>
      </c>
      <c r="E906" s="4">
        <v>9</v>
      </c>
      <c r="F906" s="5" t="s">
        <v>4661</v>
      </c>
    </row>
    <row r="907" spans="2:6" ht="28.8" x14ac:dyDescent="0.3">
      <c r="B907" s="2">
        <v>125473000</v>
      </c>
      <c r="C907" s="3" t="s">
        <v>915</v>
      </c>
      <c r="D907" s="4">
        <v>890701718</v>
      </c>
      <c r="E907" s="4">
        <v>1</v>
      </c>
      <c r="F907" s="5" t="s">
        <v>4662</v>
      </c>
    </row>
    <row r="908" spans="2:6" ht="28.8" x14ac:dyDescent="0.3">
      <c r="B908" s="2">
        <v>124073000</v>
      </c>
      <c r="C908" s="3" t="s">
        <v>916</v>
      </c>
      <c r="D908" s="4">
        <v>890701459</v>
      </c>
      <c r="E908" s="4">
        <v>4</v>
      </c>
      <c r="F908" s="5" t="s">
        <v>4663</v>
      </c>
    </row>
    <row r="909" spans="2:6" ht="28.8" x14ac:dyDescent="0.3">
      <c r="B909" s="2">
        <v>124673000</v>
      </c>
      <c r="C909" s="3" t="s">
        <v>917</v>
      </c>
      <c r="D909" s="4">
        <v>890701033</v>
      </c>
      <c r="E909" s="4">
        <v>0</v>
      </c>
      <c r="F909" s="5" t="s">
        <v>4664</v>
      </c>
    </row>
    <row r="910" spans="2:6" ht="28.8" x14ac:dyDescent="0.3">
      <c r="B910" s="2">
        <v>226520001</v>
      </c>
      <c r="C910" s="3" t="s">
        <v>918</v>
      </c>
      <c r="D910" s="4">
        <v>824000725</v>
      </c>
      <c r="E910" s="4">
        <v>0</v>
      </c>
      <c r="F910" s="5" t="s">
        <v>4665</v>
      </c>
    </row>
    <row r="911" spans="2:6" ht="28.8" x14ac:dyDescent="0.3">
      <c r="B911" s="2">
        <v>220127361</v>
      </c>
      <c r="C911" s="3" t="s">
        <v>919</v>
      </c>
      <c r="D911" s="4">
        <v>891680064</v>
      </c>
      <c r="E911" s="4">
        <v>0</v>
      </c>
      <c r="F911" s="5" t="s">
        <v>4666</v>
      </c>
    </row>
    <row r="912" spans="2:6" ht="28.8" x14ac:dyDescent="0.3">
      <c r="B912" s="2">
        <v>126252000</v>
      </c>
      <c r="C912" s="3" t="s">
        <v>920</v>
      </c>
      <c r="D912" s="4">
        <v>891200952</v>
      </c>
      <c r="E912" s="4">
        <v>8</v>
      </c>
      <c r="F912" s="5" t="s">
        <v>4667</v>
      </c>
    </row>
    <row r="913" spans="2:6" ht="28.8" x14ac:dyDescent="0.3">
      <c r="B913" s="2">
        <v>126152000</v>
      </c>
      <c r="C913" s="3" t="s">
        <v>921</v>
      </c>
      <c r="D913" s="4">
        <v>891201410</v>
      </c>
      <c r="E913" s="4">
        <v>2</v>
      </c>
      <c r="F913" s="5" t="s">
        <v>4668</v>
      </c>
    </row>
    <row r="914" spans="2:6" x14ac:dyDescent="0.3">
      <c r="B914" s="2">
        <v>124305000</v>
      </c>
      <c r="C914" s="3" t="s">
        <v>922</v>
      </c>
      <c r="D914" s="4">
        <v>890982101</v>
      </c>
      <c r="E914" s="4">
        <v>8</v>
      </c>
      <c r="F914" s="5" t="s">
        <v>4669</v>
      </c>
    </row>
    <row r="915" spans="2:6" x14ac:dyDescent="0.3">
      <c r="B915" s="2">
        <v>125325000</v>
      </c>
      <c r="C915" s="3" t="s">
        <v>923</v>
      </c>
      <c r="D915" s="4">
        <v>899999147</v>
      </c>
      <c r="E915" s="4">
        <v>3</v>
      </c>
      <c r="F915" s="5" t="s">
        <v>4670</v>
      </c>
    </row>
    <row r="916" spans="2:6" x14ac:dyDescent="0.3">
      <c r="B916" s="2">
        <v>264320750</v>
      </c>
      <c r="C916" s="3" t="s">
        <v>924</v>
      </c>
      <c r="D916" s="4">
        <v>824000469</v>
      </c>
      <c r="E916" s="4">
        <v>1</v>
      </c>
      <c r="F916" s="5" t="s">
        <v>4671</v>
      </c>
    </row>
    <row r="917" spans="2:6" ht="28.8" x14ac:dyDescent="0.3">
      <c r="B917" s="2">
        <v>128305000</v>
      </c>
      <c r="C917" s="3" t="s">
        <v>925</v>
      </c>
      <c r="D917" s="4">
        <v>890984779</v>
      </c>
      <c r="E917" s="4">
        <v>1</v>
      </c>
      <c r="F917" s="5" t="s">
        <v>4672</v>
      </c>
    </row>
    <row r="918" spans="2:6" ht="28.8" x14ac:dyDescent="0.3">
      <c r="B918" s="2">
        <v>127354000</v>
      </c>
      <c r="C918" s="3" t="s">
        <v>926</v>
      </c>
      <c r="D918" s="4">
        <v>890501438</v>
      </c>
      <c r="E918" s="4">
        <v>1</v>
      </c>
      <c r="F918" s="5" t="s">
        <v>4673</v>
      </c>
    </row>
    <row r="919" spans="2:6" x14ac:dyDescent="0.3">
      <c r="B919" s="2">
        <v>128854000</v>
      </c>
      <c r="C919" s="3" t="s">
        <v>927</v>
      </c>
      <c r="D919" s="4">
        <v>800014918</v>
      </c>
      <c r="E919" s="4">
        <v>9</v>
      </c>
      <c r="F919" s="5" t="s">
        <v>4674</v>
      </c>
    </row>
    <row r="920" spans="2:6" x14ac:dyDescent="0.3">
      <c r="B920" s="2">
        <v>123315000</v>
      </c>
      <c r="C920" s="3" t="s">
        <v>928</v>
      </c>
      <c r="D920" s="4">
        <v>826002304</v>
      </c>
      <c r="E920" s="4">
        <v>1</v>
      </c>
      <c r="F920" s="5" t="s">
        <v>4675</v>
      </c>
    </row>
    <row r="921" spans="2:6" ht="28.8" x14ac:dyDescent="0.3">
      <c r="B921" s="2">
        <v>124473000</v>
      </c>
      <c r="C921" s="3" t="s">
        <v>929</v>
      </c>
      <c r="D921" s="4">
        <v>890702080</v>
      </c>
      <c r="E921" s="4">
        <v>1</v>
      </c>
      <c r="F921" s="5" t="s">
        <v>4676</v>
      </c>
    </row>
    <row r="922" spans="2:6" ht="28.8" x14ac:dyDescent="0.3">
      <c r="B922" s="2">
        <v>124005000</v>
      </c>
      <c r="C922" s="3" t="s">
        <v>930</v>
      </c>
      <c r="D922" s="4">
        <v>800029509</v>
      </c>
      <c r="E922" s="4">
        <v>5</v>
      </c>
      <c r="F922" s="5" t="s">
        <v>4677</v>
      </c>
    </row>
    <row r="923" spans="2:6" ht="28.8" x14ac:dyDescent="0.3">
      <c r="B923" s="2">
        <v>220117653</v>
      </c>
      <c r="C923" s="3" t="s">
        <v>931</v>
      </c>
      <c r="D923" s="4">
        <v>890801026</v>
      </c>
      <c r="E923" s="4">
        <v>8</v>
      </c>
      <c r="F923" s="5" t="s">
        <v>4678</v>
      </c>
    </row>
    <row r="924" spans="2:6" x14ac:dyDescent="0.3">
      <c r="B924" s="2">
        <v>123247000</v>
      </c>
      <c r="C924" s="3" t="s">
        <v>932</v>
      </c>
      <c r="D924" s="4">
        <v>891780185</v>
      </c>
      <c r="E924" s="4">
        <v>2</v>
      </c>
      <c r="F924" s="5" t="s">
        <v>4679</v>
      </c>
    </row>
    <row r="925" spans="2:6" ht="28.8" x14ac:dyDescent="0.3">
      <c r="B925" s="2">
        <v>128005000</v>
      </c>
      <c r="C925" s="3" t="s">
        <v>933</v>
      </c>
      <c r="D925" s="4">
        <v>890905097</v>
      </c>
      <c r="E925" s="4">
        <v>8</v>
      </c>
      <c r="F925" s="5" t="s">
        <v>4680</v>
      </c>
    </row>
    <row r="926" spans="2:6" ht="28.8" x14ac:dyDescent="0.3">
      <c r="B926" s="2">
        <v>264120550</v>
      </c>
      <c r="C926" s="3" t="s">
        <v>934</v>
      </c>
      <c r="D926" s="4">
        <v>800150497</v>
      </c>
      <c r="E926" s="4">
        <v>1</v>
      </c>
      <c r="F926" s="5" t="s">
        <v>4681</v>
      </c>
    </row>
    <row r="927" spans="2:6" ht="28.8" x14ac:dyDescent="0.3">
      <c r="B927" s="2">
        <v>184605000</v>
      </c>
      <c r="C927" s="3" t="s">
        <v>935</v>
      </c>
      <c r="D927" s="4">
        <v>890981137</v>
      </c>
      <c r="E927" s="4">
        <v>8</v>
      </c>
      <c r="F927" s="5" t="s">
        <v>4682</v>
      </c>
    </row>
    <row r="928" spans="2:6" ht="28.8" x14ac:dyDescent="0.3">
      <c r="B928" s="2">
        <v>123347000</v>
      </c>
      <c r="C928" s="3" t="s">
        <v>936</v>
      </c>
      <c r="D928" s="4">
        <v>819001483</v>
      </c>
      <c r="E928" s="4">
        <v>1</v>
      </c>
      <c r="F928" s="5" t="s">
        <v>4683</v>
      </c>
    </row>
    <row r="929" spans="2:6" x14ac:dyDescent="0.3">
      <c r="B929" s="2">
        <v>90500000</v>
      </c>
      <c r="C929" s="3" t="s">
        <v>937</v>
      </c>
      <c r="D929" s="4">
        <v>846002309</v>
      </c>
      <c r="E929" s="4">
        <v>9</v>
      </c>
      <c r="F929" s="5" t="s">
        <v>4684</v>
      </c>
    </row>
    <row r="930" spans="2:6" ht="28.8" x14ac:dyDescent="0.3">
      <c r="B930" s="2">
        <v>129805000</v>
      </c>
      <c r="C930" s="3" t="s">
        <v>938</v>
      </c>
      <c r="D930" s="4">
        <v>890980732</v>
      </c>
      <c r="E930" s="4">
        <v>6</v>
      </c>
      <c r="F930" s="5" t="s">
        <v>4685</v>
      </c>
    </row>
    <row r="931" spans="2:6" x14ac:dyDescent="0.3">
      <c r="B931" s="2">
        <v>223305001</v>
      </c>
      <c r="C931" s="3" t="s">
        <v>939</v>
      </c>
      <c r="D931" s="4">
        <v>890904646</v>
      </c>
      <c r="E931" s="4">
        <v>7</v>
      </c>
      <c r="F931" s="5" t="s">
        <v>4686</v>
      </c>
    </row>
    <row r="932" spans="2:6" ht="28.8" x14ac:dyDescent="0.3">
      <c r="B932" s="2">
        <v>220776001</v>
      </c>
      <c r="C932" s="3" t="s">
        <v>940</v>
      </c>
      <c r="D932" s="4">
        <v>890303448</v>
      </c>
      <c r="E932" s="4">
        <v>6</v>
      </c>
      <c r="F932" s="5" t="s">
        <v>4687</v>
      </c>
    </row>
    <row r="933" spans="2:6" ht="28.8" x14ac:dyDescent="0.3">
      <c r="B933" s="2">
        <v>126117000</v>
      </c>
      <c r="C933" s="3" t="s">
        <v>941</v>
      </c>
      <c r="D933" s="4">
        <v>800139366</v>
      </c>
      <c r="E933" s="4">
        <v>0</v>
      </c>
      <c r="F933" s="5" t="s">
        <v>4688</v>
      </c>
    </row>
    <row r="934" spans="2:6" ht="28.8" x14ac:dyDescent="0.3">
      <c r="B934" s="2">
        <v>125805000</v>
      </c>
      <c r="C934" s="3" t="s">
        <v>942</v>
      </c>
      <c r="D934" s="4">
        <v>890982116</v>
      </c>
      <c r="E934" s="4">
        <v>8</v>
      </c>
      <c r="F934" s="5" t="s">
        <v>4689</v>
      </c>
    </row>
    <row r="935" spans="2:6" x14ac:dyDescent="0.3">
      <c r="B935" s="2">
        <v>125041000</v>
      </c>
      <c r="C935" s="3" t="s">
        <v>943</v>
      </c>
      <c r="D935" s="4">
        <v>891180065</v>
      </c>
      <c r="E935" s="4">
        <v>2</v>
      </c>
      <c r="F935" s="5" t="s">
        <v>4690</v>
      </c>
    </row>
    <row r="936" spans="2:6" x14ac:dyDescent="0.3">
      <c r="B936" s="2">
        <v>260505615</v>
      </c>
      <c r="C936" s="3" t="s">
        <v>944</v>
      </c>
      <c r="D936" s="4">
        <v>800176899</v>
      </c>
      <c r="E936" s="4">
        <v>1</v>
      </c>
      <c r="F936" s="5" t="s">
        <v>4691</v>
      </c>
    </row>
    <row r="937" spans="2:6" ht="28.8" x14ac:dyDescent="0.3">
      <c r="B937" s="2">
        <v>127576000</v>
      </c>
      <c r="C937" s="3" t="s">
        <v>945</v>
      </c>
      <c r="D937" s="4">
        <v>891900367</v>
      </c>
      <c r="E937" s="4">
        <v>2</v>
      </c>
      <c r="F937" s="5" t="s">
        <v>4692</v>
      </c>
    </row>
    <row r="938" spans="2:6" ht="28.8" x14ac:dyDescent="0.3">
      <c r="B938" s="2">
        <v>126305000</v>
      </c>
      <c r="C938" s="3" t="s">
        <v>946</v>
      </c>
      <c r="D938" s="4">
        <v>800037244</v>
      </c>
      <c r="E938" s="4">
        <v>2</v>
      </c>
      <c r="F938" s="5" t="s">
        <v>4693</v>
      </c>
    </row>
    <row r="939" spans="2:6" ht="28.8" x14ac:dyDescent="0.3">
      <c r="B939" s="2">
        <v>182505000</v>
      </c>
      <c r="C939" s="3" t="s">
        <v>947</v>
      </c>
      <c r="D939" s="4">
        <v>890982113</v>
      </c>
      <c r="E939" s="4">
        <v>6</v>
      </c>
      <c r="F939" s="5" t="s">
        <v>4694</v>
      </c>
    </row>
    <row r="940" spans="2:6" ht="28.8" x14ac:dyDescent="0.3">
      <c r="B940" s="2">
        <v>182005000</v>
      </c>
      <c r="C940" s="3" t="s">
        <v>948</v>
      </c>
      <c r="D940" s="4">
        <v>800143438</v>
      </c>
      <c r="E940" s="4">
        <v>8</v>
      </c>
      <c r="F940" s="5" t="s">
        <v>4695</v>
      </c>
    </row>
    <row r="941" spans="2:6" ht="28.8" x14ac:dyDescent="0.3">
      <c r="B941" s="2">
        <v>185705000</v>
      </c>
      <c r="C941" s="3" t="s">
        <v>949</v>
      </c>
      <c r="D941" s="4">
        <v>800014884</v>
      </c>
      <c r="E941" s="4">
        <v>7</v>
      </c>
      <c r="F941" s="5" t="s">
        <v>4696</v>
      </c>
    </row>
    <row r="942" spans="2:6" ht="28.8" x14ac:dyDescent="0.3">
      <c r="B942" s="2">
        <v>264420517</v>
      </c>
      <c r="C942" s="3" t="s">
        <v>950</v>
      </c>
      <c r="D942" s="4">
        <v>800026173</v>
      </c>
      <c r="E942" s="4">
        <v>0</v>
      </c>
      <c r="F942" s="5" t="s">
        <v>4697</v>
      </c>
    </row>
    <row r="943" spans="2:6" x14ac:dyDescent="0.3">
      <c r="B943" s="2">
        <v>923271097</v>
      </c>
      <c r="C943" s="3" t="s">
        <v>951</v>
      </c>
      <c r="D943" s="4">
        <v>832000029</v>
      </c>
      <c r="E943" s="4">
        <v>1</v>
      </c>
      <c r="F943" s="5" t="s">
        <v>4698</v>
      </c>
    </row>
    <row r="944" spans="2:6" ht="28.8" x14ac:dyDescent="0.3">
      <c r="B944" s="2">
        <v>183905000</v>
      </c>
      <c r="C944" s="3" t="s">
        <v>952</v>
      </c>
      <c r="D944" s="4">
        <v>890982184</v>
      </c>
      <c r="E944" s="4">
        <v>9</v>
      </c>
      <c r="F944" s="5" t="s">
        <v>4699</v>
      </c>
    </row>
    <row r="945" spans="2:6" x14ac:dyDescent="0.3">
      <c r="B945" s="2">
        <v>923271262</v>
      </c>
      <c r="C945" s="3" t="s">
        <v>953</v>
      </c>
      <c r="D945" s="4">
        <v>890205516</v>
      </c>
      <c r="E945" s="4">
        <v>9</v>
      </c>
      <c r="F945" s="5" t="s">
        <v>4700</v>
      </c>
    </row>
    <row r="946" spans="2:6" ht="28.8" x14ac:dyDescent="0.3">
      <c r="B946" s="2">
        <v>220168572</v>
      </c>
      <c r="C946" s="3" t="s">
        <v>954</v>
      </c>
      <c r="D946" s="4">
        <v>890204789</v>
      </c>
      <c r="E946" s="4">
        <v>8</v>
      </c>
      <c r="F946" s="5" t="s">
        <v>4701</v>
      </c>
    </row>
    <row r="947" spans="2:6" ht="28.8" x14ac:dyDescent="0.3">
      <c r="B947" s="2">
        <v>121468000</v>
      </c>
      <c r="C947" s="3" t="s">
        <v>955</v>
      </c>
      <c r="D947" s="4">
        <v>890205456</v>
      </c>
      <c r="E947" s="4">
        <v>5</v>
      </c>
      <c r="F947" s="5" t="s">
        <v>4702</v>
      </c>
    </row>
    <row r="948" spans="2:6" x14ac:dyDescent="0.3">
      <c r="B948" s="2">
        <v>923269487</v>
      </c>
      <c r="C948" s="3" t="s">
        <v>956</v>
      </c>
      <c r="D948" s="4">
        <v>890204672</v>
      </c>
      <c r="E948" s="4">
        <v>5</v>
      </c>
      <c r="F948" s="5" t="s">
        <v>4703</v>
      </c>
    </row>
    <row r="949" spans="2:6" ht="28.8" x14ac:dyDescent="0.3">
      <c r="B949" s="2">
        <v>923271236</v>
      </c>
      <c r="C949" s="3" t="s">
        <v>957</v>
      </c>
      <c r="D949" s="4">
        <v>890204895</v>
      </c>
      <c r="E949" s="4">
        <v>0</v>
      </c>
      <c r="F949" s="5" t="s">
        <v>4704</v>
      </c>
    </row>
    <row r="950" spans="2:6" ht="28.8" x14ac:dyDescent="0.3">
      <c r="B950" s="2">
        <v>923271456</v>
      </c>
      <c r="C950" s="3" t="s">
        <v>958</v>
      </c>
      <c r="D950" s="4">
        <v>890202066</v>
      </c>
      <c r="E950" s="4">
        <v>2</v>
      </c>
      <c r="F950" s="5" t="s">
        <v>4705</v>
      </c>
    </row>
    <row r="951" spans="2:6" x14ac:dyDescent="0.3">
      <c r="B951" s="2">
        <v>220154398</v>
      </c>
      <c r="C951" s="3" t="s">
        <v>959</v>
      </c>
      <c r="D951" s="4">
        <v>900045710</v>
      </c>
      <c r="E951" s="4">
        <v>1</v>
      </c>
      <c r="F951" s="5" t="s">
        <v>4706</v>
      </c>
    </row>
    <row r="952" spans="2:6" ht="28.8" x14ac:dyDescent="0.3">
      <c r="B952" s="2">
        <v>126205000</v>
      </c>
      <c r="C952" s="3" t="s">
        <v>960</v>
      </c>
      <c r="D952" s="4">
        <v>890982430</v>
      </c>
      <c r="E952" s="4">
        <v>6</v>
      </c>
      <c r="F952" s="5" t="s">
        <v>4707</v>
      </c>
    </row>
    <row r="953" spans="2:6" ht="28.8" x14ac:dyDescent="0.3">
      <c r="B953" s="2">
        <v>220176000</v>
      </c>
      <c r="C953" s="3" t="s">
        <v>961</v>
      </c>
      <c r="D953" s="4">
        <v>805028530</v>
      </c>
      <c r="E953" s="4">
        <v>4</v>
      </c>
      <c r="F953" s="5" t="s">
        <v>4708</v>
      </c>
    </row>
    <row r="954" spans="2:6" ht="28.8" x14ac:dyDescent="0.3">
      <c r="B954" s="2">
        <v>126973000</v>
      </c>
      <c r="C954" s="3" t="s">
        <v>962</v>
      </c>
      <c r="D954" s="4">
        <v>890704505</v>
      </c>
      <c r="E954" s="4">
        <v>9</v>
      </c>
      <c r="F954" s="5" t="s">
        <v>4709</v>
      </c>
    </row>
    <row r="955" spans="2:6" x14ac:dyDescent="0.3">
      <c r="B955" s="2">
        <v>220225743</v>
      </c>
      <c r="C955" s="3" t="s">
        <v>963</v>
      </c>
      <c r="D955" s="4">
        <v>808003500</v>
      </c>
      <c r="E955" s="4">
        <v>6</v>
      </c>
      <c r="F955" s="5" t="s">
        <v>4710</v>
      </c>
    </row>
    <row r="956" spans="2:6" x14ac:dyDescent="0.3">
      <c r="B956" s="2">
        <v>184805000</v>
      </c>
      <c r="C956" s="3" t="s">
        <v>964</v>
      </c>
      <c r="D956" s="4">
        <v>890980971</v>
      </c>
      <c r="E956" s="4">
        <v>1</v>
      </c>
      <c r="F956" s="5" t="s">
        <v>4711</v>
      </c>
    </row>
    <row r="957" spans="2:6" x14ac:dyDescent="0.3">
      <c r="B957" s="2">
        <v>124486000</v>
      </c>
      <c r="C957" s="3" t="s">
        <v>965</v>
      </c>
      <c r="D957" s="4">
        <v>846003357</v>
      </c>
      <c r="E957" s="4">
        <v>7</v>
      </c>
      <c r="F957" s="5" t="s">
        <v>4712</v>
      </c>
    </row>
    <row r="958" spans="2:6" ht="28.8" x14ac:dyDescent="0.3">
      <c r="B958" s="2">
        <v>92400000</v>
      </c>
      <c r="C958" s="3" t="s">
        <v>966</v>
      </c>
      <c r="D958" s="4">
        <v>824000462</v>
      </c>
      <c r="E958" s="4">
        <v>9</v>
      </c>
      <c r="F958" s="5" t="s">
        <v>4713</v>
      </c>
    </row>
    <row r="959" spans="2:6" ht="28.8" x14ac:dyDescent="0.3">
      <c r="B959" s="2">
        <v>125120000</v>
      </c>
      <c r="C959" s="3" t="s">
        <v>967</v>
      </c>
      <c r="D959" s="4">
        <v>892300445</v>
      </c>
      <c r="E959" s="4">
        <v>8</v>
      </c>
      <c r="F959" s="5" t="s">
        <v>4714</v>
      </c>
    </row>
    <row r="960" spans="2:6" ht="28.8" x14ac:dyDescent="0.3">
      <c r="B960" s="2">
        <v>127605000</v>
      </c>
      <c r="C960" s="3" t="s">
        <v>968</v>
      </c>
      <c r="D960" s="4">
        <v>890980512</v>
      </c>
      <c r="E960" s="4">
        <v>2</v>
      </c>
      <c r="F960" s="5" t="s">
        <v>4715</v>
      </c>
    </row>
    <row r="961" spans="2:6" ht="28.8" x14ac:dyDescent="0.3">
      <c r="B961" s="2">
        <v>125286000</v>
      </c>
      <c r="C961" s="3" t="s">
        <v>969</v>
      </c>
      <c r="D961" s="4">
        <v>891200679</v>
      </c>
      <c r="E961" s="4">
        <v>1</v>
      </c>
      <c r="F961" s="5" t="s">
        <v>4716</v>
      </c>
    </row>
    <row r="962" spans="2:6" ht="28.8" x14ac:dyDescent="0.3">
      <c r="B962" s="2">
        <v>220113074</v>
      </c>
      <c r="C962" s="3" t="s">
        <v>970</v>
      </c>
      <c r="D962" s="4">
        <v>806006753</v>
      </c>
      <c r="E962" s="4">
        <v>9</v>
      </c>
      <c r="F962" s="5" t="s">
        <v>4717</v>
      </c>
    </row>
    <row r="963" spans="2:6" ht="28.8" x14ac:dyDescent="0.3">
      <c r="B963" s="2">
        <v>126476000</v>
      </c>
      <c r="C963" s="3" t="s">
        <v>971</v>
      </c>
      <c r="D963" s="4">
        <v>890305496</v>
      </c>
      <c r="E963" s="4">
        <v>9</v>
      </c>
      <c r="F963" s="5" t="s">
        <v>4718</v>
      </c>
    </row>
    <row r="964" spans="2:6" ht="28.8" x14ac:dyDescent="0.3">
      <c r="B964" s="2">
        <v>220168051</v>
      </c>
      <c r="C964" s="3" t="s">
        <v>972</v>
      </c>
      <c r="D964" s="4">
        <v>800193904</v>
      </c>
      <c r="E964" s="4">
        <v>2</v>
      </c>
      <c r="F964" s="5" t="s">
        <v>4719</v>
      </c>
    </row>
    <row r="965" spans="2:6" x14ac:dyDescent="0.3">
      <c r="B965" s="2">
        <v>128176000</v>
      </c>
      <c r="C965" s="3" t="s">
        <v>973</v>
      </c>
      <c r="D965" s="4">
        <v>891900732</v>
      </c>
      <c r="E965" s="4">
        <v>8</v>
      </c>
      <c r="F965" s="5" t="s">
        <v>4720</v>
      </c>
    </row>
    <row r="966" spans="2:6" ht="28.8" x14ac:dyDescent="0.3">
      <c r="B966" s="2">
        <v>180805000</v>
      </c>
      <c r="C966" s="3" t="s">
        <v>974</v>
      </c>
      <c r="D966" s="4">
        <v>890981268</v>
      </c>
      <c r="E966" s="4">
        <v>4</v>
      </c>
      <c r="F966" s="5" t="s">
        <v>4721</v>
      </c>
    </row>
    <row r="967" spans="2:6" ht="28.8" x14ac:dyDescent="0.3">
      <c r="B967" s="2">
        <v>128876000</v>
      </c>
      <c r="C967" s="3" t="s">
        <v>975</v>
      </c>
      <c r="D967" s="4">
        <v>800030924</v>
      </c>
      <c r="E967" s="4">
        <v>0</v>
      </c>
      <c r="F967" s="5" t="s">
        <v>4722</v>
      </c>
    </row>
    <row r="968" spans="2:6" x14ac:dyDescent="0.3">
      <c r="B968" s="2">
        <v>122747000</v>
      </c>
      <c r="C968" s="3" t="s">
        <v>976</v>
      </c>
      <c r="D968" s="4">
        <v>800154347</v>
      </c>
      <c r="E968" s="4">
        <v>3</v>
      </c>
      <c r="F968" s="5" t="s">
        <v>4723</v>
      </c>
    </row>
    <row r="969" spans="2:6" ht="28.8" x14ac:dyDescent="0.3">
      <c r="B969" s="2">
        <v>923271267</v>
      </c>
      <c r="C969" s="3" t="s">
        <v>977</v>
      </c>
      <c r="D969" s="4">
        <v>900196347</v>
      </c>
      <c r="E969" s="4">
        <v>6</v>
      </c>
      <c r="F969" s="5" t="s">
        <v>4724</v>
      </c>
    </row>
    <row r="970" spans="2:6" ht="28.8" x14ac:dyDescent="0.3">
      <c r="B970" s="2">
        <v>125320000</v>
      </c>
      <c r="C970" s="3" t="s">
        <v>978</v>
      </c>
      <c r="D970" s="4">
        <v>892300179</v>
      </c>
      <c r="E970" s="4">
        <v>3</v>
      </c>
      <c r="F970" s="5" t="s">
        <v>4725</v>
      </c>
    </row>
    <row r="971" spans="2:6" ht="28.8" x14ac:dyDescent="0.3">
      <c r="B971" s="2">
        <v>129305000</v>
      </c>
      <c r="C971" s="3" t="s">
        <v>979</v>
      </c>
      <c r="D971" s="4">
        <v>890981817</v>
      </c>
      <c r="E971" s="4">
        <v>8</v>
      </c>
      <c r="F971" s="5" t="s">
        <v>4726</v>
      </c>
    </row>
    <row r="972" spans="2:6" x14ac:dyDescent="0.3">
      <c r="B972" s="2">
        <v>123605000</v>
      </c>
      <c r="C972" s="3" t="s">
        <v>980</v>
      </c>
      <c r="D972" s="4">
        <v>890905177</v>
      </c>
      <c r="E972" s="4">
        <v>9</v>
      </c>
      <c r="F972" s="5" t="s">
        <v>4727</v>
      </c>
    </row>
    <row r="973" spans="2:6" x14ac:dyDescent="0.3">
      <c r="B973" s="2">
        <v>127717000</v>
      </c>
      <c r="C973" s="3" t="s">
        <v>981</v>
      </c>
      <c r="D973" s="4">
        <v>890805203</v>
      </c>
      <c r="E973" s="4">
        <v>3</v>
      </c>
      <c r="F973" s="5" t="s">
        <v>4728</v>
      </c>
    </row>
    <row r="974" spans="2:6" x14ac:dyDescent="0.3">
      <c r="B974" s="2">
        <v>127073000</v>
      </c>
      <c r="C974" s="3" t="s">
        <v>982</v>
      </c>
      <c r="D974" s="4">
        <v>890702476</v>
      </c>
      <c r="E974" s="4">
        <v>4</v>
      </c>
      <c r="F974" s="5" t="s">
        <v>4729</v>
      </c>
    </row>
    <row r="975" spans="2:6" ht="28.8" x14ac:dyDescent="0.3">
      <c r="B975" s="2">
        <v>124505000</v>
      </c>
      <c r="C975" s="3" t="s">
        <v>983</v>
      </c>
      <c r="D975" s="4">
        <v>890980959</v>
      </c>
      <c r="E975" s="4">
        <v>0</v>
      </c>
      <c r="F975" s="5" t="s">
        <v>4730</v>
      </c>
    </row>
    <row r="976" spans="2:6" ht="28.8" x14ac:dyDescent="0.3">
      <c r="B976" s="2">
        <v>126563000</v>
      </c>
      <c r="C976" s="3" t="s">
        <v>984</v>
      </c>
      <c r="D976" s="4">
        <v>890000600</v>
      </c>
      <c r="E976" s="4">
        <v>9</v>
      </c>
      <c r="F976" s="5" t="s">
        <v>4731</v>
      </c>
    </row>
    <row r="977" spans="2:6" x14ac:dyDescent="0.3">
      <c r="B977" s="2">
        <v>181005000</v>
      </c>
      <c r="C977" s="3" t="s">
        <v>985</v>
      </c>
      <c r="D977" s="4">
        <v>800138011</v>
      </c>
      <c r="E977" s="4">
        <v>7</v>
      </c>
      <c r="F977" s="5" t="s">
        <v>4732</v>
      </c>
    </row>
    <row r="978" spans="2:6" x14ac:dyDescent="0.3">
      <c r="B978" s="2">
        <v>185405000</v>
      </c>
      <c r="C978" s="3" t="s">
        <v>986</v>
      </c>
      <c r="D978" s="4">
        <v>890982162</v>
      </c>
      <c r="E978" s="4">
        <v>7</v>
      </c>
      <c r="F978" s="5" t="s">
        <v>4733</v>
      </c>
    </row>
    <row r="979" spans="2:6" x14ac:dyDescent="0.3">
      <c r="B979" s="2">
        <v>923271279</v>
      </c>
      <c r="C979" s="3" t="s">
        <v>987</v>
      </c>
      <c r="D979" s="4">
        <v>900008025</v>
      </c>
      <c r="E979" s="4">
        <v>5</v>
      </c>
      <c r="F979" s="5" t="s">
        <v>4734</v>
      </c>
    </row>
    <row r="980" spans="2:6" ht="28.8" x14ac:dyDescent="0.3">
      <c r="B980" s="2">
        <v>182805000</v>
      </c>
      <c r="C980" s="3" t="s">
        <v>988</v>
      </c>
      <c r="D980" s="4">
        <v>890984427</v>
      </c>
      <c r="E980" s="4">
        <v>2</v>
      </c>
      <c r="F980" s="5" t="s">
        <v>4735</v>
      </c>
    </row>
    <row r="981" spans="2:6" ht="28.8" x14ac:dyDescent="0.3">
      <c r="B981" s="2">
        <v>266720710</v>
      </c>
      <c r="C981" s="3" t="s">
        <v>989</v>
      </c>
      <c r="D981" s="4">
        <v>824000586</v>
      </c>
      <c r="E981" s="4">
        <v>3</v>
      </c>
      <c r="F981" s="5" t="s">
        <v>4736</v>
      </c>
    </row>
    <row r="982" spans="2:6" x14ac:dyDescent="0.3">
      <c r="B982" s="2">
        <v>124008000</v>
      </c>
      <c r="C982" s="3" t="s">
        <v>990</v>
      </c>
      <c r="D982" s="4">
        <v>890103002</v>
      </c>
      <c r="E982" s="4">
        <v>7</v>
      </c>
      <c r="F982" s="5" t="s">
        <v>4737</v>
      </c>
    </row>
    <row r="983" spans="2:6" x14ac:dyDescent="0.3">
      <c r="B983" s="2">
        <v>124350000</v>
      </c>
      <c r="C983" s="3" t="s">
        <v>991</v>
      </c>
      <c r="D983" s="4">
        <v>800037202</v>
      </c>
      <c r="E983" s="4">
        <v>3</v>
      </c>
      <c r="F983" s="5" t="s">
        <v>4738</v>
      </c>
    </row>
    <row r="984" spans="2:6" x14ac:dyDescent="0.3">
      <c r="B984" s="2">
        <v>124208000</v>
      </c>
      <c r="C984" s="3" t="s">
        <v>992</v>
      </c>
      <c r="D984" s="4">
        <v>890103025</v>
      </c>
      <c r="E984" s="4">
        <v>6</v>
      </c>
      <c r="F984" s="5" t="s">
        <v>4739</v>
      </c>
    </row>
    <row r="985" spans="2:6" ht="28.8" x14ac:dyDescent="0.3">
      <c r="B985" s="2">
        <v>220113433</v>
      </c>
      <c r="C985" s="3" t="s">
        <v>993</v>
      </c>
      <c r="D985" s="4">
        <v>806007880</v>
      </c>
      <c r="E985" s="4">
        <v>0</v>
      </c>
      <c r="F985" s="5" t="s">
        <v>4740</v>
      </c>
    </row>
    <row r="986" spans="2:6" x14ac:dyDescent="0.3">
      <c r="B986" s="2">
        <v>127723000</v>
      </c>
      <c r="C986" s="3" t="s">
        <v>994</v>
      </c>
      <c r="D986" s="4">
        <v>812000344</v>
      </c>
      <c r="E986" s="4">
        <v>4</v>
      </c>
      <c r="F986" s="5" t="s">
        <v>4741</v>
      </c>
    </row>
    <row r="987" spans="2:6" x14ac:dyDescent="0.3">
      <c r="B987" s="2">
        <v>127776000</v>
      </c>
      <c r="C987" s="3" t="s">
        <v>995</v>
      </c>
      <c r="D987" s="4">
        <v>891901041</v>
      </c>
      <c r="E987" s="4">
        <v>1</v>
      </c>
      <c r="F987" s="5" t="s">
        <v>4742</v>
      </c>
    </row>
    <row r="988" spans="2:6" x14ac:dyDescent="0.3">
      <c r="B988" s="2">
        <v>124050000</v>
      </c>
      <c r="C988" s="3" t="s">
        <v>996</v>
      </c>
      <c r="D988" s="4">
        <v>800037979</v>
      </c>
      <c r="E988" s="4">
        <v>7</v>
      </c>
      <c r="F988" s="5" t="s">
        <v>4743</v>
      </c>
    </row>
    <row r="989" spans="2:6" x14ac:dyDescent="0.3">
      <c r="B989" s="2">
        <v>220113650</v>
      </c>
      <c r="C989" s="3" t="s">
        <v>997</v>
      </c>
      <c r="D989" s="4">
        <v>806007689</v>
      </c>
      <c r="E989" s="4">
        <v>1</v>
      </c>
      <c r="F989" s="5" t="s">
        <v>4744</v>
      </c>
    </row>
    <row r="990" spans="2:6" ht="28.8" x14ac:dyDescent="0.3">
      <c r="B990" s="2">
        <v>220113667</v>
      </c>
      <c r="C990" s="3" t="s">
        <v>998</v>
      </c>
      <c r="D990" s="4">
        <v>806007769</v>
      </c>
      <c r="E990" s="4">
        <v>0</v>
      </c>
      <c r="F990" s="5" t="s">
        <v>4745</v>
      </c>
    </row>
    <row r="991" spans="2:6" x14ac:dyDescent="0.3">
      <c r="B991" s="2">
        <v>220113670</v>
      </c>
      <c r="C991" s="3" t="s">
        <v>999</v>
      </c>
      <c r="D991" s="4">
        <v>829000940</v>
      </c>
      <c r="E991" s="4">
        <v>6</v>
      </c>
      <c r="F991" s="5" t="s">
        <v>4746</v>
      </c>
    </row>
    <row r="992" spans="2:6" ht="28.8" x14ac:dyDescent="0.3">
      <c r="B992" s="2">
        <v>121447000</v>
      </c>
      <c r="C992" s="3" t="s">
        <v>1000</v>
      </c>
      <c r="D992" s="4">
        <v>819004347</v>
      </c>
      <c r="E992" s="4">
        <v>1</v>
      </c>
      <c r="F992" s="5" t="s">
        <v>4747</v>
      </c>
    </row>
    <row r="993" spans="2:6" x14ac:dyDescent="0.3">
      <c r="B993" s="2">
        <v>220113836</v>
      </c>
      <c r="C993" s="3" t="s">
        <v>1001</v>
      </c>
      <c r="D993" s="4">
        <v>806005602</v>
      </c>
      <c r="E993" s="4">
        <v>0</v>
      </c>
      <c r="F993" s="5" t="s">
        <v>4748</v>
      </c>
    </row>
    <row r="994" spans="2:6" ht="28.8" x14ac:dyDescent="0.3">
      <c r="B994" s="2">
        <v>220113647</v>
      </c>
      <c r="C994" s="3" t="s">
        <v>1002</v>
      </c>
      <c r="D994" s="4">
        <v>806007238</v>
      </c>
      <c r="E994" s="4">
        <v>1</v>
      </c>
      <c r="F994" s="5" t="s">
        <v>4749</v>
      </c>
    </row>
    <row r="995" spans="2:6" ht="28.8" x14ac:dyDescent="0.3">
      <c r="B995" s="2">
        <v>220113140</v>
      </c>
      <c r="C995" s="3" t="s">
        <v>1003</v>
      </c>
      <c r="D995" s="4">
        <v>806006537</v>
      </c>
      <c r="E995" s="4">
        <v>4</v>
      </c>
      <c r="F995" s="5" t="s">
        <v>4750</v>
      </c>
    </row>
    <row r="996" spans="2:6" x14ac:dyDescent="0.3">
      <c r="B996" s="2">
        <v>126276000</v>
      </c>
      <c r="C996" s="3" t="s">
        <v>1004</v>
      </c>
      <c r="D996" s="4">
        <v>891380184</v>
      </c>
      <c r="E996" s="4">
        <v>9</v>
      </c>
      <c r="F996" s="5" t="s">
        <v>4751</v>
      </c>
    </row>
    <row r="997" spans="2:6" ht="28.8" x14ac:dyDescent="0.3">
      <c r="B997" s="2">
        <v>220513001</v>
      </c>
      <c r="C997" s="3" t="s">
        <v>1005</v>
      </c>
      <c r="D997" s="4">
        <v>806010305</v>
      </c>
      <c r="E997" s="4">
        <v>8</v>
      </c>
      <c r="F997" s="5" t="s">
        <v>4752</v>
      </c>
    </row>
    <row r="998" spans="2:6" ht="28.8" x14ac:dyDescent="0.3">
      <c r="B998" s="2">
        <v>263820228</v>
      </c>
      <c r="C998" s="3" t="s">
        <v>1006</v>
      </c>
      <c r="D998" s="4">
        <v>824000426</v>
      </c>
      <c r="E998" s="4">
        <v>3</v>
      </c>
      <c r="F998" s="5" t="s">
        <v>4753</v>
      </c>
    </row>
    <row r="999" spans="2:6" x14ac:dyDescent="0.3">
      <c r="B999" s="2">
        <v>220420011</v>
      </c>
      <c r="C999" s="3" t="s">
        <v>1007</v>
      </c>
      <c r="D999" s="4">
        <v>824000785</v>
      </c>
      <c r="E999" s="4">
        <v>2</v>
      </c>
      <c r="F999" s="5" t="s">
        <v>4754</v>
      </c>
    </row>
    <row r="1000" spans="2:6" x14ac:dyDescent="0.3">
      <c r="B1000" s="2">
        <v>124047000</v>
      </c>
      <c r="C1000" s="3" t="s">
        <v>1008</v>
      </c>
      <c r="D1000" s="4">
        <v>819003618</v>
      </c>
      <c r="E1000" s="4">
        <v>6</v>
      </c>
      <c r="F1000" s="5" t="s">
        <v>4755</v>
      </c>
    </row>
    <row r="1001" spans="2:6" ht="28.8" x14ac:dyDescent="0.3">
      <c r="B1001" s="2">
        <v>220113042</v>
      </c>
      <c r="C1001" s="3" t="s">
        <v>1009</v>
      </c>
      <c r="D1001" s="4">
        <v>806007809</v>
      </c>
      <c r="E1001" s="4">
        <v>7</v>
      </c>
      <c r="F1001" s="5" t="s">
        <v>4756</v>
      </c>
    </row>
    <row r="1002" spans="2:6" x14ac:dyDescent="0.3">
      <c r="B1002" s="2">
        <v>220113052</v>
      </c>
      <c r="C1002" s="3" t="s">
        <v>1010</v>
      </c>
      <c r="D1002" s="4">
        <v>806007923</v>
      </c>
      <c r="E1002" s="4">
        <v>9</v>
      </c>
      <c r="F1002" s="5" t="s">
        <v>4757</v>
      </c>
    </row>
    <row r="1003" spans="2:6" ht="28.8" x14ac:dyDescent="0.3">
      <c r="B1003" s="2">
        <v>124108000</v>
      </c>
      <c r="C1003" s="3" t="s">
        <v>1011</v>
      </c>
      <c r="D1003" s="4">
        <v>900017892</v>
      </c>
      <c r="E1003" s="4">
        <v>2</v>
      </c>
      <c r="F1003" s="5" t="s">
        <v>4758</v>
      </c>
    </row>
    <row r="1004" spans="2:6" x14ac:dyDescent="0.3">
      <c r="B1004" s="2">
        <v>126805000</v>
      </c>
      <c r="C1004" s="3" t="s">
        <v>1012</v>
      </c>
      <c r="D1004" s="4">
        <v>800227877</v>
      </c>
      <c r="E1004" s="4">
        <v>1</v>
      </c>
      <c r="F1004" s="5" t="s">
        <v>4759</v>
      </c>
    </row>
    <row r="1005" spans="2:6" x14ac:dyDescent="0.3">
      <c r="B1005" s="2">
        <v>220113188</v>
      </c>
      <c r="C1005" s="3" t="s">
        <v>1013</v>
      </c>
      <c r="D1005" s="4">
        <v>806007161</v>
      </c>
      <c r="E1005" s="4">
        <v>3</v>
      </c>
      <c r="F1005" s="5" t="s">
        <v>4760</v>
      </c>
    </row>
    <row r="1006" spans="2:6" x14ac:dyDescent="0.3">
      <c r="B1006" s="2">
        <v>124247000</v>
      </c>
      <c r="C1006" s="3" t="s">
        <v>1014</v>
      </c>
      <c r="D1006" s="4">
        <v>819003462</v>
      </c>
      <c r="E1006" s="4">
        <v>4</v>
      </c>
      <c r="F1006" s="5" t="s">
        <v>4761</v>
      </c>
    </row>
    <row r="1007" spans="2:6" x14ac:dyDescent="0.3">
      <c r="B1007" s="2">
        <v>923269147</v>
      </c>
      <c r="C1007" s="3" t="s">
        <v>1015</v>
      </c>
      <c r="D1007" s="4">
        <v>900048040</v>
      </c>
      <c r="E1007" s="4">
        <v>7</v>
      </c>
      <c r="F1007" s="5" t="s">
        <v>4762</v>
      </c>
    </row>
    <row r="1008" spans="2:6" x14ac:dyDescent="0.3">
      <c r="B1008" s="2">
        <v>260747268</v>
      </c>
      <c r="C1008" s="3" t="s">
        <v>1016</v>
      </c>
      <c r="D1008" s="4">
        <v>819001796</v>
      </c>
      <c r="E1008" s="4">
        <v>1</v>
      </c>
      <c r="F1008" s="5" t="s">
        <v>4763</v>
      </c>
    </row>
    <row r="1009" spans="2:6" x14ac:dyDescent="0.3">
      <c r="B1009" s="2">
        <v>263920310</v>
      </c>
      <c r="C1009" s="3" t="s">
        <v>1017</v>
      </c>
      <c r="D1009" s="4">
        <v>824000472</v>
      </c>
      <c r="E1009" s="4">
        <v>2</v>
      </c>
      <c r="F1009" s="5" t="s">
        <v>4764</v>
      </c>
    </row>
    <row r="1010" spans="2:6" x14ac:dyDescent="0.3">
      <c r="B1010" s="2">
        <v>180105000</v>
      </c>
      <c r="C1010" s="3" t="s">
        <v>1018</v>
      </c>
      <c r="D1010" s="4">
        <v>800138968</v>
      </c>
      <c r="E1010" s="4">
        <v>1</v>
      </c>
      <c r="F1010" s="5" t="s">
        <v>4765</v>
      </c>
    </row>
    <row r="1011" spans="2:6" x14ac:dyDescent="0.3">
      <c r="B1011" s="2">
        <v>267308433</v>
      </c>
      <c r="C1011" s="3" t="s">
        <v>1019</v>
      </c>
      <c r="D1011" s="4">
        <v>802009806</v>
      </c>
      <c r="E1011" s="4">
        <v>1</v>
      </c>
      <c r="F1011" s="5" t="s">
        <v>4766</v>
      </c>
    </row>
    <row r="1012" spans="2:6" x14ac:dyDescent="0.3">
      <c r="B1012" s="2">
        <v>125368000</v>
      </c>
      <c r="C1012" s="3" t="s">
        <v>1020</v>
      </c>
      <c r="D1012" s="4">
        <v>900066345</v>
      </c>
      <c r="E1012" s="4">
        <v>4</v>
      </c>
      <c r="F1012" s="5" t="s">
        <v>4767</v>
      </c>
    </row>
    <row r="1013" spans="2:6" x14ac:dyDescent="0.3">
      <c r="B1013" s="2">
        <v>923271453</v>
      </c>
      <c r="C1013" s="3" t="s">
        <v>1021</v>
      </c>
      <c r="D1013" s="4">
        <v>819001235</v>
      </c>
      <c r="E1013" s="4">
        <v>1</v>
      </c>
      <c r="F1013" s="5" t="s">
        <v>4768</v>
      </c>
    </row>
    <row r="1014" spans="2:6" x14ac:dyDescent="0.3">
      <c r="B1014" s="2">
        <v>120608606</v>
      </c>
      <c r="C1014" s="3" t="s">
        <v>1022</v>
      </c>
      <c r="D1014" s="4">
        <v>802001292</v>
      </c>
      <c r="E1014" s="4">
        <v>8</v>
      </c>
      <c r="F1014" s="5" t="s">
        <v>4769</v>
      </c>
    </row>
    <row r="1015" spans="2:6" ht="28.8" x14ac:dyDescent="0.3">
      <c r="B1015" s="2">
        <v>170147660</v>
      </c>
      <c r="C1015" s="3" t="s">
        <v>1023</v>
      </c>
      <c r="D1015" s="4">
        <v>819003599</v>
      </c>
      <c r="E1015" s="4">
        <v>4</v>
      </c>
      <c r="F1015" s="5" t="s">
        <v>4770</v>
      </c>
    </row>
    <row r="1016" spans="2:6" ht="28.8" x14ac:dyDescent="0.3">
      <c r="B1016" s="2">
        <v>923269456</v>
      </c>
      <c r="C1016" s="3" t="s">
        <v>1024</v>
      </c>
      <c r="D1016" s="4">
        <v>900077520</v>
      </c>
      <c r="E1016" s="4">
        <v>4</v>
      </c>
      <c r="F1016" s="5" t="s">
        <v>4771</v>
      </c>
    </row>
    <row r="1017" spans="2:6" ht="28.8" x14ac:dyDescent="0.3">
      <c r="B1017" s="2">
        <v>220113654</v>
      </c>
      <c r="C1017" s="3" t="s">
        <v>1025</v>
      </c>
      <c r="D1017" s="4">
        <v>806007303</v>
      </c>
      <c r="E1017" s="4">
        <v>2</v>
      </c>
      <c r="F1017" s="5" t="s">
        <v>4772</v>
      </c>
    </row>
    <row r="1018" spans="2:6" ht="28.8" x14ac:dyDescent="0.3">
      <c r="B1018" s="2">
        <v>220113657</v>
      </c>
      <c r="C1018" s="3" t="s">
        <v>1026</v>
      </c>
      <c r="D1018" s="4">
        <v>806006414</v>
      </c>
      <c r="E1018" s="4">
        <v>7</v>
      </c>
      <c r="F1018" s="5" t="s">
        <v>4773</v>
      </c>
    </row>
    <row r="1019" spans="2:6" x14ac:dyDescent="0.3">
      <c r="B1019" s="2">
        <v>220147703</v>
      </c>
      <c r="C1019" s="3" t="s">
        <v>1027</v>
      </c>
      <c r="D1019" s="4">
        <v>819001273</v>
      </c>
      <c r="E1019" s="4">
        <v>1</v>
      </c>
      <c r="F1019" s="5" t="s">
        <v>4774</v>
      </c>
    </row>
    <row r="1020" spans="2:6" x14ac:dyDescent="0.3">
      <c r="B1020" s="2">
        <v>220185410</v>
      </c>
      <c r="C1020" s="3" t="s">
        <v>1028</v>
      </c>
      <c r="D1020" s="4">
        <v>844001287</v>
      </c>
      <c r="E1020" s="4">
        <v>3</v>
      </c>
      <c r="F1020" s="5" t="s">
        <v>4775</v>
      </c>
    </row>
    <row r="1021" spans="2:6" x14ac:dyDescent="0.3">
      <c r="B1021" s="2">
        <v>122547000</v>
      </c>
      <c r="C1021" s="3" t="s">
        <v>1029</v>
      </c>
      <c r="D1021" s="4">
        <v>819001302</v>
      </c>
      <c r="E1021" s="4">
        <v>5</v>
      </c>
      <c r="F1021" s="5" t="s">
        <v>4776</v>
      </c>
    </row>
    <row r="1022" spans="2:6" x14ac:dyDescent="0.3">
      <c r="B1022" s="2">
        <v>124147000</v>
      </c>
      <c r="C1022" s="3" t="s">
        <v>1030</v>
      </c>
      <c r="D1022" s="4">
        <v>819003632</v>
      </c>
      <c r="E1022" s="4">
        <v>1</v>
      </c>
      <c r="F1022" s="5" t="s">
        <v>4777</v>
      </c>
    </row>
    <row r="1023" spans="2:6" x14ac:dyDescent="0.3">
      <c r="B1023" s="2">
        <v>264220614</v>
      </c>
      <c r="C1023" s="3" t="s">
        <v>1031</v>
      </c>
      <c r="D1023" s="4">
        <v>824000449</v>
      </c>
      <c r="E1023" s="4">
        <v>2</v>
      </c>
      <c r="F1023" s="5" t="s">
        <v>4778</v>
      </c>
    </row>
    <row r="1024" spans="2:6" ht="28.8" x14ac:dyDescent="0.3">
      <c r="B1024" s="2">
        <v>220127001</v>
      </c>
      <c r="C1024" s="3" t="s">
        <v>1032</v>
      </c>
      <c r="D1024" s="4">
        <v>818001019</v>
      </c>
      <c r="E1024" s="4">
        <v>1</v>
      </c>
      <c r="F1024" s="5" t="s">
        <v>4779</v>
      </c>
    </row>
    <row r="1025" spans="2:6" ht="28.8" x14ac:dyDescent="0.3">
      <c r="B1025" s="2">
        <v>220113600</v>
      </c>
      <c r="C1025" s="3" t="s">
        <v>1033</v>
      </c>
      <c r="D1025" s="4">
        <v>806008153</v>
      </c>
      <c r="E1025" s="4">
        <v>9</v>
      </c>
      <c r="F1025" s="5" t="s">
        <v>4780</v>
      </c>
    </row>
    <row r="1026" spans="2:6" x14ac:dyDescent="0.3">
      <c r="B1026" s="2">
        <v>270113442</v>
      </c>
      <c r="C1026" s="3" t="s">
        <v>1034</v>
      </c>
      <c r="D1026" s="4">
        <v>806010788</v>
      </c>
      <c r="E1026" s="4">
        <v>1</v>
      </c>
      <c r="F1026" s="5" t="s">
        <v>4781</v>
      </c>
    </row>
    <row r="1027" spans="2:6" ht="28.8" x14ac:dyDescent="0.3">
      <c r="B1027" s="2">
        <v>128776000</v>
      </c>
      <c r="C1027" s="3" t="s">
        <v>1035</v>
      </c>
      <c r="D1027" s="4">
        <v>890309115</v>
      </c>
      <c r="E1027" s="4">
        <v>6</v>
      </c>
      <c r="F1027" s="5" t="s">
        <v>4782</v>
      </c>
    </row>
    <row r="1028" spans="2:6" ht="28.8" x14ac:dyDescent="0.3">
      <c r="B1028" s="2">
        <v>220141349</v>
      </c>
      <c r="C1028" s="3" t="s">
        <v>1036</v>
      </c>
      <c r="D1028" s="4">
        <v>813011515</v>
      </c>
      <c r="E1028" s="4">
        <v>8</v>
      </c>
      <c r="F1028" s="5" t="s">
        <v>4783</v>
      </c>
    </row>
    <row r="1029" spans="2:6" ht="28.8" x14ac:dyDescent="0.3">
      <c r="B1029" s="2">
        <v>220154405</v>
      </c>
      <c r="C1029" s="3" t="s">
        <v>1037</v>
      </c>
      <c r="D1029" s="4">
        <v>807004393</v>
      </c>
      <c r="E1029" s="4">
        <v>5</v>
      </c>
      <c r="F1029" s="5" t="s">
        <v>4784</v>
      </c>
    </row>
    <row r="1030" spans="2:6" ht="28.8" x14ac:dyDescent="0.3">
      <c r="B1030" s="2">
        <v>121570000</v>
      </c>
      <c r="C1030" s="3" t="s">
        <v>1038</v>
      </c>
      <c r="D1030" s="4">
        <v>823000624</v>
      </c>
      <c r="E1030" s="4">
        <v>1</v>
      </c>
      <c r="F1030" s="5" t="s">
        <v>4785</v>
      </c>
    </row>
    <row r="1031" spans="2:6" x14ac:dyDescent="0.3">
      <c r="B1031" s="2">
        <v>82900000</v>
      </c>
      <c r="C1031" s="3" t="s">
        <v>1039</v>
      </c>
      <c r="D1031" s="4">
        <v>819004318</v>
      </c>
      <c r="E1031" s="4">
        <v>6</v>
      </c>
      <c r="F1031" s="5" t="s">
        <v>4786</v>
      </c>
    </row>
    <row r="1032" spans="2:6" ht="28.8" x14ac:dyDescent="0.3">
      <c r="B1032" s="2">
        <v>128576000</v>
      </c>
      <c r="C1032" s="3" t="s">
        <v>1040</v>
      </c>
      <c r="D1032" s="4">
        <v>891902036</v>
      </c>
      <c r="E1032" s="4">
        <v>9</v>
      </c>
      <c r="F1032" s="5" t="s">
        <v>4787</v>
      </c>
    </row>
    <row r="1033" spans="2:6" x14ac:dyDescent="0.3">
      <c r="B1033" s="2">
        <v>220147545</v>
      </c>
      <c r="C1033" s="3" t="s">
        <v>1041</v>
      </c>
      <c r="D1033" s="4">
        <v>819001274</v>
      </c>
      <c r="E1033" s="4">
        <v>7</v>
      </c>
      <c r="F1033" s="5" t="s">
        <v>4788</v>
      </c>
    </row>
    <row r="1034" spans="2:6" ht="28.8" x14ac:dyDescent="0.3">
      <c r="B1034" s="2">
        <v>220350287</v>
      </c>
      <c r="C1034" s="3" t="s">
        <v>1042</v>
      </c>
      <c r="D1034" s="4">
        <v>822001570</v>
      </c>
      <c r="E1034" s="4">
        <v>3</v>
      </c>
      <c r="F1034" s="5" t="s">
        <v>4789</v>
      </c>
    </row>
    <row r="1035" spans="2:6" ht="28.8" x14ac:dyDescent="0.3">
      <c r="B1035" s="2">
        <v>220586568</v>
      </c>
      <c r="C1035" s="3" t="s">
        <v>1043</v>
      </c>
      <c r="D1035" s="4">
        <v>846000253</v>
      </c>
      <c r="E1035" s="4">
        <v>6</v>
      </c>
      <c r="F1035" s="5" t="s">
        <v>4790</v>
      </c>
    </row>
    <row r="1036" spans="2:6" x14ac:dyDescent="0.3">
      <c r="B1036" s="2">
        <v>220170678</v>
      </c>
      <c r="C1036" s="3" t="s">
        <v>1044</v>
      </c>
      <c r="D1036" s="4">
        <v>823002356</v>
      </c>
      <c r="E1036" s="4">
        <v>1</v>
      </c>
      <c r="F1036" s="5" t="s">
        <v>4791</v>
      </c>
    </row>
    <row r="1037" spans="2:6" x14ac:dyDescent="0.3">
      <c r="B1037" s="2">
        <v>91700000</v>
      </c>
      <c r="C1037" s="3" t="s">
        <v>1045</v>
      </c>
      <c r="D1037" s="4">
        <v>806007813</v>
      </c>
      <c r="E1037" s="4">
        <v>7</v>
      </c>
      <c r="F1037" s="5" t="s">
        <v>4792</v>
      </c>
    </row>
    <row r="1038" spans="2:6" ht="28.8" x14ac:dyDescent="0.3">
      <c r="B1038" s="2">
        <v>83000000</v>
      </c>
      <c r="C1038" s="3" t="s">
        <v>1046</v>
      </c>
      <c r="D1038" s="4">
        <v>806007567</v>
      </c>
      <c r="E1038" s="4">
        <v>1</v>
      </c>
      <c r="F1038" s="5" t="s">
        <v>4793</v>
      </c>
    </row>
    <row r="1039" spans="2:6" ht="28.8" x14ac:dyDescent="0.3">
      <c r="B1039" s="2">
        <v>185905000</v>
      </c>
      <c r="C1039" s="3" t="s">
        <v>1047</v>
      </c>
      <c r="D1039" s="4">
        <v>800202398</v>
      </c>
      <c r="E1039" s="4">
        <v>5</v>
      </c>
      <c r="F1039" s="5" t="s">
        <v>4794</v>
      </c>
    </row>
    <row r="1040" spans="2:6" ht="28.8" x14ac:dyDescent="0.3">
      <c r="B1040" s="2">
        <v>220113473</v>
      </c>
      <c r="C1040" s="3" t="s">
        <v>1048</v>
      </c>
      <c r="D1040" s="4">
        <v>806007002</v>
      </c>
      <c r="E1040" s="4">
        <v>0</v>
      </c>
      <c r="F1040" s="5" t="s">
        <v>4795</v>
      </c>
    </row>
    <row r="1041" spans="2:6" ht="28.8" x14ac:dyDescent="0.3">
      <c r="B1041" s="2">
        <v>220113894</v>
      </c>
      <c r="C1041" s="3" t="s">
        <v>1049</v>
      </c>
      <c r="D1041" s="4">
        <v>806006914</v>
      </c>
      <c r="E1041" s="4">
        <v>8</v>
      </c>
      <c r="F1041" s="5" t="s">
        <v>4796</v>
      </c>
    </row>
    <row r="1042" spans="2:6" ht="28.8" x14ac:dyDescent="0.3">
      <c r="B1042" s="2">
        <v>220113468</v>
      </c>
      <c r="C1042" s="3" t="s">
        <v>1050</v>
      </c>
      <c r="D1042" s="4">
        <v>806007257</v>
      </c>
      <c r="E1042" s="4">
        <v>1</v>
      </c>
      <c r="F1042" s="5" t="s">
        <v>4797</v>
      </c>
    </row>
    <row r="1043" spans="2:6" ht="28.8" x14ac:dyDescent="0.3">
      <c r="B1043" s="2">
        <v>220144098</v>
      </c>
      <c r="C1043" s="3" t="s">
        <v>1051</v>
      </c>
      <c r="D1043" s="4">
        <v>825000834</v>
      </c>
      <c r="E1043" s="4">
        <v>9</v>
      </c>
      <c r="F1043" s="5" t="s">
        <v>4798</v>
      </c>
    </row>
    <row r="1044" spans="2:6" ht="28.8" x14ac:dyDescent="0.3">
      <c r="B1044" s="2">
        <v>923270840</v>
      </c>
      <c r="C1044" s="3" t="s">
        <v>1052</v>
      </c>
      <c r="D1044" s="4">
        <v>806008270</v>
      </c>
      <c r="E1044" s="4">
        <v>2</v>
      </c>
      <c r="F1044" s="5" t="s">
        <v>4799</v>
      </c>
    </row>
    <row r="1045" spans="2:6" x14ac:dyDescent="0.3">
      <c r="B1045" s="2">
        <v>923271265</v>
      </c>
      <c r="C1045" s="3" t="s">
        <v>1053</v>
      </c>
      <c r="D1045" s="4">
        <v>900208676</v>
      </c>
      <c r="E1045" s="4">
        <v>8</v>
      </c>
      <c r="F1045" s="5" t="s">
        <v>4800</v>
      </c>
    </row>
    <row r="1046" spans="2:6" ht="28.8" x14ac:dyDescent="0.3">
      <c r="B1046" s="2">
        <v>270113780</v>
      </c>
      <c r="C1046" s="3" t="s">
        <v>1054</v>
      </c>
      <c r="D1046" s="4">
        <v>806007464</v>
      </c>
      <c r="E1046" s="4">
        <v>1</v>
      </c>
      <c r="F1046" s="5" t="s">
        <v>4801</v>
      </c>
    </row>
    <row r="1047" spans="2:6" ht="28.8" x14ac:dyDescent="0.3">
      <c r="B1047" s="2">
        <v>126352000</v>
      </c>
      <c r="C1047" s="3" t="s">
        <v>1055</v>
      </c>
      <c r="D1047" s="4">
        <v>891200622</v>
      </c>
      <c r="E1047" s="4">
        <v>2</v>
      </c>
      <c r="F1047" s="5" t="s">
        <v>4802</v>
      </c>
    </row>
    <row r="1048" spans="2:6" ht="28.8" x14ac:dyDescent="0.3">
      <c r="B1048" s="2">
        <v>220276109</v>
      </c>
      <c r="C1048" s="3" t="s">
        <v>1056</v>
      </c>
      <c r="D1048" s="4">
        <v>835000972</v>
      </c>
      <c r="E1048" s="4">
        <v>3</v>
      </c>
      <c r="F1048" s="5" t="s">
        <v>4803</v>
      </c>
    </row>
    <row r="1049" spans="2:6" ht="28.8" x14ac:dyDescent="0.3">
      <c r="B1049" s="2">
        <v>270141483</v>
      </c>
      <c r="C1049" s="3" t="s">
        <v>1057</v>
      </c>
      <c r="D1049" s="4">
        <v>813011465</v>
      </c>
      <c r="E1049" s="4">
        <v>8</v>
      </c>
      <c r="F1049" s="5" t="s">
        <v>4804</v>
      </c>
    </row>
    <row r="1050" spans="2:6" ht="28.8" x14ac:dyDescent="0.3">
      <c r="B1050" s="2">
        <v>923271192</v>
      </c>
      <c r="C1050" s="3" t="s">
        <v>1058</v>
      </c>
      <c r="D1050" s="4">
        <v>900192428</v>
      </c>
      <c r="E1050" s="4">
        <v>6</v>
      </c>
      <c r="F1050" s="5" t="s">
        <v>4805</v>
      </c>
    </row>
    <row r="1051" spans="2:6" ht="28.8" x14ac:dyDescent="0.3">
      <c r="B1051" s="2">
        <v>124641000</v>
      </c>
      <c r="C1051" s="3" t="s">
        <v>1059</v>
      </c>
      <c r="D1051" s="4">
        <v>813001653</v>
      </c>
      <c r="E1051" s="4">
        <v>3</v>
      </c>
      <c r="F1051" s="5" t="s">
        <v>4806</v>
      </c>
    </row>
    <row r="1052" spans="2:6" x14ac:dyDescent="0.3">
      <c r="B1052" s="2">
        <v>125673000</v>
      </c>
      <c r="C1052" s="3" t="s">
        <v>1060</v>
      </c>
      <c r="D1052" s="4">
        <v>890702369</v>
      </c>
      <c r="E1052" s="4">
        <v>4</v>
      </c>
      <c r="F1052" s="5" t="s">
        <v>4807</v>
      </c>
    </row>
    <row r="1053" spans="2:6" ht="28.8" x14ac:dyDescent="0.3">
      <c r="B1053" s="2">
        <v>220113688</v>
      </c>
      <c r="C1053" s="3" t="s">
        <v>1061</v>
      </c>
      <c r="D1053" s="4">
        <v>829001256</v>
      </c>
      <c r="E1053" s="4">
        <v>0</v>
      </c>
      <c r="F1053" s="5" t="s">
        <v>4808</v>
      </c>
    </row>
    <row r="1054" spans="2:6" ht="28.8" x14ac:dyDescent="0.3">
      <c r="B1054" s="2">
        <v>128405000</v>
      </c>
      <c r="C1054" s="3" t="s">
        <v>1062</v>
      </c>
      <c r="D1054" s="4">
        <v>890906347</v>
      </c>
      <c r="E1054" s="4">
        <v>9</v>
      </c>
      <c r="F1054" s="5" t="s">
        <v>4809</v>
      </c>
    </row>
    <row r="1055" spans="2:6" ht="28.8" x14ac:dyDescent="0.3">
      <c r="B1055" s="2">
        <v>180405000</v>
      </c>
      <c r="C1055" s="3" t="s">
        <v>1063</v>
      </c>
      <c r="D1055" s="4">
        <v>890906966</v>
      </c>
      <c r="E1055" s="4">
        <v>8</v>
      </c>
      <c r="F1055" s="5" t="s">
        <v>4810</v>
      </c>
    </row>
    <row r="1056" spans="2:6" ht="28.8" x14ac:dyDescent="0.3">
      <c r="B1056" s="2">
        <v>122025000</v>
      </c>
      <c r="C1056" s="3" t="s">
        <v>1064</v>
      </c>
      <c r="D1056" s="4">
        <v>890680033</v>
      </c>
      <c r="E1056" s="4">
        <v>9</v>
      </c>
      <c r="F1056" s="5" t="s">
        <v>4811</v>
      </c>
    </row>
    <row r="1057" spans="2:6" ht="28.8" x14ac:dyDescent="0.3">
      <c r="B1057" s="2">
        <v>125505000</v>
      </c>
      <c r="C1057" s="3" t="s">
        <v>1065</v>
      </c>
      <c r="D1057" s="4">
        <v>890985703</v>
      </c>
      <c r="E1057" s="4">
        <v>5</v>
      </c>
      <c r="F1057" s="5" t="s">
        <v>4812</v>
      </c>
    </row>
    <row r="1058" spans="2:6" ht="28.8" x14ac:dyDescent="0.3">
      <c r="B1058" s="2">
        <v>128605000</v>
      </c>
      <c r="C1058" s="3" t="s">
        <v>1066</v>
      </c>
      <c r="D1058" s="4">
        <v>890906991</v>
      </c>
      <c r="E1058" s="4">
        <v>2</v>
      </c>
      <c r="F1058" s="5" t="s">
        <v>4813</v>
      </c>
    </row>
    <row r="1059" spans="2:6" ht="28.8" x14ac:dyDescent="0.3">
      <c r="B1059" s="2">
        <v>83500000</v>
      </c>
      <c r="C1059" s="3" t="s">
        <v>1067</v>
      </c>
      <c r="D1059" s="4">
        <v>846000678</v>
      </c>
      <c r="E1059" s="4">
        <v>2</v>
      </c>
      <c r="F1059" s="5" t="s">
        <v>4814</v>
      </c>
    </row>
    <row r="1060" spans="2:6" ht="28.8" x14ac:dyDescent="0.3">
      <c r="B1060" s="2">
        <v>127305000</v>
      </c>
      <c r="C1060" s="3" t="s">
        <v>1068</v>
      </c>
      <c r="D1060" s="4">
        <v>890980997</v>
      </c>
      <c r="E1060" s="4">
        <v>0</v>
      </c>
      <c r="F1060" s="5" t="s">
        <v>4815</v>
      </c>
    </row>
    <row r="1061" spans="2:6" ht="28.8" x14ac:dyDescent="0.3">
      <c r="B1061" s="2">
        <v>125141000</v>
      </c>
      <c r="C1061" s="3" t="s">
        <v>1069</v>
      </c>
      <c r="D1061" s="4">
        <v>891103968</v>
      </c>
      <c r="E1061" s="4">
        <v>1</v>
      </c>
      <c r="F1061" s="5" t="s">
        <v>4816</v>
      </c>
    </row>
    <row r="1062" spans="2:6" ht="28.8" x14ac:dyDescent="0.3">
      <c r="B1062" s="2">
        <v>126273000</v>
      </c>
      <c r="C1062" s="3" t="s">
        <v>1070</v>
      </c>
      <c r="D1062" s="4">
        <v>890700694</v>
      </c>
      <c r="E1062" s="4">
        <v>4</v>
      </c>
      <c r="F1062" s="5" t="s">
        <v>4817</v>
      </c>
    </row>
    <row r="1063" spans="2:6" ht="28.8" x14ac:dyDescent="0.3">
      <c r="B1063" s="2">
        <v>263720621</v>
      </c>
      <c r="C1063" s="3" t="s">
        <v>1071</v>
      </c>
      <c r="D1063" s="4">
        <v>824000204</v>
      </c>
      <c r="E1063" s="4">
        <v>5</v>
      </c>
      <c r="F1063" s="5" t="s">
        <v>4818</v>
      </c>
    </row>
    <row r="1064" spans="2:6" ht="28.8" x14ac:dyDescent="0.3">
      <c r="B1064" s="2">
        <v>124825000</v>
      </c>
      <c r="C1064" s="3" t="s">
        <v>1072</v>
      </c>
      <c r="D1064" s="4">
        <v>800006850</v>
      </c>
      <c r="E1064" s="4">
        <v>3</v>
      </c>
      <c r="F1064" s="5" t="s">
        <v>4819</v>
      </c>
    </row>
    <row r="1065" spans="2:6" ht="28.8" x14ac:dyDescent="0.3">
      <c r="B1065" s="2">
        <v>263176869</v>
      </c>
      <c r="C1065" s="3" t="s">
        <v>1073</v>
      </c>
      <c r="D1065" s="4">
        <v>890307040</v>
      </c>
      <c r="E1065" s="4">
        <v>3</v>
      </c>
      <c r="F1065" s="5" t="s">
        <v>4820</v>
      </c>
    </row>
    <row r="1066" spans="2:6" ht="28.8" x14ac:dyDescent="0.3">
      <c r="B1066" s="2">
        <v>220108758</v>
      </c>
      <c r="C1066" s="3" t="s">
        <v>1074</v>
      </c>
      <c r="D1066" s="4">
        <v>802013023</v>
      </c>
      <c r="E1066" s="4">
        <v>5</v>
      </c>
      <c r="F1066" s="5" t="s">
        <v>4821</v>
      </c>
    </row>
    <row r="1067" spans="2:6" x14ac:dyDescent="0.3">
      <c r="B1067" s="2">
        <v>127663000</v>
      </c>
      <c r="C1067" s="3" t="s">
        <v>1075</v>
      </c>
      <c r="D1067" s="4">
        <v>890000992</v>
      </c>
      <c r="E1067" s="4">
        <v>0</v>
      </c>
      <c r="F1067" s="5" t="s">
        <v>4822</v>
      </c>
    </row>
    <row r="1068" spans="2:6" ht="28.8" x14ac:dyDescent="0.3">
      <c r="B1068" s="2">
        <v>121105000</v>
      </c>
      <c r="C1068" s="3" t="s">
        <v>1076</v>
      </c>
      <c r="D1068" s="4">
        <v>890905166</v>
      </c>
      <c r="E1068" s="4">
        <v>8</v>
      </c>
      <c r="F1068" s="5" t="s">
        <v>4823</v>
      </c>
    </row>
    <row r="1069" spans="2:6" ht="28.8" x14ac:dyDescent="0.3">
      <c r="B1069" s="2">
        <v>124266000</v>
      </c>
      <c r="C1069" s="3" t="s">
        <v>1077</v>
      </c>
      <c r="D1069" s="4">
        <v>891412134</v>
      </c>
      <c r="E1069" s="4">
        <v>1</v>
      </c>
      <c r="F1069" s="5" t="s">
        <v>4824</v>
      </c>
    </row>
    <row r="1070" spans="2:6" x14ac:dyDescent="0.3">
      <c r="B1070" s="2">
        <v>126254000</v>
      </c>
      <c r="C1070" s="3" t="s">
        <v>1078</v>
      </c>
      <c r="D1070" s="4">
        <v>890500810</v>
      </c>
      <c r="E1070" s="4">
        <v>4</v>
      </c>
      <c r="F1070" s="5" t="s">
        <v>4825</v>
      </c>
    </row>
    <row r="1071" spans="2:6" ht="28.8" x14ac:dyDescent="0.3">
      <c r="B1071" s="2">
        <v>923271008</v>
      </c>
      <c r="C1071" s="3" t="s">
        <v>1079</v>
      </c>
      <c r="D1071" s="4">
        <v>900094475</v>
      </c>
      <c r="E1071" s="4">
        <v>2</v>
      </c>
      <c r="F1071" s="5" t="s">
        <v>4826</v>
      </c>
    </row>
    <row r="1072" spans="2:6" x14ac:dyDescent="0.3">
      <c r="B1072" s="2">
        <v>923269411</v>
      </c>
      <c r="C1072" s="3" t="s">
        <v>1080</v>
      </c>
      <c r="D1072" s="4">
        <v>900081643</v>
      </c>
      <c r="E1072" s="4">
        <v>7</v>
      </c>
      <c r="F1072" s="5" t="s">
        <v>4827</v>
      </c>
    </row>
    <row r="1073" spans="2:6" ht="28.8" x14ac:dyDescent="0.3">
      <c r="B1073" s="2">
        <v>220120400</v>
      </c>
      <c r="C1073" s="3" t="s">
        <v>1081</v>
      </c>
      <c r="D1073" s="4">
        <v>824000543</v>
      </c>
      <c r="E1073" s="4">
        <v>7</v>
      </c>
      <c r="F1073" s="5" t="s">
        <v>4828</v>
      </c>
    </row>
    <row r="1074" spans="2:6" ht="28.8" x14ac:dyDescent="0.3">
      <c r="B1074" s="2">
        <v>220141319</v>
      </c>
      <c r="C1074" s="3" t="s">
        <v>1082</v>
      </c>
      <c r="D1074" s="4">
        <v>813007875</v>
      </c>
      <c r="E1074" s="4">
        <v>9</v>
      </c>
      <c r="F1074" s="5" t="s">
        <v>4829</v>
      </c>
    </row>
    <row r="1075" spans="2:6" ht="28.8" x14ac:dyDescent="0.3">
      <c r="B1075" s="2">
        <v>220141244</v>
      </c>
      <c r="C1075" s="3" t="s">
        <v>1083</v>
      </c>
      <c r="D1075" s="4">
        <v>813011502</v>
      </c>
      <c r="E1075" s="4">
        <v>2</v>
      </c>
      <c r="F1075" s="5" t="s">
        <v>4830</v>
      </c>
    </row>
    <row r="1076" spans="2:6" x14ac:dyDescent="0.3">
      <c r="B1076" s="2">
        <v>127666000</v>
      </c>
      <c r="C1076" s="3" t="s">
        <v>1084</v>
      </c>
      <c r="D1076" s="4">
        <v>891401308</v>
      </c>
      <c r="E1076" s="4">
        <v>7</v>
      </c>
      <c r="F1076" s="5" t="s">
        <v>4831</v>
      </c>
    </row>
    <row r="1077" spans="2:6" x14ac:dyDescent="0.3">
      <c r="B1077" s="2">
        <v>127544000</v>
      </c>
      <c r="C1077" s="3" t="s">
        <v>1085</v>
      </c>
      <c r="D1077" s="4">
        <v>892115347</v>
      </c>
      <c r="E1077" s="4">
        <v>1</v>
      </c>
      <c r="F1077" s="5" t="s">
        <v>4832</v>
      </c>
    </row>
    <row r="1078" spans="2:6" ht="28.8" x14ac:dyDescent="0.3">
      <c r="B1078" s="2">
        <v>120273000</v>
      </c>
      <c r="C1078" s="3" t="s">
        <v>1086</v>
      </c>
      <c r="D1078" s="4">
        <v>800125697</v>
      </c>
      <c r="E1078" s="4">
        <v>2</v>
      </c>
      <c r="F1078" s="5" t="s">
        <v>4833</v>
      </c>
    </row>
    <row r="1079" spans="2:6" ht="28.8" x14ac:dyDescent="0.3">
      <c r="B1079" s="2">
        <v>125308000</v>
      </c>
      <c r="C1079" s="3" t="s">
        <v>1087</v>
      </c>
      <c r="D1079" s="4">
        <v>802006728</v>
      </c>
      <c r="E1079" s="4">
        <v>1</v>
      </c>
      <c r="F1079" s="5" t="s">
        <v>4834</v>
      </c>
    </row>
    <row r="1080" spans="2:6" x14ac:dyDescent="0.3">
      <c r="B1080" s="2">
        <v>220119532</v>
      </c>
      <c r="C1080" s="3" t="s">
        <v>1088</v>
      </c>
      <c r="D1080" s="4">
        <v>891500736</v>
      </c>
      <c r="E1080" s="4">
        <v>0</v>
      </c>
      <c r="F1080" s="5" t="s">
        <v>4835</v>
      </c>
    </row>
    <row r="1081" spans="2:6" x14ac:dyDescent="0.3">
      <c r="B1081" s="2">
        <v>220250590</v>
      </c>
      <c r="C1081" s="3" t="s">
        <v>1089</v>
      </c>
      <c r="D1081" s="4">
        <v>900061048</v>
      </c>
      <c r="E1081" s="4">
        <v>9</v>
      </c>
      <c r="F1081" s="5" t="s">
        <v>4836</v>
      </c>
    </row>
    <row r="1082" spans="2:6" ht="28.8" x14ac:dyDescent="0.3">
      <c r="B1082" s="2">
        <v>125641000</v>
      </c>
      <c r="C1082" s="3" t="s">
        <v>1090</v>
      </c>
      <c r="D1082" s="4">
        <v>891180190</v>
      </c>
      <c r="E1082" s="4">
        <v>5</v>
      </c>
      <c r="F1082" s="5" t="s">
        <v>4837</v>
      </c>
    </row>
    <row r="1083" spans="2:6" ht="28.8" x14ac:dyDescent="0.3">
      <c r="B1083" s="2">
        <v>923271281</v>
      </c>
      <c r="C1083" s="3" t="s">
        <v>1091</v>
      </c>
      <c r="D1083" s="4">
        <v>900186802</v>
      </c>
      <c r="E1083" s="4">
        <v>3</v>
      </c>
      <c r="F1083" s="5" t="s">
        <v>4838</v>
      </c>
    </row>
    <row r="1084" spans="2:6" ht="28.8" x14ac:dyDescent="0.3">
      <c r="B1084" s="2">
        <v>129105000</v>
      </c>
      <c r="C1084" s="3" t="s">
        <v>1091</v>
      </c>
      <c r="D1084" s="4">
        <v>890981690</v>
      </c>
      <c r="E1084" s="4">
        <v>1</v>
      </c>
      <c r="F1084" s="5" t="s">
        <v>4839</v>
      </c>
    </row>
    <row r="1085" spans="2:6" ht="28.8" x14ac:dyDescent="0.3">
      <c r="B1085" s="2">
        <v>129205000</v>
      </c>
      <c r="C1085" s="3" t="s">
        <v>1092</v>
      </c>
      <c r="D1085" s="4">
        <v>890981719</v>
      </c>
      <c r="E1085" s="4">
        <v>4</v>
      </c>
      <c r="F1085" s="5" t="s">
        <v>4840</v>
      </c>
    </row>
    <row r="1086" spans="2:6" ht="28.8" x14ac:dyDescent="0.3">
      <c r="B1086" s="2">
        <v>923272604</v>
      </c>
      <c r="C1086" s="3" t="s">
        <v>1093</v>
      </c>
      <c r="D1086" s="4">
        <v>900750333</v>
      </c>
      <c r="E1086" s="4">
        <v>1</v>
      </c>
      <c r="F1086" s="5" t="s">
        <v>4841</v>
      </c>
    </row>
    <row r="1087" spans="2:6" ht="28.8" x14ac:dyDescent="0.3">
      <c r="B1087" s="2">
        <v>923271346</v>
      </c>
      <c r="C1087" s="3" t="s">
        <v>1094</v>
      </c>
      <c r="D1087" s="4">
        <v>800125276</v>
      </c>
      <c r="E1087" s="4">
        <v>5</v>
      </c>
      <c r="F1087" s="5" t="s">
        <v>4842</v>
      </c>
    </row>
    <row r="1088" spans="2:6" ht="28.8" x14ac:dyDescent="0.3">
      <c r="B1088" s="2">
        <v>267176403</v>
      </c>
      <c r="C1088" s="3" t="s">
        <v>1095</v>
      </c>
      <c r="D1088" s="4">
        <v>891900481</v>
      </c>
      <c r="E1088" s="4">
        <v>4</v>
      </c>
      <c r="F1088" s="5" t="s">
        <v>4843</v>
      </c>
    </row>
    <row r="1089" spans="2:6" ht="28.8" x14ac:dyDescent="0.3">
      <c r="B1089" s="2">
        <v>123873000</v>
      </c>
      <c r="C1089" s="3" t="s">
        <v>1096</v>
      </c>
      <c r="D1089" s="4">
        <v>890703266</v>
      </c>
      <c r="E1089" s="4">
        <v>9</v>
      </c>
      <c r="F1089" s="5" t="s">
        <v>4844</v>
      </c>
    </row>
    <row r="1090" spans="2:6" ht="28.8" x14ac:dyDescent="0.3">
      <c r="B1090" s="2">
        <v>923271268</v>
      </c>
      <c r="C1090" s="3" t="s">
        <v>1097</v>
      </c>
      <c r="D1090" s="4">
        <v>900196346</v>
      </c>
      <c r="E1090" s="4">
        <v>9</v>
      </c>
      <c r="F1090" s="5" t="s">
        <v>4845</v>
      </c>
    </row>
    <row r="1091" spans="2:6" ht="28.8" x14ac:dyDescent="0.3">
      <c r="B1091" s="2">
        <v>124173000</v>
      </c>
      <c r="C1091" s="3" t="s">
        <v>1098</v>
      </c>
      <c r="D1091" s="4">
        <v>890702241</v>
      </c>
      <c r="E1091" s="4">
        <v>0</v>
      </c>
      <c r="F1091" s="5" t="s">
        <v>4846</v>
      </c>
    </row>
    <row r="1092" spans="2:6" ht="28.8" x14ac:dyDescent="0.3">
      <c r="B1092" s="2">
        <v>128205000</v>
      </c>
      <c r="C1092" s="3" t="s">
        <v>1099</v>
      </c>
      <c r="D1092" s="4">
        <v>800138311</v>
      </c>
      <c r="E1092" s="4">
        <v>1</v>
      </c>
      <c r="F1092" s="5" t="s">
        <v>4847</v>
      </c>
    </row>
    <row r="1093" spans="2:6" ht="28.8" x14ac:dyDescent="0.3">
      <c r="B1093" s="2">
        <v>923270953</v>
      </c>
      <c r="C1093" s="3" t="s">
        <v>1100</v>
      </c>
      <c r="D1093" s="4">
        <v>860020094</v>
      </c>
      <c r="E1093" s="4">
        <v>8</v>
      </c>
      <c r="F1093" s="5" t="s">
        <v>4848</v>
      </c>
    </row>
    <row r="1094" spans="2:6" ht="28.8" x14ac:dyDescent="0.3">
      <c r="B1094" s="2">
        <v>123047000</v>
      </c>
      <c r="C1094" s="3" t="s">
        <v>1101</v>
      </c>
      <c r="D1094" s="4">
        <v>819002534</v>
      </c>
      <c r="E1094" s="4">
        <v>1</v>
      </c>
      <c r="F1094" s="5" t="s">
        <v>4849</v>
      </c>
    </row>
    <row r="1095" spans="2:6" ht="28.8" x14ac:dyDescent="0.3">
      <c r="B1095" s="2">
        <v>220144378</v>
      </c>
      <c r="C1095" s="3" t="s">
        <v>1102</v>
      </c>
      <c r="D1095" s="4">
        <v>825000620</v>
      </c>
      <c r="E1095" s="4">
        <v>1</v>
      </c>
      <c r="F1095" s="5" t="s">
        <v>4850</v>
      </c>
    </row>
    <row r="1096" spans="2:6" ht="28.8" x14ac:dyDescent="0.3">
      <c r="B1096" s="2">
        <v>923270910</v>
      </c>
      <c r="C1096" s="3" t="s">
        <v>1103</v>
      </c>
      <c r="D1096" s="4">
        <v>899999164</v>
      </c>
      <c r="E1096" s="4">
        <v>9</v>
      </c>
      <c r="F1096" s="5" t="s">
        <v>4851</v>
      </c>
    </row>
    <row r="1097" spans="2:6" ht="28.8" x14ac:dyDescent="0.3">
      <c r="B1097" s="2">
        <v>127905000</v>
      </c>
      <c r="C1097" s="3" t="s">
        <v>1104</v>
      </c>
      <c r="D1097" s="4">
        <v>890984670</v>
      </c>
      <c r="E1097" s="4">
        <v>6</v>
      </c>
      <c r="F1097" s="5" t="s">
        <v>4852</v>
      </c>
    </row>
    <row r="1098" spans="2:6" ht="28.8" x14ac:dyDescent="0.3">
      <c r="B1098" s="2">
        <v>127744000</v>
      </c>
      <c r="C1098" s="3" t="s">
        <v>1105</v>
      </c>
      <c r="D1098" s="4">
        <v>800061765</v>
      </c>
      <c r="E1098" s="4">
        <v>9</v>
      </c>
      <c r="F1098" s="5" t="s">
        <v>4853</v>
      </c>
    </row>
    <row r="1099" spans="2:6" ht="28.8" x14ac:dyDescent="0.3">
      <c r="B1099" s="2">
        <v>86200000</v>
      </c>
      <c r="C1099" s="3" t="s">
        <v>1106</v>
      </c>
      <c r="D1099" s="4">
        <v>892001990</v>
      </c>
      <c r="E1099" s="4">
        <v>8</v>
      </c>
      <c r="F1099" s="5" t="s">
        <v>4854</v>
      </c>
    </row>
    <row r="1100" spans="2:6" ht="28.8" x14ac:dyDescent="0.3">
      <c r="B1100" s="2">
        <v>125605000</v>
      </c>
      <c r="C1100" s="3" t="s">
        <v>1107</v>
      </c>
      <c r="D1100" s="4">
        <v>890982065</v>
      </c>
      <c r="E1100" s="4">
        <v>0</v>
      </c>
      <c r="F1100" s="5" t="s">
        <v>4855</v>
      </c>
    </row>
    <row r="1101" spans="2:6" ht="28.8" x14ac:dyDescent="0.3">
      <c r="B1101" s="2">
        <v>124841000</v>
      </c>
      <c r="C1101" s="3" t="s">
        <v>1108</v>
      </c>
      <c r="D1101" s="4">
        <v>891180039</v>
      </c>
      <c r="E1101" s="4">
        <v>0</v>
      </c>
      <c r="F1101" s="5" t="s">
        <v>4856</v>
      </c>
    </row>
    <row r="1102" spans="2:6" ht="28.8" x14ac:dyDescent="0.3">
      <c r="B1102" s="2">
        <v>186005000</v>
      </c>
      <c r="C1102" s="3" t="s">
        <v>1109</v>
      </c>
      <c r="D1102" s="4">
        <v>890985810</v>
      </c>
      <c r="E1102" s="4">
        <v>5</v>
      </c>
      <c r="F1102" s="5" t="s">
        <v>4857</v>
      </c>
    </row>
    <row r="1103" spans="2:6" ht="28.8" x14ac:dyDescent="0.3">
      <c r="B1103" s="2">
        <v>127720000</v>
      </c>
      <c r="C1103" s="3" t="s">
        <v>1110</v>
      </c>
      <c r="D1103" s="4">
        <v>892300387</v>
      </c>
      <c r="E1103" s="4">
        <v>9</v>
      </c>
      <c r="F1103" s="5" t="s">
        <v>4858</v>
      </c>
    </row>
    <row r="1104" spans="2:6" ht="28.8" x14ac:dyDescent="0.3">
      <c r="B1104" s="2">
        <v>182105000</v>
      </c>
      <c r="C1104" s="3" t="s">
        <v>1111</v>
      </c>
      <c r="D1104" s="4">
        <v>890985660</v>
      </c>
      <c r="E1104" s="4">
        <v>7</v>
      </c>
      <c r="F1104" s="5" t="s">
        <v>4859</v>
      </c>
    </row>
    <row r="1105" spans="2:6" ht="28.8" x14ac:dyDescent="0.3">
      <c r="B1105" s="2">
        <v>129005000</v>
      </c>
      <c r="C1105" s="3" t="s">
        <v>1112</v>
      </c>
      <c r="D1105" s="4">
        <v>890981182</v>
      </c>
      <c r="E1105" s="4">
        <v>1</v>
      </c>
      <c r="F1105" s="5" t="s">
        <v>4860</v>
      </c>
    </row>
    <row r="1106" spans="2:6" ht="28.8" x14ac:dyDescent="0.3">
      <c r="B1106" s="2">
        <v>184505000</v>
      </c>
      <c r="C1106" s="3" t="s">
        <v>1113</v>
      </c>
      <c r="D1106" s="4">
        <v>800139704</v>
      </c>
      <c r="E1106" s="4">
        <v>7</v>
      </c>
      <c r="F1106" s="5" t="s">
        <v>4861</v>
      </c>
    </row>
    <row r="1107" spans="2:6" x14ac:dyDescent="0.3">
      <c r="B1107" s="2">
        <v>123925000</v>
      </c>
      <c r="C1107" s="3" t="s">
        <v>1114</v>
      </c>
      <c r="D1107" s="4">
        <v>890680027</v>
      </c>
      <c r="E1107" s="4">
        <v>4</v>
      </c>
      <c r="F1107" s="5" t="s">
        <v>4862</v>
      </c>
    </row>
    <row r="1108" spans="2:6" ht="28.8" x14ac:dyDescent="0.3">
      <c r="B1108" s="2">
        <v>125105000</v>
      </c>
      <c r="C1108" s="3" t="s">
        <v>1115</v>
      </c>
      <c r="D1108" s="4">
        <v>890982134</v>
      </c>
      <c r="E1108" s="4">
        <v>0</v>
      </c>
      <c r="F1108" s="5" t="s">
        <v>4863</v>
      </c>
    </row>
    <row r="1109" spans="2:6" x14ac:dyDescent="0.3">
      <c r="B1109" s="2">
        <v>127376000</v>
      </c>
      <c r="C1109" s="3" t="s">
        <v>1116</v>
      </c>
      <c r="D1109" s="4">
        <v>890306950</v>
      </c>
      <c r="E1109" s="4">
        <v>6</v>
      </c>
      <c r="F1109" s="5" t="s">
        <v>4864</v>
      </c>
    </row>
    <row r="1110" spans="2:6" x14ac:dyDescent="0.3">
      <c r="B1110" s="2">
        <v>126705000</v>
      </c>
      <c r="C1110" s="3" t="s">
        <v>1117</v>
      </c>
      <c r="D1110" s="4">
        <v>890981266</v>
      </c>
      <c r="E1110" s="4">
        <v>1</v>
      </c>
      <c r="F1110" s="5" t="s">
        <v>4865</v>
      </c>
    </row>
    <row r="1111" spans="2:6" x14ac:dyDescent="0.3">
      <c r="B1111" s="2">
        <v>125776000</v>
      </c>
      <c r="C1111" s="3" t="s">
        <v>1118</v>
      </c>
      <c r="D1111" s="4">
        <v>891901101</v>
      </c>
      <c r="E1111" s="4">
        <v>5</v>
      </c>
      <c r="F1111" s="5" t="s">
        <v>4866</v>
      </c>
    </row>
    <row r="1112" spans="2:6" x14ac:dyDescent="0.3">
      <c r="B1112" s="2">
        <v>125386000</v>
      </c>
      <c r="C1112" s="3" t="s">
        <v>1119</v>
      </c>
      <c r="D1112" s="4">
        <v>891201845</v>
      </c>
      <c r="E1112" s="4">
        <v>2</v>
      </c>
      <c r="F1112" s="5" t="s">
        <v>4867</v>
      </c>
    </row>
    <row r="1113" spans="2:6" x14ac:dyDescent="0.3">
      <c r="B1113" s="2">
        <v>125973000</v>
      </c>
      <c r="C1113" s="3" t="s">
        <v>1120</v>
      </c>
      <c r="D1113" s="4">
        <v>890704555</v>
      </c>
      <c r="E1113" s="4">
        <v>0</v>
      </c>
      <c r="F1113" s="5" t="s">
        <v>4868</v>
      </c>
    </row>
    <row r="1114" spans="2:6" ht="28.8" x14ac:dyDescent="0.3">
      <c r="B1114" s="2">
        <v>183105000</v>
      </c>
      <c r="C1114" s="3" t="s">
        <v>1121</v>
      </c>
      <c r="D1114" s="4">
        <v>891982128</v>
      </c>
      <c r="E1114" s="4">
        <v>1</v>
      </c>
      <c r="F1114" s="5" t="s">
        <v>4869</v>
      </c>
    </row>
    <row r="1115" spans="2:6" x14ac:dyDescent="0.3">
      <c r="B1115" s="2">
        <v>270125126</v>
      </c>
      <c r="C1115" s="3" t="s">
        <v>1122</v>
      </c>
      <c r="D1115" s="4">
        <v>832002436</v>
      </c>
      <c r="E1115" s="4">
        <v>5</v>
      </c>
      <c r="F1115" s="5" t="s">
        <v>4870</v>
      </c>
    </row>
    <row r="1116" spans="2:6" ht="28.8" x14ac:dyDescent="0.3">
      <c r="B1116" s="2">
        <v>121168000</v>
      </c>
      <c r="C1116" s="3" t="s">
        <v>1123</v>
      </c>
      <c r="D1116" s="4">
        <v>890200500</v>
      </c>
      <c r="E1116" s="4">
        <v>9</v>
      </c>
      <c r="F1116" s="5" t="s">
        <v>4871</v>
      </c>
    </row>
    <row r="1117" spans="2:6" ht="28.8" x14ac:dyDescent="0.3">
      <c r="B1117" s="2">
        <v>122476000</v>
      </c>
      <c r="C1117" s="3" t="s">
        <v>1124</v>
      </c>
      <c r="D1117" s="4">
        <v>890304155</v>
      </c>
      <c r="E1117" s="4">
        <v>8</v>
      </c>
      <c r="F1117" s="5" t="s">
        <v>4872</v>
      </c>
    </row>
    <row r="1118" spans="2:6" ht="28.8" x14ac:dyDescent="0.3">
      <c r="B1118" s="2">
        <v>263647692</v>
      </c>
      <c r="C1118" s="3" t="s">
        <v>1125</v>
      </c>
      <c r="D1118" s="4">
        <v>819000736</v>
      </c>
      <c r="E1118" s="4">
        <v>3</v>
      </c>
      <c r="F1118" s="5" t="s">
        <v>4873</v>
      </c>
    </row>
    <row r="1119" spans="2:6" ht="28.8" x14ac:dyDescent="0.3">
      <c r="B1119" s="2">
        <v>262173461</v>
      </c>
      <c r="C1119" s="3" t="s">
        <v>1126</v>
      </c>
      <c r="D1119" s="4">
        <v>809001159</v>
      </c>
      <c r="E1119" s="4">
        <v>1</v>
      </c>
      <c r="F1119" s="5" t="s">
        <v>4874</v>
      </c>
    </row>
    <row r="1120" spans="2:6" x14ac:dyDescent="0.3">
      <c r="B1120" s="2">
        <v>220376520</v>
      </c>
      <c r="C1120" s="3" t="s">
        <v>1127</v>
      </c>
      <c r="D1120" s="4">
        <v>815000316</v>
      </c>
      <c r="E1120" s="4">
        <v>9</v>
      </c>
      <c r="F1120" s="5" t="s">
        <v>4875</v>
      </c>
    </row>
    <row r="1121" spans="2:6" x14ac:dyDescent="0.3">
      <c r="B1121" s="2">
        <v>124550000</v>
      </c>
      <c r="C1121" s="3" t="s">
        <v>1128</v>
      </c>
      <c r="D1121" s="4">
        <v>800037021</v>
      </c>
      <c r="E1121" s="4">
        <v>7</v>
      </c>
      <c r="F1121" s="5" t="s">
        <v>4876</v>
      </c>
    </row>
    <row r="1122" spans="2:6" x14ac:dyDescent="0.3">
      <c r="B1122" s="2">
        <v>124250000</v>
      </c>
      <c r="C1122" s="3" t="s">
        <v>1129</v>
      </c>
      <c r="D1122" s="4">
        <v>892000264</v>
      </c>
      <c r="E1122" s="4">
        <v>4</v>
      </c>
      <c r="F1122" s="5" t="s">
        <v>4877</v>
      </c>
    </row>
    <row r="1123" spans="2:6" x14ac:dyDescent="0.3">
      <c r="B1123" s="2">
        <v>121170000</v>
      </c>
      <c r="C1123" s="3" t="s">
        <v>1130</v>
      </c>
      <c r="D1123" s="4">
        <v>892280033</v>
      </c>
      <c r="E1123" s="4">
        <v>1</v>
      </c>
      <c r="F1123" s="5" t="s">
        <v>4878</v>
      </c>
    </row>
    <row r="1124" spans="2:6" ht="28.8" x14ac:dyDescent="0.3">
      <c r="B1124" s="2">
        <v>220454000</v>
      </c>
      <c r="C1124" s="3" t="s">
        <v>1131</v>
      </c>
      <c r="D1124" s="4">
        <v>807008824</v>
      </c>
      <c r="E1124" s="4">
        <v>6</v>
      </c>
      <c r="F1124" s="5" t="s">
        <v>4879</v>
      </c>
    </row>
    <row r="1125" spans="2:6" ht="28.8" x14ac:dyDescent="0.3">
      <c r="B1125" s="2">
        <v>123215000</v>
      </c>
      <c r="C1125" s="3" t="s">
        <v>1132</v>
      </c>
      <c r="D1125" s="4">
        <v>820005389</v>
      </c>
      <c r="E1125" s="4">
        <v>7</v>
      </c>
      <c r="F1125" s="5" t="s">
        <v>4880</v>
      </c>
    </row>
    <row r="1126" spans="2:6" x14ac:dyDescent="0.3">
      <c r="B1126" s="2">
        <v>126115000</v>
      </c>
      <c r="C1126" s="3" t="s">
        <v>1133</v>
      </c>
      <c r="D1126" s="4">
        <v>891855438</v>
      </c>
      <c r="E1126" s="4">
        <v>4</v>
      </c>
      <c r="F1126" s="5" t="s">
        <v>4881</v>
      </c>
    </row>
    <row r="1127" spans="2:6" ht="28.8" x14ac:dyDescent="0.3">
      <c r="B1127" s="2">
        <v>923269133</v>
      </c>
      <c r="C1127" s="3" t="s">
        <v>1134</v>
      </c>
      <c r="D1127" s="4">
        <v>900067169</v>
      </c>
      <c r="E1127" s="4">
        <v>9</v>
      </c>
      <c r="F1127" s="5" t="s">
        <v>4882</v>
      </c>
    </row>
    <row r="1128" spans="2:6" x14ac:dyDescent="0.3">
      <c r="B1128" s="2">
        <v>220115455</v>
      </c>
      <c r="C1128" s="3" t="s">
        <v>1135</v>
      </c>
      <c r="D1128" s="4">
        <v>800152970</v>
      </c>
      <c r="E1128" s="4">
        <v>3</v>
      </c>
      <c r="F1128" s="5" t="s">
        <v>4883</v>
      </c>
    </row>
    <row r="1129" spans="2:6" x14ac:dyDescent="0.3">
      <c r="B1129" s="2">
        <v>123415000</v>
      </c>
      <c r="C1129" s="3" t="s">
        <v>1136</v>
      </c>
      <c r="D1129" s="4">
        <v>891800395</v>
      </c>
      <c r="E1129" s="4">
        <v>1</v>
      </c>
      <c r="F1129" s="5" t="s">
        <v>4884</v>
      </c>
    </row>
    <row r="1130" spans="2:6" x14ac:dyDescent="0.3">
      <c r="B1130" s="2">
        <v>125468000</v>
      </c>
      <c r="C1130" s="3" t="s">
        <v>1137</v>
      </c>
      <c r="D1130" s="4">
        <v>900066347</v>
      </c>
      <c r="E1130" s="4">
        <v>9</v>
      </c>
      <c r="F1130" s="5" t="s">
        <v>4885</v>
      </c>
    </row>
    <row r="1131" spans="2:6" x14ac:dyDescent="0.3">
      <c r="B1131" s="2">
        <v>220215759</v>
      </c>
      <c r="C1131" s="3" t="s">
        <v>1138</v>
      </c>
      <c r="D1131" s="4">
        <v>891855039</v>
      </c>
      <c r="E1131" s="4">
        <v>9</v>
      </c>
      <c r="F1131" s="5" t="s">
        <v>4886</v>
      </c>
    </row>
    <row r="1132" spans="2:6" x14ac:dyDescent="0.3">
      <c r="B1132" s="2">
        <v>125568000</v>
      </c>
      <c r="C1132" s="3" t="s">
        <v>1139</v>
      </c>
      <c r="D1132" s="4">
        <v>900067136</v>
      </c>
      <c r="E1132" s="4">
        <v>6</v>
      </c>
      <c r="F1132" s="5" t="s">
        <v>4887</v>
      </c>
    </row>
    <row r="1133" spans="2:6" ht="28.8" x14ac:dyDescent="0.3">
      <c r="B1133" s="2">
        <v>923270833</v>
      </c>
      <c r="C1133" s="3" t="s">
        <v>1140</v>
      </c>
      <c r="D1133" s="4">
        <v>900136865</v>
      </c>
      <c r="E1133" s="4">
        <v>3</v>
      </c>
      <c r="F1133" s="5" t="s">
        <v>4888</v>
      </c>
    </row>
    <row r="1134" spans="2:6" ht="28.8" x14ac:dyDescent="0.3">
      <c r="B1134" s="2">
        <v>220315322</v>
      </c>
      <c r="C1134" s="3" t="s">
        <v>1141</v>
      </c>
      <c r="D1134" s="4">
        <v>900004894</v>
      </c>
      <c r="E1134" s="4">
        <v>0</v>
      </c>
      <c r="F1134" s="5" t="s">
        <v>4889</v>
      </c>
    </row>
    <row r="1135" spans="2:6" ht="28.8" x14ac:dyDescent="0.3">
      <c r="B1135" s="2">
        <v>126173000</v>
      </c>
      <c r="C1135" s="3" t="s">
        <v>1142</v>
      </c>
      <c r="D1135" s="4">
        <v>890701353</v>
      </c>
      <c r="E1135" s="4">
        <v>2</v>
      </c>
      <c r="F1135" s="5" t="s">
        <v>4890</v>
      </c>
    </row>
    <row r="1136" spans="2:6" ht="28.8" x14ac:dyDescent="0.3">
      <c r="B1136" s="2">
        <v>125905000</v>
      </c>
      <c r="C1136" s="3" t="s">
        <v>1143</v>
      </c>
      <c r="D1136" s="4">
        <v>890907241</v>
      </c>
      <c r="E1136" s="4">
        <v>1</v>
      </c>
      <c r="F1136" s="5" t="s">
        <v>4891</v>
      </c>
    </row>
    <row r="1137" spans="2:6" ht="28.8" x14ac:dyDescent="0.3">
      <c r="B1137" s="2">
        <v>923271216</v>
      </c>
      <c r="C1137" s="3" t="s">
        <v>1144</v>
      </c>
      <c r="D1137" s="4">
        <v>900190045</v>
      </c>
      <c r="E1137" s="4">
        <v>1</v>
      </c>
      <c r="F1137" s="5" t="s">
        <v>4892</v>
      </c>
    </row>
    <row r="1138" spans="2:6" ht="28.8" x14ac:dyDescent="0.3">
      <c r="B1138" s="2">
        <v>220354000</v>
      </c>
      <c r="C1138" s="3" t="s">
        <v>1145</v>
      </c>
      <c r="D1138" s="4">
        <v>807008842</v>
      </c>
      <c r="E1138" s="4">
        <v>9</v>
      </c>
      <c r="F1138" s="5" t="s">
        <v>4893</v>
      </c>
    </row>
    <row r="1139" spans="2:6" x14ac:dyDescent="0.3">
      <c r="B1139" s="2">
        <v>120554000</v>
      </c>
      <c r="C1139" s="3" t="s">
        <v>1146</v>
      </c>
      <c r="D1139" s="4">
        <v>807008857</v>
      </c>
      <c r="E1139" s="4">
        <v>9</v>
      </c>
      <c r="F1139" s="5" t="s">
        <v>4894</v>
      </c>
    </row>
    <row r="1140" spans="2:6" ht="28.8" x14ac:dyDescent="0.3">
      <c r="B1140" s="2">
        <v>121370000</v>
      </c>
      <c r="C1140" s="3" t="s">
        <v>1147</v>
      </c>
      <c r="D1140" s="4">
        <v>890480113</v>
      </c>
      <c r="E1140" s="4">
        <v>1</v>
      </c>
      <c r="F1140" s="5" t="s">
        <v>4895</v>
      </c>
    </row>
    <row r="1141" spans="2:6" ht="28.8" x14ac:dyDescent="0.3">
      <c r="B1141" s="2">
        <v>127144000</v>
      </c>
      <c r="C1141" s="3" t="s">
        <v>1148</v>
      </c>
      <c r="D1141" s="4">
        <v>892115009</v>
      </c>
      <c r="E1141" s="4">
        <v>7</v>
      </c>
      <c r="F1141" s="5" t="s">
        <v>4896</v>
      </c>
    </row>
    <row r="1142" spans="2:6" ht="28.8" x14ac:dyDescent="0.3">
      <c r="B1142" s="2">
        <v>220254000</v>
      </c>
      <c r="C1142" s="3" t="s">
        <v>1149</v>
      </c>
      <c r="D1142" s="4">
        <v>807008843</v>
      </c>
      <c r="E1142" s="4">
        <v>6</v>
      </c>
      <c r="F1142" s="5" t="s">
        <v>4897</v>
      </c>
    </row>
    <row r="1143" spans="2:6" ht="28.8" x14ac:dyDescent="0.3">
      <c r="B1143" s="2">
        <v>261320175</v>
      </c>
      <c r="C1143" s="3" t="s">
        <v>1150</v>
      </c>
      <c r="D1143" s="4">
        <v>892300175</v>
      </c>
      <c r="E1143" s="4">
        <v>4</v>
      </c>
      <c r="F1143" s="5" t="s">
        <v>4898</v>
      </c>
    </row>
    <row r="1144" spans="2:6" ht="28.8" x14ac:dyDescent="0.3">
      <c r="B1144" s="2">
        <v>129227000</v>
      </c>
      <c r="C1144" s="3" t="s">
        <v>1151</v>
      </c>
      <c r="D1144" s="4">
        <v>891680047</v>
      </c>
      <c r="E1144" s="4">
        <v>5</v>
      </c>
      <c r="F1144" s="5" t="s">
        <v>4899</v>
      </c>
    </row>
    <row r="1145" spans="2:6" ht="28.8" x14ac:dyDescent="0.3">
      <c r="B1145" s="2">
        <v>181905000</v>
      </c>
      <c r="C1145" s="3" t="s">
        <v>1152</v>
      </c>
      <c r="D1145" s="4">
        <v>890907254</v>
      </c>
      <c r="E1145" s="4">
        <v>7</v>
      </c>
      <c r="F1145" s="5" t="s">
        <v>4900</v>
      </c>
    </row>
    <row r="1146" spans="2:6" ht="28.8" x14ac:dyDescent="0.3">
      <c r="B1146" s="2">
        <v>124805000</v>
      </c>
      <c r="C1146" s="3" t="s">
        <v>1153</v>
      </c>
      <c r="D1146" s="4">
        <v>890982264</v>
      </c>
      <c r="E1146" s="4">
        <v>1</v>
      </c>
      <c r="F1146" s="5" t="s">
        <v>4901</v>
      </c>
    </row>
    <row r="1147" spans="2:6" ht="28.8" x14ac:dyDescent="0.3">
      <c r="B1147" s="2">
        <v>185505000</v>
      </c>
      <c r="C1147" s="3" t="s">
        <v>1154</v>
      </c>
      <c r="D1147" s="4">
        <v>890981726</v>
      </c>
      <c r="E1147" s="4">
        <v>6</v>
      </c>
      <c r="F1147" s="5" t="s">
        <v>4902</v>
      </c>
    </row>
    <row r="1148" spans="2:6" ht="28.8" x14ac:dyDescent="0.3">
      <c r="B1148" s="2">
        <v>121270000</v>
      </c>
      <c r="C1148" s="3" t="s">
        <v>1155</v>
      </c>
      <c r="D1148" s="4">
        <v>800191643</v>
      </c>
      <c r="E1148" s="4">
        <v>6</v>
      </c>
      <c r="F1148" s="5" t="s">
        <v>4903</v>
      </c>
    </row>
    <row r="1149" spans="2:6" ht="28.8" x14ac:dyDescent="0.3">
      <c r="B1149" s="2">
        <v>185605000</v>
      </c>
      <c r="C1149" s="3" t="s">
        <v>1156</v>
      </c>
      <c r="D1149" s="4">
        <v>890981536</v>
      </c>
      <c r="E1149" s="4">
        <v>3</v>
      </c>
      <c r="F1149" s="5" t="s">
        <v>4904</v>
      </c>
    </row>
    <row r="1150" spans="2:6" ht="28.8" x14ac:dyDescent="0.3">
      <c r="B1150" s="2">
        <v>126405000</v>
      </c>
      <c r="C1150" s="3" t="s">
        <v>1157</v>
      </c>
      <c r="D1150" s="4">
        <v>890907215</v>
      </c>
      <c r="E1150" s="4">
        <v>1</v>
      </c>
      <c r="F1150" s="5" t="s">
        <v>4905</v>
      </c>
    </row>
    <row r="1151" spans="2:6" x14ac:dyDescent="0.3">
      <c r="B1151" s="2">
        <v>220154000</v>
      </c>
      <c r="C1151" s="3" t="s">
        <v>1158</v>
      </c>
      <c r="D1151" s="4">
        <v>807008827</v>
      </c>
      <c r="E1151" s="4">
        <v>8</v>
      </c>
      <c r="F1151" s="5" t="s">
        <v>4906</v>
      </c>
    </row>
    <row r="1152" spans="2:6" x14ac:dyDescent="0.3">
      <c r="B1152" s="2">
        <v>923270893</v>
      </c>
      <c r="C1152" s="3" t="s">
        <v>1159</v>
      </c>
      <c r="D1152" s="4">
        <v>900121152</v>
      </c>
      <c r="E1152" s="4">
        <v>5</v>
      </c>
      <c r="F1152" s="5" t="s">
        <v>4907</v>
      </c>
    </row>
    <row r="1153" spans="2:6" ht="28.8" x14ac:dyDescent="0.3">
      <c r="B1153" s="2">
        <v>127520000</v>
      </c>
      <c r="C1153" s="3" t="s">
        <v>1160</v>
      </c>
      <c r="D1153" s="4">
        <v>892399994</v>
      </c>
      <c r="E1153" s="4">
        <v>5</v>
      </c>
      <c r="F1153" s="5" t="s">
        <v>4908</v>
      </c>
    </row>
    <row r="1154" spans="2:6" ht="28.8" x14ac:dyDescent="0.3">
      <c r="B1154" s="2">
        <v>220176834</v>
      </c>
      <c r="C1154" s="3" t="s">
        <v>1161</v>
      </c>
      <c r="D1154" s="4">
        <v>821000831</v>
      </c>
      <c r="E1154" s="4">
        <v>2</v>
      </c>
      <c r="F1154" s="5" t="s">
        <v>4909</v>
      </c>
    </row>
    <row r="1155" spans="2:6" ht="28.8" x14ac:dyDescent="0.3">
      <c r="B1155" s="2">
        <v>126505000</v>
      </c>
      <c r="C1155" s="3" t="s">
        <v>1162</v>
      </c>
      <c r="D1155" s="4">
        <v>890985457</v>
      </c>
      <c r="E1155" s="4">
        <v>8</v>
      </c>
      <c r="F1155" s="5" t="s">
        <v>4910</v>
      </c>
    </row>
    <row r="1156" spans="2:6" ht="28.8" x14ac:dyDescent="0.3">
      <c r="B1156" s="2">
        <v>128376000</v>
      </c>
      <c r="C1156" s="3" t="s">
        <v>1163</v>
      </c>
      <c r="D1156" s="4">
        <v>891900361</v>
      </c>
      <c r="E1156" s="4">
        <v>9</v>
      </c>
      <c r="F1156" s="5" t="s">
        <v>4911</v>
      </c>
    </row>
    <row r="1157" spans="2:6" ht="28.8" x14ac:dyDescent="0.3">
      <c r="B1157" s="2">
        <v>126005000</v>
      </c>
      <c r="C1157" s="3" t="s">
        <v>1164</v>
      </c>
      <c r="D1157" s="4">
        <v>800044320</v>
      </c>
      <c r="E1157" s="4">
        <v>3</v>
      </c>
      <c r="F1157" s="5" t="s">
        <v>4912</v>
      </c>
    </row>
    <row r="1158" spans="2:6" ht="28.8" x14ac:dyDescent="0.3">
      <c r="B1158" s="2">
        <v>220163594</v>
      </c>
      <c r="C1158" s="3" t="s">
        <v>1165</v>
      </c>
      <c r="D1158" s="4">
        <v>890001006</v>
      </c>
      <c r="E1158" s="4">
        <v>8</v>
      </c>
      <c r="F1158" s="5" t="s">
        <v>4913</v>
      </c>
    </row>
    <row r="1159" spans="2:6" ht="28.8" x14ac:dyDescent="0.3">
      <c r="B1159" s="2">
        <v>220115757</v>
      </c>
      <c r="C1159" s="3" t="s">
        <v>1166</v>
      </c>
      <c r="D1159" s="4">
        <v>881862576</v>
      </c>
      <c r="E1159" s="4">
        <v>5</v>
      </c>
      <c r="F1159" s="5" t="s">
        <v>4914</v>
      </c>
    </row>
    <row r="1160" spans="2:6" ht="28.8" x14ac:dyDescent="0.3">
      <c r="B1160" s="2">
        <v>92100000</v>
      </c>
      <c r="C1160" s="3" t="s">
        <v>1167</v>
      </c>
      <c r="D1160" s="4">
        <v>846000471</v>
      </c>
      <c r="E1160" s="4">
        <v>5</v>
      </c>
      <c r="F1160" s="5" t="s">
        <v>4915</v>
      </c>
    </row>
    <row r="1161" spans="2:6" x14ac:dyDescent="0.3">
      <c r="B1161" s="2">
        <v>126025000</v>
      </c>
      <c r="C1161" s="3" t="s">
        <v>1168</v>
      </c>
      <c r="D1161" s="4">
        <v>860015929</v>
      </c>
      <c r="E1161" s="4">
        <v>2</v>
      </c>
      <c r="F1161" s="5" t="s">
        <v>4916</v>
      </c>
    </row>
    <row r="1162" spans="2:6" x14ac:dyDescent="0.3">
      <c r="B1162" s="2">
        <v>127344000</v>
      </c>
      <c r="C1162" s="3" t="s">
        <v>1169</v>
      </c>
      <c r="D1162" s="4">
        <v>892170002</v>
      </c>
      <c r="E1162" s="4">
        <v>1</v>
      </c>
      <c r="F1162" s="5" t="s">
        <v>4917</v>
      </c>
    </row>
    <row r="1163" spans="2:6" ht="28.8" x14ac:dyDescent="0.3">
      <c r="B1163" s="2">
        <v>127976000</v>
      </c>
      <c r="C1163" s="3" t="s">
        <v>1170</v>
      </c>
      <c r="D1163" s="4">
        <v>800155000</v>
      </c>
      <c r="E1163" s="4">
        <v>8</v>
      </c>
      <c r="F1163" s="5" t="s">
        <v>4918</v>
      </c>
    </row>
    <row r="1164" spans="2:6" x14ac:dyDescent="0.3">
      <c r="B1164" s="2">
        <v>126652000</v>
      </c>
      <c r="C1164" s="3" t="s">
        <v>1171</v>
      </c>
      <c r="D1164" s="4">
        <v>800179870</v>
      </c>
      <c r="E1164" s="4">
        <v>2</v>
      </c>
      <c r="F1164" s="5" t="s">
        <v>4919</v>
      </c>
    </row>
    <row r="1165" spans="2:6" x14ac:dyDescent="0.3">
      <c r="B1165" s="2">
        <v>220123670</v>
      </c>
      <c r="C1165" s="3" t="s">
        <v>1172</v>
      </c>
      <c r="D1165" s="4">
        <v>812001332</v>
      </c>
      <c r="E1165" s="4">
        <v>0</v>
      </c>
      <c r="F1165" s="5" t="s">
        <v>4920</v>
      </c>
    </row>
    <row r="1166" spans="2:6" x14ac:dyDescent="0.3">
      <c r="B1166" s="2">
        <v>120197000</v>
      </c>
      <c r="C1166" s="3" t="s">
        <v>1173</v>
      </c>
      <c r="D1166" s="4">
        <v>845000038</v>
      </c>
      <c r="E1166" s="4">
        <v>5</v>
      </c>
      <c r="F1166" s="5" t="s">
        <v>4921</v>
      </c>
    </row>
    <row r="1167" spans="2:6" x14ac:dyDescent="0.3">
      <c r="B1167" s="2">
        <v>124441000</v>
      </c>
      <c r="C1167" s="3" t="s">
        <v>1173</v>
      </c>
      <c r="D1167" s="4">
        <v>891180147</v>
      </c>
      <c r="E1167" s="4">
        <v>8</v>
      </c>
      <c r="F1167" s="5" t="s">
        <v>4922</v>
      </c>
    </row>
    <row r="1168" spans="2:6" ht="28.8" x14ac:dyDescent="0.3">
      <c r="B1168" s="2">
        <v>123473000</v>
      </c>
      <c r="C1168" s="3" t="s">
        <v>1174</v>
      </c>
      <c r="D1168" s="4">
        <v>890702408</v>
      </c>
      <c r="E1168" s="4">
        <v>3</v>
      </c>
      <c r="F1168" s="5" t="s">
        <v>4923</v>
      </c>
    </row>
    <row r="1169" spans="2:6" x14ac:dyDescent="0.3">
      <c r="B1169" s="2">
        <v>923270982</v>
      </c>
      <c r="C1169" s="3" t="s">
        <v>1175</v>
      </c>
      <c r="D1169" s="4">
        <v>890680031</v>
      </c>
      <c r="E1169" s="4">
        <v>4</v>
      </c>
      <c r="F1169" s="5" t="s">
        <v>4924</v>
      </c>
    </row>
    <row r="1170" spans="2:6" x14ac:dyDescent="0.3">
      <c r="B1170" s="2">
        <v>125705000</v>
      </c>
      <c r="C1170" s="3" t="s">
        <v>1176</v>
      </c>
      <c r="D1170" s="4">
        <v>890981494</v>
      </c>
      <c r="E1170" s="4">
        <v>2</v>
      </c>
      <c r="F1170" s="5" t="s">
        <v>4925</v>
      </c>
    </row>
    <row r="1171" spans="2:6" x14ac:dyDescent="0.3">
      <c r="B1171" s="2">
        <v>126105000</v>
      </c>
      <c r="C1171" s="3" t="s">
        <v>1177</v>
      </c>
      <c r="D1171" s="4">
        <v>890983843</v>
      </c>
      <c r="E1171" s="4">
        <v>9</v>
      </c>
      <c r="F1171" s="5" t="s">
        <v>4677</v>
      </c>
    </row>
    <row r="1172" spans="2:6" ht="28.8" x14ac:dyDescent="0.3">
      <c r="B1172" s="2">
        <v>126905000</v>
      </c>
      <c r="C1172" s="3" t="s">
        <v>1178</v>
      </c>
      <c r="D1172" s="4">
        <v>890981163</v>
      </c>
      <c r="E1172" s="4">
        <v>1</v>
      </c>
      <c r="F1172" s="5" t="s">
        <v>4926</v>
      </c>
    </row>
    <row r="1173" spans="2:6" x14ac:dyDescent="0.3">
      <c r="B1173" s="2">
        <v>127405000</v>
      </c>
      <c r="C1173" s="3" t="s">
        <v>1179</v>
      </c>
      <c r="D1173" s="4">
        <v>890980444</v>
      </c>
      <c r="E1173" s="4">
        <v>1</v>
      </c>
      <c r="F1173" s="5" t="s">
        <v>4927</v>
      </c>
    </row>
    <row r="1174" spans="2:6" x14ac:dyDescent="0.3">
      <c r="B1174" s="2">
        <v>124973000</v>
      </c>
      <c r="C1174" s="3" t="s">
        <v>1180</v>
      </c>
      <c r="D1174" s="4">
        <v>890701715</v>
      </c>
      <c r="E1174" s="4">
        <v>5</v>
      </c>
      <c r="F1174" s="5" t="s">
        <v>4928</v>
      </c>
    </row>
    <row r="1175" spans="2:6" x14ac:dyDescent="0.3">
      <c r="B1175" s="2">
        <v>923270906</v>
      </c>
      <c r="C1175" s="3" t="s">
        <v>1181</v>
      </c>
      <c r="D1175" s="4">
        <v>860035447</v>
      </c>
      <c r="E1175" s="4">
        <v>1</v>
      </c>
      <c r="F1175" s="5" t="s">
        <v>4929</v>
      </c>
    </row>
    <row r="1176" spans="2:6" x14ac:dyDescent="0.3">
      <c r="B1176" s="2">
        <v>125073000</v>
      </c>
      <c r="C1176" s="3" t="s">
        <v>1182</v>
      </c>
      <c r="D1176" s="4">
        <v>890700907</v>
      </c>
      <c r="E1176" s="4">
        <v>8</v>
      </c>
      <c r="F1176" s="5" t="s">
        <v>4930</v>
      </c>
    </row>
    <row r="1177" spans="2:6" ht="28.8" x14ac:dyDescent="0.3">
      <c r="B1177" s="2">
        <v>127817000</v>
      </c>
      <c r="C1177" s="3" t="s">
        <v>1183</v>
      </c>
      <c r="D1177" s="4">
        <v>890801699</v>
      </c>
      <c r="E1177" s="4">
        <v>4</v>
      </c>
      <c r="F1177" s="5" t="s">
        <v>4931</v>
      </c>
    </row>
    <row r="1178" spans="2:6" ht="28.8" x14ac:dyDescent="0.3">
      <c r="B1178" s="2">
        <v>180605000</v>
      </c>
      <c r="C1178" s="3" t="s">
        <v>1184</v>
      </c>
      <c r="D1178" s="4">
        <v>890981096</v>
      </c>
      <c r="E1178" s="4">
        <v>4</v>
      </c>
      <c r="F1178" s="5" t="s">
        <v>4932</v>
      </c>
    </row>
    <row r="1179" spans="2:6" ht="28.8" x14ac:dyDescent="0.3">
      <c r="B1179" s="2">
        <v>125773000</v>
      </c>
      <c r="C1179" s="3" t="s">
        <v>1185</v>
      </c>
      <c r="D1179" s="4">
        <v>800182136</v>
      </c>
      <c r="E1179" s="4">
        <v>5</v>
      </c>
      <c r="F1179" s="5" t="s">
        <v>4933</v>
      </c>
    </row>
    <row r="1180" spans="2:6" ht="28.8" x14ac:dyDescent="0.3">
      <c r="B1180" s="2">
        <v>122776000</v>
      </c>
      <c r="C1180" s="3" t="s">
        <v>1186</v>
      </c>
      <c r="D1180" s="4">
        <v>891900343</v>
      </c>
      <c r="E1180" s="4">
        <v>6</v>
      </c>
      <c r="F1180" s="5" t="s">
        <v>4934</v>
      </c>
    </row>
    <row r="1181" spans="2:6" x14ac:dyDescent="0.3">
      <c r="B1181" s="2">
        <v>184205000</v>
      </c>
      <c r="C1181" s="3" t="s">
        <v>1187</v>
      </c>
      <c r="D1181" s="4">
        <v>890984696</v>
      </c>
      <c r="E1181" s="4">
        <v>7</v>
      </c>
      <c r="F1181" s="5" t="s">
        <v>4935</v>
      </c>
    </row>
    <row r="1182" spans="2:6" x14ac:dyDescent="0.3">
      <c r="B1182" s="2">
        <v>125741000</v>
      </c>
      <c r="C1182" s="3" t="s">
        <v>1188</v>
      </c>
      <c r="D1182" s="4">
        <v>891180232</v>
      </c>
      <c r="E1182" s="4">
        <v>6</v>
      </c>
      <c r="F1182" s="5" t="s">
        <v>4837</v>
      </c>
    </row>
    <row r="1183" spans="2:6" x14ac:dyDescent="0.3">
      <c r="B1183" s="2">
        <v>125941000</v>
      </c>
      <c r="C1183" s="3" t="s">
        <v>1189</v>
      </c>
      <c r="D1183" s="4">
        <v>891180198</v>
      </c>
      <c r="E1183" s="4">
        <v>3</v>
      </c>
      <c r="F1183" s="5" t="s">
        <v>4936</v>
      </c>
    </row>
    <row r="1184" spans="2:6" x14ac:dyDescent="0.3">
      <c r="B1184" s="2">
        <v>95600000</v>
      </c>
      <c r="C1184" s="3" t="s">
        <v>1190</v>
      </c>
      <c r="D1184" s="4">
        <v>899999156</v>
      </c>
      <c r="E1184" s="4">
        <v>1</v>
      </c>
      <c r="F1184" s="5" t="s">
        <v>4937</v>
      </c>
    </row>
    <row r="1185" spans="2:6" ht="28.8" x14ac:dyDescent="0.3">
      <c r="B1185" s="2">
        <v>923271348</v>
      </c>
      <c r="C1185" s="3" t="s">
        <v>1191</v>
      </c>
      <c r="D1185" s="4">
        <v>900196366</v>
      </c>
      <c r="E1185" s="4">
        <v>6</v>
      </c>
      <c r="F1185" s="5" t="s">
        <v>4938</v>
      </c>
    </row>
    <row r="1186" spans="2:6" x14ac:dyDescent="0.3">
      <c r="B1186" s="2">
        <v>270125736</v>
      </c>
      <c r="C1186" s="3" t="s">
        <v>1192</v>
      </c>
      <c r="D1186" s="4">
        <v>899999158</v>
      </c>
      <c r="E1186" s="4">
        <v>4</v>
      </c>
      <c r="F1186" s="5" t="s">
        <v>4939</v>
      </c>
    </row>
    <row r="1187" spans="2:6" ht="28.8" x14ac:dyDescent="0.3">
      <c r="B1187" s="2">
        <v>220325645</v>
      </c>
      <c r="C1187" s="3" t="s">
        <v>1193</v>
      </c>
      <c r="D1187" s="4">
        <v>900036553</v>
      </c>
      <c r="E1187" s="4">
        <v>1</v>
      </c>
      <c r="F1187" s="5" t="s">
        <v>4940</v>
      </c>
    </row>
    <row r="1188" spans="2:6" ht="28.8" x14ac:dyDescent="0.3">
      <c r="B1188" s="2">
        <v>923269135</v>
      </c>
      <c r="C1188" s="3" t="s">
        <v>1194</v>
      </c>
      <c r="D1188" s="4">
        <v>800194328</v>
      </c>
      <c r="E1188" s="4">
        <v>4</v>
      </c>
      <c r="F1188" s="5" t="s">
        <v>4941</v>
      </c>
    </row>
    <row r="1189" spans="2:6" ht="28.8" x14ac:dyDescent="0.3">
      <c r="B1189" s="2">
        <v>180705000</v>
      </c>
      <c r="C1189" s="3" t="s">
        <v>1195</v>
      </c>
      <c r="D1189" s="4">
        <v>800165050</v>
      </c>
      <c r="E1189" s="4">
        <v>9</v>
      </c>
      <c r="F1189" s="5" t="s">
        <v>4677</v>
      </c>
    </row>
    <row r="1190" spans="2:6" ht="28.8" x14ac:dyDescent="0.3">
      <c r="B1190" s="2">
        <v>126076000</v>
      </c>
      <c r="C1190" s="3" t="s">
        <v>1196</v>
      </c>
      <c r="D1190" s="4">
        <v>891900650</v>
      </c>
      <c r="E1190" s="4">
        <v>2</v>
      </c>
      <c r="F1190" s="5" t="s">
        <v>4942</v>
      </c>
    </row>
    <row r="1191" spans="2:6" ht="28.8" x14ac:dyDescent="0.3">
      <c r="B1191" s="2">
        <v>220117272</v>
      </c>
      <c r="C1191" s="3" t="s">
        <v>1197</v>
      </c>
      <c r="D1191" s="4">
        <v>890802223</v>
      </c>
      <c r="E1191" s="4">
        <v>7</v>
      </c>
      <c r="F1191" s="5" t="s">
        <v>4943</v>
      </c>
    </row>
    <row r="1192" spans="2:6" x14ac:dyDescent="0.3">
      <c r="B1192" s="2">
        <v>923272370</v>
      </c>
      <c r="C1192" s="3" t="s">
        <v>1198</v>
      </c>
      <c r="D1192" s="4">
        <v>801002325</v>
      </c>
      <c r="E1192" s="4">
        <v>3</v>
      </c>
      <c r="F1192" s="5" t="s">
        <v>4944</v>
      </c>
    </row>
    <row r="1193" spans="2:6" ht="28.8" x14ac:dyDescent="0.3">
      <c r="B1193" s="2">
        <v>185105000</v>
      </c>
      <c r="C1193" s="3" t="s">
        <v>1199</v>
      </c>
      <c r="D1193" s="4">
        <v>800114286</v>
      </c>
      <c r="E1193" s="4">
        <v>1</v>
      </c>
      <c r="F1193" s="5" t="s">
        <v>4945</v>
      </c>
    </row>
    <row r="1194" spans="2:6" x14ac:dyDescent="0.3">
      <c r="B1194" s="2">
        <v>124541000</v>
      </c>
      <c r="C1194" s="3" t="s">
        <v>1200</v>
      </c>
      <c r="D1194" s="4">
        <v>891180238</v>
      </c>
      <c r="E1194" s="4">
        <v>1</v>
      </c>
      <c r="F1194" s="5" t="s">
        <v>4946</v>
      </c>
    </row>
    <row r="1195" spans="2:6" ht="28.8" x14ac:dyDescent="0.3">
      <c r="B1195" s="2">
        <v>126605000</v>
      </c>
      <c r="C1195" s="3" t="s">
        <v>1201</v>
      </c>
      <c r="D1195" s="4">
        <v>890980784</v>
      </c>
      <c r="E1195" s="4">
        <v>9</v>
      </c>
      <c r="F1195" s="5" t="s">
        <v>4947</v>
      </c>
    </row>
    <row r="1196" spans="2:6" x14ac:dyDescent="0.3">
      <c r="B1196" s="2">
        <v>126552000</v>
      </c>
      <c r="C1196" s="3" t="s">
        <v>1202</v>
      </c>
      <c r="D1196" s="4">
        <v>891200543</v>
      </c>
      <c r="E1196" s="4">
        <v>9</v>
      </c>
      <c r="F1196" s="5" t="s">
        <v>4948</v>
      </c>
    </row>
    <row r="1197" spans="2:6" ht="28.8" x14ac:dyDescent="0.3">
      <c r="B1197" s="2">
        <v>923271641</v>
      </c>
      <c r="C1197" s="3" t="s">
        <v>1203</v>
      </c>
      <c r="D1197" s="4">
        <v>890801274</v>
      </c>
      <c r="E1197" s="4">
        <v>8</v>
      </c>
      <c r="F1197" s="5" t="s">
        <v>4949</v>
      </c>
    </row>
    <row r="1198" spans="2:6" x14ac:dyDescent="0.3">
      <c r="B1198" s="2">
        <v>122647000</v>
      </c>
      <c r="C1198" s="3" t="s">
        <v>1204</v>
      </c>
      <c r="D1198" s="4">
        <v>800130625</v>
      </c>
      <c r="E1198" s="4">
        <v>2</v>
      </c>
      <c r="F1198" s="5" t="s">
        <v>4950</v>
      </c>
    </row>
    <row r="1199" spans="2:6" x14ac:dyDescent="0.3">
      <c r="B1199" s="2">
        <v>128223000</v>
      </c>
      <c r="C1199" s="3" t="s">
        <v>1205</v>
      </c>
      <c r="D1199" s="4">
        <v>891080015</v>
      </c>
      <c r="E1199" s="4">
        <v>5</v>
      </c>
      <c r="F1199" s="5" t="s">
        <v>4951</v>
      </c>
    </row>
    <row r="1200" spans="2:6" x14ac:dyDescent="0.3">
      <c r="B1200" s="2">
        <v>127617000</v>
      </c>
      <c r="C1200" s="3" t="s">
        <v>1206</v>
      </c>
      <c r="D1200" s="4">
        <v>810000913</v>
      </c>
      <c r="E1200" s="4">
        <v>8</v>
      </c>
      <c r="F1200" s="5" t="s">
        <v>4952</v>
      </c>
    </row>
    <row r="1201" spans="2:6" x14ac:dyDescent="0.3">
      <c r="B1201" s="2">
        <v>124205000</v>
      </c>
      <c r="C1201" s="3" t="s">
        <v>1207</v>
      </c>
      <c r="D1201" s="4">
        <v>890906346</v>
      </c>
      <c r="E1201" s="4">
        <v>1</v>
      </c>
      <c r="F1201" s="5" t="s">
        <v>4953</v>
      </c>
    </row>
    <row r="1202" spans="2:6" x14ac:dyDescent="0.3">
      <c r="B1202" s="2">
        <v>123225000</v>
      </c>
      <c r="C1202" s="3" t="s">
        <v>1208</v>
      </c>
      <c r="D1202" s="4">
        <v>899999163</v>
      </c>
      <c r="E1202" s="4">
        <v>1</v>
      </c>
      <c r="F1202" s="5" t="s">
        <v>4954</v>
      </c>
    </row>
    <row r="1203" spans="2:6" x14ac:dyDescent="0.3">
      <c r="B1203" s="2">
        <v>123273000</v>
      </c>
      <c r="C1203" s="3" t="s">
        <v>1209</v>
      </c>
      <c r="D1203" s="4">
        <v>890707059</v>
      </c>
      <c r="E1203" s="4">
        <v>9</v>
      </c>
      <c r="F1203" s="5" t="s">
        <v>4955</v>
      </c>
    </row>
    <row r="1204" spans="2:6" x14ac:dyDescent="0.3">
      <c r="B1204" s="2">
        <v>181305000</v>
      </c>
      <c r="C1204" s="3" t="s">
        <v>1210</v>
      </c>
      <c r="D1204" s="4">
        <v>890983675</v>
      </c>
      <c r="E1204" s="4">
        <v>8</v>
      </c>
      <c r="F1204" s="5" t="s">
        <v>4677</v>
      </c>
    </row>
    <row r="1205" spans="2:6" ht="28.8" x14ac:dyDescent="0.3">
      <c r="B1205" s="2">
        <v>220115407</v>
      </c>
      <c r="C1205" s="3" t="s">
        <v>1211</v>
      </c>
      <c r="D1205" s="4">
        <v>891800906</v>
      </c>
      <c r="E1205" s="4">
        <v>3</v>
      </c>
      <c r="F1205" s="5" t="s">
        <v>4956</v>
      </c>
    </row>
    <row r="1206" spans="2:6" ht="28.8" x14ac:dyDescent="0.3">
      <c r="B1206" s="2">
        <v>124905000</v>
      </c>
      <c r="C1206" s="3" t="s">
        <v>1212</v>
      </c>
      <c r="D1206" s="4">
        <v>890397282</v>
      </c>
      <c r="E1206" s="4">
        <v>3</v>
      </c>
      <c r="F1206" s="5" t="s">
        <v>4957</v>
      </c>
    </row>
    <row r="1207" spans="2:6" ht="28.8" x14ac:dyDescent="0.3">
      <c r="B1207" s="2">
        <v>125341000</v>
      </c>
      <c r="C1207" s="3" t="s">
        <v>1213</v>
      </c>
      <c r="D1207" s="4">
        <v>891180091</v>
      </c>
      <c r="E1207" s="4">
        <v>4</v>
      </c>
      <c r="F1207" s="5" t="s">
        <v>4958</v>
      </c>
    </row>
    <row r="1208" spans="2:6" ht="28.8" x14ac:dyDescent="0.3">
      <c r="B1208" s="2">
        <v>186105000</v>
      </c>
      <c r="C1208" s="3" t="s">
        <v>1214</v>
      </c>
      <c r="D1208" s="4">
        <v>800133887</v>
      </c>
      <c r="E1208" s="4">
        <v>9</v>
      </c>
      <c r="F1208" s="5" t="s">
        <v>4959</v>
      </c>
    </row>
    <row r="1209" spans="2:6" x14ac:dyDescent="0.3">
      <c r="B1209" s="2">
        <v>923269949</v>
      </c>
      <c r="C1209" s="3" t="s">
        <v>1215</v>
      </c>
      <c r="D1209" s="4">
        <v>890680032</v>
      </c>
      <c r="E1209" s="4">
        <v>1</v>
      </c>
      <c r="F1209" s="5" t="s">
        <v>4960</v>
      </c>
    </row>
    <row r="1210" spans="2:6" ht="28.8" x14ac:dyDescent="0.3">
      <c r="B1210" s="2">
        <v>90600000</v>
      </c>
      <c r="C1210" s="3" t="s">
        <v>1216</v>
      </c>
      <c r="D1210" s="4">
        <v>813002497</v>
      </c>
      <c r="E1210" s="4">
        <v>5</v>
      </c>
      <c r="F1210" s="5" t="s">
        <v>4961</v>
      </c>
    </row>
    <row r="1211" spans="2:6" x14ac:dyDescent="0.3">
      <c r="B1211" s="2">
        <v>123373000</v>
      </c>
      <c r="C1211" s="3" t="s">
        <v>1217</v>
      </c>
      <c r="D1211" s="4">
        <v>800025221</v>
      </c>
      <c r="E1211" s="4">
        <v>1</v>
      </c>
      <c r="F1211" s="5" t="s">
        <v>4962</v>
      </c>
    </row>
    <row r="1212" spans="2:6" x14ac:dyDescent="0.3">
      <c r="B1212" s="2">
        <v>128705000</v>
      </c>
      <c r="C1212" s="3" t="s">
        <v>1218</v>
      </c>
      <c r="D1212" s="4">
        <v>800193392</v>
      </c>
      <c r="E1212" s="4">
        <v>1</v>
      </c>
      <c r="F1212" s="5" t="s">
        <v>4963</v>
      </c>
    </row>
    <row r="1213" spans="2:6" x14ac:dyDescent="0.3">
      <c r="B1213" s="2">
        <v>126323000</v>
      </c>
      <c r="C1213" s="3" t="s">
        <v>1219</v>
      </c>
      <c r="D1213" s="4">
        <v>891079999</v>
      </c>
      <c r="E1213" s="4">
        <v>5</v>
      </c>
      <c r="F1213" s="5" t="s">
        <v>4964</v>
      </c>
    </row>
    <row r="1214" spans="2:6" x14ac:dyDescent="0.3">
      <c r="B1214" s="2">
        <v>180905000</v>
      </c>
      <c r="C1214" s="3" t="s">
        <v>1220</v>
      </c>
      <c r="D1214" s="4">
        <v>890981652</v>
      </c>
      <c r="E1214" s="4">
        <v>1</v>
      </c>
      <c r="F1214" s="5" t="s">
        <v>4677</v>
      </c>
    </row>
    <row r="1215" spans="2:6" ht="28.8" x14ac:dyDescent="0.3">
      <c r="B1215" s="2">
        <v>126876000</v>
      </c>
      <c r="C1215" s="3" t="s">
        <v>1221</v>
      </c>
      <c r="D1215" s="4">
        <v>890312380</v>
      </c>
      <c r="E1215" s="4">
        <v>2</v>
      </c>
      <c r="F1215" s="5" t="s">
        <v>4965</v>
      </c>
    </row>
    <row r="1216" spans="2:6" x14ac:dyDescent="0.3">
      <c r="B1216" s="2">
        <v>124968000</v>
      </c>
      <c r="C1216" s="3" t="s">
        <v>1222</v>
      </c>
      <c r="D1216" s="4">
        <v>890205655</v>
      </c>
      <c r="E1216" s="4">
        <v>4</v>
      </c>
      <c r="F1216" s="5" t="s">
        <v>4966</v>
      </c>
    </row>
    <row r="1217" spans="2:6" x14ac:dyDescent="0.3">
      <c r="B1217" s="2">
        <v>220117013</v>
      </c>
      <c r="C1217" s="3" t="s">
        <v>1223</v>
      </c>
      <c r="D1217" s="4">
        <v>890801035</v>
      </c>
      <c r="E1217" s="4">
        <v>4</v>
      </c>
      <c r="F1217" s="5" t="s">
        <v>4967</v>
      </c>
    </row>
    <row r="1218" spans="2:6" x14ac:dyDescent="0.3">
      <c r="B1218" s="2">
        <v>266620045</v>
      </c>
      <c r="C1218" s="3" t="s">
        <v>1224</v>
      </c>
      <c r="D1218" s="4">
        <v>824000425</v>
      </c>
      <c r="E1218" s="4">
        <v>6</v>
      </c>
      <c r="F1218" s="5" t="s">
        <v>4968</v>
      </c>
    </row>
    <row r="1219" spans="2:6" x14ac:dyDescent="0.3">
      <c r="B1219" s="2">
        <v>127317000</v>
      </c>
      <c r="C1219" s="3" t="s">
        <v>1225</v>
      </c>
      <c r="D1219" s="4">
        <v>800194627</v>
      </c>
      <c r="E1219" s="4">
        <v>1</v>
      </c>
      <c r="F1219" s="5" t="s">
        <v>4969</v>
      </c>
    </row>
    <row r="1220" spans="2:6" ht="28.8" x14ac:dyDescent="0.3">
      <c r="B1220" s="2">
        <v>127566000</v>
      </c>
      <c r="C1220" s="3" t="s">
        <v>1226</v>
      </c>
      <c r="D1220" s="4">
        <v>891408918</v>
      </c>
      <c r="E1220" s="4">
        <v>1</v>
      </c>
      <c r="F1220" s="5" t="s">
        <v>4970</v>
      </c>
    </row>
    <row r="1221" spans="2:6" x14ac:dyDescent="0.3">
      <c r="B1221" s="2">
        <v>129627000</v>
      </c>
      <c r="C1221" s="3" t="s">
        <v>1227</v>
      </c>
      <c r="D1221" s="4">
        <v>891600061</v>
      </c>
      <c r="E1221" s="4">
        <v>7</v>
      </c>
      <c r="F1221" s="5" t="s">
        <v>4971</v>
      </c>
    </row>
    <row r="1222" spans="2:6" x14ac:dyDescent="0.3">
      <c r="B1222" s="2">
        <v>126815000</v>
      </c>
      <c r="C1222" s="3" t="s">
        <v>1228</v>
      </c>
      <c r="D1222" s="4">
        <v>891855719</v>
      </c>
      <c r="E1222" s="4">
        <v>9</v>
      </c>
      <c r="F1222" s="5" t="s">
        <v>4972</v>
      </c>
    </row>
    <row r="1223" spans="2:6" x14ac:dyDescent="0.3">
      <c r="B1223" s="2">
        <v>923271098</v>
      </c>
      <c r="C1223" s="3" t="s">
        <v>1229</v>
      </c>
      <c r="D1223" s="4">
        <v>800204497</v>
      </c>
      <c r="E1223" s="4">
        <v>5</v>
      </c>
      <c r="F1223" s="5" t="s">
        <v>4973</v>
      </c>
    </row>
    <row r="1224" spans="2:6" x14ac:dyDescent="0.3">
      <c r="B1224" s="2">
        <v>124566000</v>
      </c>
      <c r="C1224" s="3" t="s">
        <v>1230</v>
      </c>
      <c r="D1224" s="4">
        <v>800099124</v>
      </c>
      <c r="E1224" s="4">
        <v>2</v>
      </c>
      <c r="F1224" s="5" t="s">
        <v>4974</v>
      </c>
    </row>
    <row r="1225" spans="2:6" x14ac:dyDescent="0.3">
      <c r="B1225" s="2">
        <v>261120383</v>
      </c>
      <c r="C1225" s="3" t="s">
        <v>1231</v>
      </c>
      <c r="D1225" s="4">
        <v>892300343</v>
      </c>
      <c r="E1225" s="4">
        <v>5</v>
      </c>
      <c r="F1225" s="5" t="s">
        <v>4975</v>
      </c>
    </row>
    <row r="1226" spans="2:6" x14ac:dyDescent="0.3">
      <c r="B1226" s="2">
        <v>125573000</v>
      </c>
      <c r="C1226" s="3" t="s">
        <v>1232</v>
      </c>
      <c r="D1226" s="4">
        <v>890706067</v>
      </c>
      <c r="E1226" s="4">
        <v>3</v>
      </c>
      <c r="F1226" s="5" t="s">
        <v>4976</v>
      </c>
    </row>
    <row r="1227" spans="2:6" x14ac:dyDescent="0.3">
      <c r="B1227" s="2">
        <v>125873000</v>
      </c>
      <c r="C1227" s="3" t="s">
        <v>1233</v>
      </c>
      <c r="D1227" s="4">
        <v>890700967</v>
      </c>
      <c r="E1227" s="4">
        <v>1</v>
      </c>
      <c r="F1227" s="5" t="s">
        <v>4977</v>
      </c>
    </row>
    <row r="1228" spans="2:6" x14ac:dyDescent="0.3">
      <c r="B1228" s="2">
        <v>128076000</v>
      </c>
      <c r="C1228" s="3" t="s">
        <v>1234</v>
      </c>
      <c r="D1228" s="4">
        <v>891901745</v>
      </c>
      <c r="E1228" s="4">
        <v>8</v>
      </c>
      <c r="F1228" s="5" t="s">
        <v>4978</v>
      </c>
    </row>
    <row r="1229" spans="2:6" x14ac:dyDescent="0.3">
      <c r="B1229" s="2">
        <v>182405000</v>
      </c>
      <c r="C1229" s="3" t="s">
        <v>1235</v>
      </c>
      <c r="D1229" s="4">
        <v>890981424</v>
      </c>
      <c r="E1229" s="4">
        <v>7</v>
      </c>
      <c r="F1229" s="5" t="s">
        <v>4979</v>
      </c>
    </row>
    <row r="1230" spans="2:6" ht="28.8" x14ac:dyDescent="0.3">
      <c r="B1230" s="2">
        <v>127295000</v>
      </c>
      <c r="C1230" s="3" t="s">
        <v>1236</v>
      </c>
      <c r="D1230" s="4">
        <v>832001966</v>
      </c>
      <c r="E1230" s="4">
        <v>2</v>
      </c>
      <c r="F1230" s="5" t="s">
        <v>4980</v>
      </c>
    </row>
    <row r="1231" spans="2:6" x14ac:dyDescent="0.3">
      <c r="B1231" s="2">
        <v>126423000</v>
      </c>
      <c r="C1231" s="3" t="s">
        <v>1237</v>
      </c>
      <c r="D1231" s="4">
        <v>812000317</v>
      </c>
      <c r="E1231" s="4">
        <v>5</v>
      </c>
      <c r="F1231" s="5" t="s">
        <v>4981</v>
      </c>
    </row>
    <row r="1232" spans="2:6" x14ac:dyDescent="0.3">
      <c r="B1232" s="2">
        <v>220117877</v>
      </c>
      <c r="C1232" s="3" t="s">
        <v>1238</v>
      </c>
      <c r="D1232" s="4">
        <v>890802978</v>
      </c>
      <c r="E1232" s="4">
        <v>9</v>
      </c>
      <c r="F1232" s="5" t="s">
        <v>4982</v>
      </c>
    </row>
    <row r="1233" spans="2:6" x14ac:dyDescent="0.3">
      <c r="B1233" s="2">
        <v>93900000</v>
      </c>
      <c r="C1233" s="3" t="s">
        <v>1239</v>
      </c>
      <c r="D1233" s="4">
        <v>860020283</v>
      </c>
      <c r="E1233" s="4">
        <v>3</v>
      </c>
      <c r="F1233" s="5" t="s">
        <v>4983</v>
      </c>
    </row>
    <row r="1234" spans="2:6" x14ac:dyDescent="0.3">
      <c r="B1234" s="2">
        <v>220141359</v>
      </c>
      <c r="C1234" s="3" t="s">
        <v>1240</v>
      </c>
      <c r="D1234" s="4">
        <v>813010996</v>
      </c>
      <c r="E1234" s="4">
        <v>2</v>
      </c>
      <c r="F1234" s="5" t="s">
        <v>4984</v>
      </c>
    </row>
    <row r="1235" spans="2:6" x14ac:dyDescent="0.3">
      <c r="B1235" s="2">
        <v>923270832</v>
      </c>
      <c r="C1235" s="3" t="s">
        <v>1241</v>
      </c>
      <c r="D1235" s="4">
        <v>899999165</v>
      </c>
      <c r="E1235" s="4">
        <v>6</v>
      </c>
      <c r="F1235" s="5" t="s">
        <v>4985</v>
      </c>
    </row>
    <row r="1236" spans="2:6" ht="28.8" x14ac:dyDescent="0.3">
      <c r="B1236" s="2">
        <v>127444000</v>
      </c>
      <c r="C1236" s="3" t="s">
        <v>1242</v>
      </c>
      <c r="D1236" s="4">
        <v>892120115</v>
      </c>
      <c r="E1236" s="4">
        <v>1</v>
      </c>
      <c r="F1236" s="5" t="s">
        <v>4986</v>
      </c>
    </row>
    <row r="1237" spans="2:6" x14ac:dyDescent="0.3">
      <c r="B1237" s="2">
        <v>87700000</v>
      </c>
      <c r="C1237" s="3" t="s">
        <v>1243</v>
      </c>
      <c r="D1237" s="4">
        <v>891408747</v>
      </c>
      <c r="E1237" s="4">
        <v>9</v>
      </c>
      <c r="F1237" s="5" t="s">
        <v>4987</v>
      </c>
    </row>
    <row r="1238" spans="2:6" x14ac:dyDescent="0.3">
      <c r="B1238" s="2">
        <v>220147570</v>
      </c>
      <c r="C1238" s="3" t="s">
        <v>1244</v>
      </c>
      <c r="D1238" s="4">
        <v>819001309</v>
      </c>
      <c r="E1238" s="4">
        <v>6</v>
      </c>
      <c r="F1238" s="5" t="s">
        <v>4988</v>
      </c>
    </row>
    <row r="1239" spans="2:6" x14ac:dyDescent="0.3">
      <c r="B1239" s="2">
        <v>923271970</v>
      </c>
      <c r="C1239" s="3" t="s">
        <v>1245</v>
      </c>
      <c r="D1239" s="4">
        <v>890802961</v>
      </c>
      <c r="E1239" s="4">
        <v>4</v>
      </c>
      <c r="F1239" s="5" t="s">
        <v>4989</v>
      </c>
    </row>
    <row r="1240" spans="2:6" x14ac:dyDescent="0.3">
      <c r="B1240" s="2">
        <v>260127787</v>
      </c>
      <c r="C1240" s="3" t="s">
        <v>1246</v>
      </c>
      <c r="D1240" s="4">
        <v>818000466</v>
      </c>
      <c r="E1240" s="4">
        <v>6</v>
      </c>
      <c r="F1240" s="5" t="s">
        <v>4990</v>
      </c>
    </row>
    <row r="1241" spans="2:6" x14ac:dyDescent="0.3">
      <c r="B1241" s="2">
        <v>128423000</v>
      </c>
      <c r="C1241" s="3" t="s">
        <v>1247</v>
      </c>
      <c r="D1241" s="4">
        <v>812003851</v>
      </c>
      <c r="E1241" s="4">
        <v>0</v>
      </c>
      <c r="F1241" s="5" t="s">
        <v>4991</v>
      </c>
    </row>
    <row r="1242" spans="2:6" x14ac:dyDescent="0.3">
      <c r="B1242" s="2">
        <v>264020060</v>
      </c>
      <c r="C1242" s="3" t="s">
        <v>1248</v>
      </c>
      <c r="D1242" s="4">
        <v>824000450</v>
      </c>
      <c r="E1242" s="4">
        <v>0</v>
      </c>
      <c r="F1242" s="5" t="s">
        <v>4992</v>
      </c>
    </row>
    <row r="1243" spans="2:6" ht="28.8" x14ac:dyDescent="0.3">
      <c r="B1243" s="2">
        <v>123573000</v>
      </c>
      <c r="C1243" s="3" t="s">
        <v>1249</v>
      </c>
      <c r="D1243" s="4">
        <v>800163519</v>
      </c>
      <c r="E1243" s="4">
        <v>1</v>
      </c>
      <c r="F1243" s="5" t="s">
        <v>4993</v>
      </c>
    </row>
    <row r="1244" spans="2:6" ht="28.8" x14ac:dyDescent="0.3">
      <c r="B1244" s="2">
        <v>123805000</v>
      </c>
      <c r="C1244" s="3" t="s">
        <v>1250</v>
      </c>
      <c r="D1244" s="4">
        <v>890980643</v>
      </c>
      <c r="E1244" s="4">
        <v>9</v>
      </c>
      <c r="F1244" s="5" t="s">
        <v>4994</v>
      </c>
    </row>
    <row r="1245" spans="2:6" x14ac:dyDescent="0.3">
      <c r="B1245" s="2">
        <v>124705000</v>
      </c>
      <c r="C1245" s="3" t="s">
        <v>1251</v>
      </c>
      <c r="D1245" s="4">
        <v>890982138</v>
      </c>
      <c r="E1245" s="4">
        <v>1</v>
      </c>
      <c r="F1245" s="5" t="s">
        <v>4995</v>
      </c>
    </row>
    <row r="1246" spans="2:6" ht="28.8" x14ac:dyDescent="0.3">
      <c r="B1246" s="2">
        <v>126863000</v>
      </c>
      <c r="C1246" s="3" t="s">
        <v>1252</v>
      </c>
      <c r="D1246" s="4">
        <v>800000118</v>
      </c>
      <c r="E1246" s="4">
        <v>2</v>
      </c>
      <c r="F1246" s="5" t="s">
        <v>4996</v>
      </c>
    </row>
    <row r="1247" spans="2:6" ht="28.8" x14ac:dyDescent="0.3">
      <c r="B1247" s="2">
        <v>121568000</v>
      </c>
      <c r="C1247" s="3" t="s">
        <v>1253</v>
      </c>
      <c r="D1247" s="4">
        <v>890202002</v>
      </c>
      <c r="E1247" s="4">
        <v>1</v>
      </c>
      <c r="F1247" s="5" t="s">
        <v>4997</v>
      </c>
    </row>
    <row r="1248" spans="2:6" ht="28.8" x14ac:dyDescent="0.3">
      <c r="B1248" s="2">
        <v>127005000</v>
      </c>
      <c r="C1248" s="3" t="s">
        <v>1254</v>
      </c>
      <c r="D1248" s="4">
        <v>890907279</v>
      </c>
      <c r="E1248" s="4">
        <v>0</v>
      </c>
      <c r="F1248" s="5" t="s">
        <v>4998</v>
      </c>
    </row>
    <row r="1249" spans="2:6" ht="28.8" x14ac:dyDescent="0.3">
      <c r="B1249" s="2">
        <v>127505000</v>
      </c>
      <c r="C1249" s="3" t="s">
        <v>1255</v>
      </c>
      <c r="D1249" s="4">
        <v>890981108</v>
      </c>
      <c r="E1249" s="4">
        <v>4</v>
      </c>
      <c r="F1249" s="5" t="s">
        <v>4999</v>
      </c>
    </row>
    <row r="1250" spans="2:6" ht="28.8" x14ac:dyDescent="0.3">
      <c r="B1250" s="2">
        <v>127705000</v>
      </c>
      <c r="C1250" s="3" t="s">
        <v>1256</v>
      </c>
      <c r="D1250" s="4">
        <v>890907297</v>
      </c>
      <c r="E1250" s="4">
        <v>3</v>
      </c>
      <c r="F1250" s="5" t="s">
        <v>5000</v>
      </c>
    </row>
    <row r="1251" spans="2:6" ht="28.8" x14ac:dyDescent="0.3">
      <c r="B1251" s="2">
        <v>125173000</v>
      </c>
      <c r="C1251" s="3" t="s">
        <v>1257</v>
      </c>
      <c r="D1251" s="4">
        <v>890700666</v>
      </c>
      <c r="E1251" s="4">
        <v>8</v>
      </c>
      <c r="F1251" s="5" t="s">
        <v>5001</v>
      </c>
    </row>
    <row r="1252" spans="2:6" ht="28.8" x14ac:dyDescent="0.3">
      <c r="B1252" s="2">
        <v>129705000</v>
      </c>
      <c r="C1252" s="3" t="s">
        <v>1258</v>
      </c>
      <c r="D1252" s="4">
        <v>890980840</v>
      </c>
      <c r="E1252" s="4">
        <v>3</v>
      </c>
      <c r="F1252" s="5" t="s">
        <v>5002</v>
      </c>
    </row>
    <row r="1253" spans="2:6" ht="28.8" x14ac:dyDescent="0.3">
      <c r="B1253" s="2">
        <v>123168000</v>
      </c>
      <c r="C1253" s="3" t="s">
        <v>1259</v>
      </c>
      <c r="D1253" s="4">
        <v>890203436</v>
      </c>
      <c r="E1253" s="4">
        <v>9</v>
      </c>
      <c r="F1253" s="5" t="s">
        <v>5003</v>
      </c>
    </row>
    <row r="1254" spans="2:6" ht="28.8" x14ac:dyDescent="0.3">
      <c r="B1254" s="2">
        <v>180505000</v>
      </c>
      <c r="C1254" s="3" t="s">
        <v>1260</v>
      </c>
      <c r="D1254" s="4">
        <v>890980752</v>
      </c>
      <c r="E1254" s="4">
        <v>3</v>
      </c>
      <c r="F1254" s="5" t="s">
        <v>5004</v>
      </c>
    </row>
    <row r="1255" spans="2:6" ht="28.8" x14ac:dyDescent="0.3">
      <c r="B1255" s="2">
        <v>127554000</v>
      </c>
      <c r="C1255" s="3" t="s">
        <v>1261</v>
      </c>
      <c r="D1255" s="4">
        <v>890501019</v>
      </c>
      <c r="E1255" s="4">
        <v>9</v>
      </c>
      <c r="F1255" s="5" t="s">
        <v>5005</v>
      </c>
    </row>
    <row r="1256" spans="2:6" ht="28.8" x14ac:dyDescent="0.3">
      <c r="B1256" s="2">
        <v>128517000</v>
      </c>
      <c r="C1256" s="3" t="s">
        <v>1262</v>
      </c>
      <c r="D1256" s="4">
        <v>890801719</v>
      </c>
      <c r="E1256" s="4">
        <v>3</v>
      </c>
      <c r="F1256" s="5" t="s">
        <v>5006</v>
      </c>
    </row>
    <row r="1257" spans="2:6" ht="28.8" x14ac:dyDescent="0.3">
      <c r="B1257" s="2">
        <v>181205000</v>
      </c>
      <c r="C1257" s="3" t="s">
        <v>1263</v>
      </c>
      <c r="D1257" s="4">
        <v>890980486</v>
      </c>
      <c r="E1257" s="4">
        <v>9</v>
      </c>
      <c r="F1257" s="5" t="s">
        <v>5007</v>
      </c>
    </row>
    <row r="1258" spans="2:6" ht="28.8" x14ac:dyDescent="0.3">
      <c r="B1258" s="2">
        <v>129099000</v>
      </c>
      <c r="C1258" s="3" t="s">
        <v>1264</v>
      </c>
      <c r="D1258" s="4">
        <v>842000004</v>
      </c>
      <c r="E1258" s="4">
        <v>4</v>
      </c>
      <c r="F1258" s="5" t="s">
        <v>5008</v>
      </c>
    </row>
    <row r="1259" spans="2:6" ht="28.8" x14ac:dyDescent="0.3">
      <c r="B1259" s="2">
        <v>220117614</v>
      </c>
      <c r="C1259" s="3" t="s">
        <v>1265</v>
      </c>
      <c r="D1259" s="4">
        <v>890801989</v>
      </c>
      <c r="E1259" s="4">
        <v>5</v>
      </c>
      <c r="F1259" s="5" t="s">
        <v>5009</v>
      </c>
    </row>
    <row r="1260" spans="2:6" ht="28.8" x14ac:dyDescent="0.3">
      <c r="B1260" s="2">
        <v>183605000</v>
      </c>
      <c r="C1260" s="3" t="s">
        <v>1266</v>
      </c>
      <c r="D1260" s="4">
        <v>890980326</v>
      </c>
      <c r="E1260" s="4">
        <v>9</v>
      </c>
      <c r="F1260" s="5" t="s">
        <v>5010</v>
      </c>
    </row>
    <row r="1261" spans="2:6" ht="28.8" x14ac:dyDescent="0.3">
      <c r="B1261" s="2">
        <v>183705000</v>
      </c>
      <c r="C1261" s="3" t="s">
        <v>1267</v>
      </c>
      <c r="D1261" s="4">
        <v>800080586</v>
      </c>
      <c r="E1261" s="4">
        <v>8</v>
      </c>
      <c r="F1261" s="5" t="s">
        <v>4677</v>
      </c>
    </row>
    <row r="1262" spans="2:6" ht="28.8" x14ac:dyDescent="0.3">
      <c r="B1262" s="2">
        <v>183805000</v>
      </c>
      <c r="C1262" s="3" t="s">
        <v>1268</v>
      </c>
      <c r="D1262" s="4">
        <v>890980003</v>
      </c>
      <c r="E1262" s="4">
        <v>5</v>
      </c>
      <c r="F1262" s="5" t="s">
        <v>5011</v>
      </c>
    </row>
    <row r="1263" spans="2:6" ht="28.8" x14ac:dyDescent="0.3">
      <c r="B1263" s="2">
        <v>184105000</v>
      </c>
      <c r="C1263" s="3" t="s">
        <v>1269</v>
      </c>
      <c r="D1263" s="4">
        <v>890980855</v>
      </c>
      <c r="E1263" s="4">
        <v>3</v>
      </c>
      <c r="F1263" s="5" t="s">
        <v>5012</v>
      </c>
    </row>
    <row r="1264" spans="2:6" ht="28.8" x14ac:dyDescent="0.3">
      <c r="B1264" s="2">
        <v>184405000</v>
      </c>
      <c r="C1264" s="3" t="s">
        <v>1270</v>
      </c>
      <c r="D1264" s="4">
        <v>890980346</v>
      </c>
      <c r="E1264" s="4">
        <v>6</v>
      </c>
      <c r="F1264" s="5" t="s">
        <v>5013</v>
      </c>
    </row>
    <row r="1265" spans="2:6" ht="28.8" x14ac:dyDescent="0.3">
      <c r="B1265" s="2">
        <v>184905000</v>
      </c>
      <c r="C1265" s="3" t="s">
        <v>1271</v>
      </c>
      <c r="D1265" s="4">
        <v>891982129</v>
      </c>
      <c r="E1265" s="4">
        <v>7</v>
      </c>
      <c r="F1265" s="5" t="s">
        <v>5014</v>
      </c>
    </row>
    <row r="1266" spans="2:6" ht="28.8" x14ac:dyDescent="0.3">
      <c r="B1266" s="2">
        <v>185005000</v>
      </c>
      <c r="C1266" s="3" t="s">
        <v>1272</v>
      </c>
      <c r="D1266" s="4">
        <v>890980828</v>
      </c>
      <c r="E1266" s="4">
        <v>4</v>
      </c>
      <c r="F1266" s="5" t="s">
        <v>5015</v>
      </c>
    </row>
    <row r="1267" spans="2:6" ht="28.8" x14ac:dyDescent="0.3">
      <c r="B1267" s="2">
        <v>220168092</v>
      </c>
      <c r="C1267" s="3" t="s">
        <v>1273</v>
      </c>
      <c r="D1267" s="4">
        <v>800212070</v>
      </c>
      <c r="E1267" s="4">
        <v>8</v>
      </c>
      <c r="F1267" s="5" t="s">
        <v>5016</v>
      </c>
    </row>
    <row r="1268" spans="2:6" ht="28.8" x14ac:dyDescent="0.3">
      <c r="B1268" s="2">
        <v>122568000</v>
      </c>
      <c r="C1268" s="3" t="s">
        <v>1274</v>
      </c>
      <c r="D1268" s="4">
        <v>890202024</v>
      </c>
      <c r="E1268" s="4">
        <v>3</v>
      </c>
      <c r="F1268" s="5" t="s">
        <v>5017</v>
      </c>
    </row>
    <row r="1269" spans="2:6" ht="28.8" x14ac:dyDescent="0.3">
      <c r="B1269" s="2">
        <v>923271454</v>
      </c>
      <c r="C1269" s="3" t="s">
        <v>1275</v>
      </c>
      <c r="D1269" s="4">
        <v>890201933</v>
      </c>
      <c r="E1269" s="4">
        <v>9</v>
      </c>
      <c r="F1269" s="5" t="s">
        <v>5018</v>
      </c>
    </row>
    <row r="1270" spans="2:6" ht="28.8" x14ac:dyDescent="0.3">
      <c r="B1270" s="2">
        <v>129505000</v>
      </c>
      <c r="C1270" s="3" t="s">
        <v>1276</v>
      </c>
      <c r="D1270" s="4">
        <v>800068653</v>
      </c>
      <c r="E1270" s="4">
        <v>4</v>
      </c>
      <c r="F1270" s="5" t="s">
        <v>5019</v>
      </c>
    </row>
    <row r="1271" spans="2:6" x14ac:dyDescent="0.3">
      <c r="B1271" s="2">
        <v>125205000</v>
      </c>
      <c r="C1271" s="3" t="s">
        <v>1277</v>
      </c>
      <c r="D1271" s="4">
        <v>890981851</v>
      </c>
      <c r="E1271" s="4">
        <v>9</v>
      </c>
      <c r="F1271" s="5" t="s">
        <v>5020</v>
      </c>
    </row>
    <row r="1272" spans="2:6" x14ac:dyDescent="0.3">
      <c r="B1272" s="2">
        <v>180305000</v>
      </c>
      <c r="C1272" s="3" t="s">
        <v>1278</v>
      </c>
      <c r="D1272" s="4">
        <v>890982139</v>
      </c>
      <c r="E1272" s="4">
        <v>7</v>
      </c>
      <c r="F1272" s="5" t="s">
        <v>5021</v>
      </c>
    </row>
    <row r="1273" spans="2:6" x14ac:dyDescent="0.3">
      <c r="B1273" s="2">
        <v>220117777</v>
      </c>
      <c r="C1273" s="3" t="s">
        <v>1279</v>
      </c>
      <c r="D1273" s="4">
        <v>890801758</v>
      </c>
      <c r="E1273" s="4">
        <v>0</v>
      </c>
      <c r="F1273" s="5" t="s">
        <v>5022</v>
      </c>
    </row>
    <row r="1274" spans="2:6" x14ac:dyDescent="0.3">
      <c r="B1274" s="2">
        <v>120244000</v>
      </c>
      <c r="C1274" s="3" t="s">
        <v>1280</v>
      </c>
      <c r="D1274" s="4">
        <v>825000140</v>
      </c>
      <c r="E1274" s="4">
        <v>6</v>
      </c>
      <c r="F1274" s="5" t="s">
        <v>5023</v>
      </c>
    </row>
    <row r="1275" spans="2:6" ht="28.8" x14ac:dyDescent="0.3">
      <c r="B1275" s="2">
        <v>182705000</v>
      </c>
      <c r="C1275" s="3" t="s">
        <v>1281</v>
      </c>
      <c r="D1275" s="4">
        <v>890981848</v>
      </c>
      <c r="E1275" s="4">
        <v>6</v>
      </c>
      <c r="F1275" s="5" t="s">
        <v>5024</v>
      </c>
    </row>
    <row r="1276" spans="2:6" x14ac:dyDescent="0.3">
      <c r="B1276" s="2">
        <v>127417000</v>
      </c>
      <c r="C1276" s="3" t="s">
        <v>1282</v>
      </c>
      <c r="D1276" s="4">
        <v>890802036</v>
      </c>
      <c r="E1276" s="4">
        <v>6</v>
      </c>
      <c r="F1276" s="5" t="s">
        <v>5025</v>
      </c>
    </row>
    <row r="1277" spans="2:6" x14ac:dyDescent="0.3">
      <c r="B1277" s="2">
        <v>220120032</v>
      </c>
      <c r="C1277" s="3" t="s">
        <v>1283</v>
      </c>
      <c r="D1277" s="4">
        <v>824000442</v>
      </c>
      <c r="E1277" s="4">
        <v>1</v>
      </c>
      <c r="F1277" s="5" t="s">
        <v>5026</v>
      </c>
    </row>
    <row r="1278" spans="2:6" x14ac:dyDescent="0.3">
      <c r="B1278" s="2">
        <v>125305000</v>
      </c>
      <c r="C1278" s="3" t="s">
        <v>1284</v>
      </c>
      <c r="D1278" s="4">
        <v>890982153</v>
      </c>
      <c r="E1278" s="4">
        <v>0</v>
      </c>
      <c r="F1278" s="5" t="s">
        <v>5027</v>
      </c>
    </row>
    <row r="1279" spans="2:6" x14ac:dyDescent="0.3">
      <c r="B1279" s="2">
        <v>220168377</v>
      </c>
      <c r="C1279" s="3" t="s">
        <v>1285</v>
      </c>
      <c r="D1279" s="4">
        <v>804008770</v>
      </c>
      <c r="E1279" s="4">
        <v>6</v>
      </c>
      <c r="F1279" s="5" t="s">
        <v>5028</v>
      </c>
    </row>
    <row r="1280" spans="2:6" ht="28.8" x14ac:dyDescent="0.3">
      <c r="B1280" s="2">
        <v>122725000</v>
      </c>
      <c r="C1280" s="3" t="s">
        <v>1286</v>
      </c>
      <c r="D1280" s="4">
        <v>860024766</v>
      </c>
      <c r="E1280" s="4">
        <v>7</v>
      </c>
      <c r="F1280" s="5" t="s">
        <v>5029</v>
      </c>
    </row>
    <row r="1281" spans="2:6" x14ac:dyDescent="0.3">
      <c r="B1281" s="2">
        <v>83400000</v>
      </c>
      <c r="C1281" s="3" t="s">
        <v>1287</v>
      </c>
      <c r="D1281" s="4">
        <v>804017401</v>
      </c>
      <c r="E1281" s="4">
        <v>1</v>
      </c>
      <c r="F1281" s="5" t="s">
        <v>5030</v>
      </c>
    </row>
    <row r="1282" spans="2:6" ht="28.8" x14ac:dyDescent="0.3">
      <c r="B1282" s="2">
        <v>127623000</v>
      </c>
      <c r="C1282" s="3" t="s">
        <v>1288</v>
      </c>
      <c r="D1282" s="4">
        <v>891000736</v>
      </c>
      <c r="E1282" s="4">
        <v>5</v>
      </c>
      <c r="F1282" s="5" t="s">
        <v>5031</v>
      </c>
    </row>
    <row r="1283" spans="2:6" x14ac:dyDescent="0.3">
      <c r="B1283" s="2">
        <v>128676000</v>
      </c>
      <c r="C1283" s="3" t="s">
        <v>1289</v>
      </c>
      <c r="D1283" s="4">
        <v>891901061</v>
      </c>
      <c r="E1283" s="4">
        <v>9</v>
      </c>
      <c r="F1283" s="5" t="s">
        <v>5032</v>
      </c>
    </row>
    <row r="1284" spans="2:6" ht="28.8" x14ac:dyDescent="0.3">
      <c r="B1284" s="2">
        <v>91000000</v>
      </c>
      <c r="C1284" s="3" t="s">
        <v>1290</v>
      </c>
      <c r="D1284" s="4">
        <v>806007343</v>
      </c>
      <c r="E1284" s="4">
        <v>7</v>
      </c>
      <c r="F1284" s="5" t="s">
        <v>5033</v>
      </c>
    </row>
    <row r="1285" spans="2:6" x14ac:dyDescent="0.3">
      <c r="B1285" s="2">
        <v>184305000</v>
      </c>
      <c r="C1285" s="3" t="s">
        <v>1291</v>
      </c>
      <c r="D1285" s="4">
        <v>890982182</v>
      </c>
      <c r="E1285" s="4">
        <v>4</v>
      </c>
      <c r="F1285" s="5" t="s">
        <v>5034</v>
      </c>
    </row>
    <row r="1286" spans="2:6" ht="28.8" x14ac:dyDescent="0.3">
      <c r="B1286" s="2">
        <v>182205000</v>
      </c>
      <c r="C1286" s="3" t="s">
        <v>1292</v>
      </c>
      <c r="D1286" s="4">
        <v>890982140</v>
      </c>
      <c r="E1286" s="4">
        <v>5</v>
      </c>
      <c r="F1286" s="5" t="s">
        <v>4677</v>
      </c>
    </row>
    <row r="1287" spans="2:6" ht="28.8" x14ac:dyDescent="0.3">
      <c r="B1287" s="2">
        <v>923271345</v>
      </c>
      <c r="C1287" s="3" t="s">
        <v>1293</v>
      </c>
      <c r="D1287" s="4">
        <v>890204659</v>
      </c>
      <c r="E1287" s="4">
        <v>9</v>
      </c>
      <c r="F1287" s="5" t="s">
        <v>5035</v>
      </c>
    </row>
    <row r="1288" spans="2:6" x14ac:dyDescent="0.3">
      <c r="B1288" s="2">
        <v>220147258</v>
      </c>
      <c r="C1288" s="3" t="s">
        <v>1294</v>
      </c>
      <c r="D1288" s="4">
        <v>819001312</v>
      </c>
      <c r="E1288" s="4">
        <v>9</v>
      </c>
      <c r="F1288" s="5" t="s">
        <v>5036</v>
      </c>
    </row>
    <row r="1289" spans="2:6" ht="28.8" x14ac:dyDescent="0.3">
      <c r="B1289" s="2">
        <v>125066000</v>
      </c>
      <c r="C1289" s="3" t="s">
        <v>1295</v>
      </c>
      <c r="D1289" s="4">
        <v>891401643</v>
      </c>
      <c r="E1289" s="4">
        <v>1</v>
      </c>
      <c r="F1289" s="5" t="s">
        <v>5037</v>
      </c>
    </row>
    <row r="1290" spans="2:6" x14ac:dyDescent="0.3">
      <c r="B1290" s="2">
        <v>923270835</v>
      </c>
      <c r="C1290" s="3" t="s">
        <v>1296</v>
      </c>
      <c r="D1290" s="4">
        <v>891190011</v>
      </c>
      <c r="E1290" s="4">
        <v>8</v>
      </c>
      <c r="F1290" s="5" t="s">
        <v>5038</v>
      </c>
    </row>
    <row r="1291" spans="2:6" x14ac:dyDescent="0.3">
      <c r="B1291" s="2">
        <v>122425000</v>
      </c>
      <c r="C1291" s="3" t="s">
        <v>1297</v>
      </c>
      <c r="D1291" s="4">
        <v>832001411</v>
      </c>
      <c r="E1291" s="4">
        <v>7</v>
      </c>
      <c r="F1291" s="5" t="s">
        <v>5039</v>
      </c>
    </row>
    <row r="1292" spans="2:6" x14ac:dyDescent="0.3">
      <c r="B1292" s="2">
        <v>923271217</v>
      </c>
      <c r="C1292" s="3" t="s">
        <v>1298</v>
      </c>
      <c r="D1292" s="4">
        <v>825002525</v>
      </c>
      <c r="E1292" s="4">
        <v>7</v>
      </c>
      <c r="F1292" s="5" t="s">
        <v>5040</v>
      </c>
    </row>
    <row r="1293" spans="2:6" x14ac:dyDescent="0.3">
      <c r="B1293" s="2">
        <v>124405000</v>
      </c>
      <c r="C1293" s="3" t="s">
        <v>1299</v>
      </c>
      <c r="D1293" s="4">
        <v>890980814</v>
      </c>
      <c r="E1293" s="4">
        <v>1</v>
      </c>
      <c r="F1293" s="5" t="s">
        <v>5041</v>
      </c>
    </row>
    <row r="1294" spans="2:6" x14ac:dyDescent="0.3">
      <c r="B1294" s="2">
        <v>124605000</v>
      </c>
      <c r="C1294" s="3" t="s">
        <v>1300</v>
      </c>
      <c r="D1294" s="4">
        <v>890982183</v>
      </c>
      <c r="E1294" s="4">
        <v>1</v>
      </c>
      <c r="F1294" s="5" t="s">
        <v>5042</v>
      </c>
    </row>
    <row r="1295" spans="2:6" x14ac:dyDescent="0.3">
      <c r="B1295" s="2">
        <v>127105000</v>
      </c>
      <c r="C1295" s="3" t="s">
        <v>1301</v>
      </c>
      <c r="D1295" s="4">
        <v>890906344</v>
      </c>
      <c r="E1295" s="4">
        <v>7</v>
      </c>
      <c r="F1295" s="5" t="s">
        <v>5043</v>
      </c>
    </row>
    <row r="1296" spans="2:6" x14ac:dyDescent="0.3">
      <c r="B1296" s="2">
        <v>124573000</v>
      </c>
      <c r="C1296" s="3" t="s">
        <v>1302</v>
      </c>
      <c r="D1296" s="4">
        <v>890700568</v>
      </c>
      <c r="E1296" s="4">
        <v>4</v>
      </c>
      <c r="F1296" s="5" t="s">
        <v>5044</v>
      </c>
    </row>
    <row r="1297" spans="2:6" x14ac:dyDescent="0.3">
      <c r="B1297" s="2">
        <v>128105000</v>
      </c>
      <c r="C1297" s="3" t="s">
        <v>1303</v>
      </c>
      <c r="D1297" s="4">
        <v>890982370</v>
      </c>
      <c r="E1297" s="4">
        <v>2</v>
      </c>
      <c r="F1297" s="5" t="s">
        <v>5045</v>
      </c>
    </row>
    <row r="1298" spans="2:6" x14ac:dyDescent="0.3">
      <c r="B1298" s="2">
        <v>126576000</v>
      </c>
      <c r="C1298" s="3" t="s">
        <v>1304</v>
      </c>
      <c r="D1298" s="4">
        <v>891901082</v>
      </c>
      <c r="E1298" s="4">
        <v>3</v>
      </c>
      <c r="F1298" s="5" t="s">
        <v>5046</v>
      </c>
    </row>
    <row r="1299" spans="2:6" x14ac:dyDescent="0.3">
      <c r="B1299" s="2">
        <v>126776000</v>
      </c>
      <c r="C1299" s="3" t="s">
        <v>1305</v>
      </c>
      <c r="D1299" s="4">
        <v>891380103</v>
      </c>
      <c r="E1299" s="4">
        <v>2</v>
      </c>
      <c r="F1299" s="5" t="s">
        <v>5047</v>
      </c>
    </row>
    <row r="1300" spans="2:6" x14ac:dyDescent="0.3">
      <c r="B1300" s="2">
        <v>122925000</v>
      </c>
      <c r="C1300" s="3" t="s">
        <v>1306</v>
      </c>
      <c r="D1300" s="4">
        <v>899999151</v>
      </c>
      <c r="E1300" s="4">
        <v>3</v>
      </c>
      <c r="F1300" s="5" t="s">
        <v>5048</v>
      </c>
    </row>
    <row r="1301" spans="2:6" x14ac:dyDescent="0.3">
      <c r="B1301" s="2">
        <v>122947000</v>
      </c>
      <c r="C1301" s="3" t="s">
        <v>1307</v>
      </c>
      <c r="D1301" s="4">
        <v>891780008</v>
      </c>
      <c r="E1301" s="4">
        <v>0</v>
      </c>
      <c r="F1301" s="5" t="s">
        <v>5049</v>
      </c>
    </row>
    <row r="1302" spans="2:6" x14ac:dyDescent="0.3">
      <c r="B1302" s="2">
        <v>123125000</v>
      </c>
      <c r="C1302" s="3" t="s">
        <v>1308</v>
      </c>
      <c r="D1302" s="4">
        <v>890680025</v>
      </c>
      <c r="E1302" s="4">
        <v>1</v>
      </c>
      <c r="F1302" s="5" t="s">
        <v>5050</v>
      </c>
    </row>
    <row r="1303" spans="2:6" x14ac:dyDescent="0.3">
      <c r="B1303" s="2">
        <v>128805000</v>
      </c>
      <c r="C1303" s="3" t="s">
        <v>1309</v>
      </c>
      <c r="D1303" s="4">
        <v>890980727</v>
      </c>
      <c r="E1303" s="4">
        <v>9</v>
      </c>
      <c r="F1303" s="5" t="s">
        <v>5051</v>
      </c>
    </row>
    <row r="1304" spans="2:6" x14ac:dyDescent="0.3">
      <c r="B1304" s="2">
        <v>129405000</v>
      </c>
      <c r="C1304" s="3" t="s">
        <v>1310</v>
      </c>
      <c r="D1304" s="4">
        <v>890981074</v>
      </c>
      <c r="E1304" s="4">
        <v>2</v>
      </c>
      <c r="F1304" s="5" t="s">
        <v>5052</v>
      </c>
    </row>
    <row r="1305" spans="2:6" x14ac:dyDescent="0.3">
      <c r="B1305" s="2">
        <v>129605000</v>
      </c>
      <c r="C1305" s="3" t="s">
        <v>1311</v>
      </c>
      <c r="D1305" s="4">
        <v>890980066</v>
      </c>
      <c r="E1305" s="4">
        <v>9</v>
      </c>
      <c r="F1305" s="5" t="s">
        <v>5053</v>
      </c>
    </row>
    <row r="1306" spans="2:6" x14ac:dyDescent="0.3">
      <c r="B1306" s="2">
        <v>129905000</v>
      </c>
      <c r="C1306" s="3" t="s">
        <v>1312</v>
      </c>
      <c r="D1306" s="4">
        <v>890980765</v>
      </c>
      <c r="E1306" s="4">
        <v>9</v>
      </c>
      <c r="F1306" s="5" t="s">
        <v>5054</v>
      </c>
    </row>
    <row r="1307" spans="2:6" x14ac:dyDescent="0.3">
      <c r="B1307" s="2">
        <v>127091000</v>
      </c>
      <c r="C1307" s="3" t="s">
        <v>1313</v>
      </c>
      <c r="D1307" s="4">
        <v>838000096</v>
      </c>
      <c r="E1307" s="4">
        <v>7</v>
      </c>
      <c r="F1307" s="5" t="s">
        <v>5055</v>
      </c>
    </row>
    <row r="1308" spans="2:6" x14ac:dyDescent="0.3">
      <c r="B1308" s="2">
        <v>123468000</v>
      </c>
      <c r="C1308" s="3" t="s">
        <v>1314</v>
      </c>
      <c r="D1308" s="4">
        <v>890203563</v>
      </c>
      <c r="E1308" s="4">
        <v>6</v>
      </c>
      <c r="F1308" s="5" t="s">
        <v>5056</v>
      </c>
    </row>
    <row r="1309" spans="2:6" x14ac:dyDescent="0.3">
      <c r="B1309" s="2">
        <v>124325000</v>
      </c>
      <c r="C1309" s="3" t="s">
        <v>1315</v>
      </c>
      <c r="D1309" s="4">
        <v>800099860</v>
      </c>
      <c r="E1309" s="4">
        <v>5</v>
      </c>
      <c r="F1309" s="5" t="s">
        <v>5057</v>
      </c>
    </row>
    <row r="1310" spans="2:6" x14ac:dyDescent="0.3">
      <c r="B1310" s="2">
        <v>125366000</v>
      </c>
      <c r="C1310" s="3" t="s">
        <v>1316</v>
      </c>
      <c r="D1310" s="4">
        <v>891409025</v>
      </c>
      <c r="E1310" s="4">
        <v>4</v>
      </c>
      <c r="F1310" s="5" t="s">
        <v>5058</v>
      </c>
    </row>
    <row r="1311" spans="2:6" x14ac:dyDescent="0.3">
      <c r="B1311" s="2">
        <v>182905000</v>
      </c>
      <c r="C1311" s="3" t="s">
        <v>1317</v>
      </c>
      <c r="D1311" s="4">
        <v>890982091</v>
      </c>
      <c r="E1311" s="4">
        <v>2</v>
      </c>
      <c r="F1311" s="5" t="s">
        <v>5059</v>
      </c>
    </row>
    <row r="1312" spans="2:6" ht="28.8" x14ac:dyDescent="0.3">
      <c r="B1312" s="2">
        <v>183505000</v>
      </c>
      <c r="C1312" s="3" t="s">
        <v>1318</v>
      </c>
      <c r="D1312" s="4">
        <v>890906560</v>
      </c>
      <c r="E1312" s="4">
        <v>1</v>
      </c>
      <c r="F1312" s="5" t="s">
        <v>5060</v>
      </c>
    </row>
    <row r="1313" spans="2:6" x14ac:dyDescent="0.3">
      <c r="B1313" s="2">
        <v>185205000</v>
      </c>
      <c r="C1313" s="3" t="s">
        <v>1319</v>
      </c>
      <c r="D1313" s="4">
        <v>890980367</v>
      </c>
      <c r="E1313" s="4">
        <v>0</v>
      </c>
      <c r="F1313" s="5" t="s">
        <v>5061</v>
      </c>
    </row>
    <row r="1314" spans="2:6" ht="28.8" x14ac:dyDescent="0.3">
      <c r="B1314" s="2">
        <v>122368000</v>
      </c>
      <c r="C1314" s="3" t="s">
        <v>1320</v>
      </c>
      <c r="D1314" s="4">
        <v>890203551</v>
      </c>
      <c r="E1314" s="4">
        <v>8</v>
      </c>
      <c r="F1314" s="5" t="s">
        <v>5062</v>
      </c>
    </row>
    <row r="1315" spans="2:6" x14ac:dyDescent="0.3">
      <c r="B1315" s="2">
        <v>923271347</v>
      </c>
      <c r="C1315" s="3" t="s">
        <v>1321</v>
      </c>
      <c r="D1315" s="4">
        <v>890210222</v>
      </c>
      <c r="E1315" s="4">
        <v>9</v>
      </c>
      <c r="F1315" s="5" t="s">
        <v>5063</v>
      </c>
    </row>
    <row r="1316" spans="2:6" x14ac:dyDescent="0.3">
      <c r="B1316" s="2">
        <v>125115000</v>
      </c>
      <c r="C1316" s="3" t="s">
        <v>1322</v>
      </c>
      <c r="D1316" s="4">
        <v>891800231</v>
      </c>
      <c r="E1316" s="4">
        <v>0</v>
      </c>
      <c r="F1316" s="5" t="s">
        <v>5064</v>
      </c>
    </row>
    <row r="1317" spans="2:6" x14ac:dyDescent="0.3">
      <c r="B1317" s="2">
        <v>127644000</v>
      </c>
      <c r="C1317" s="3" t="s">
        <v>1323</v>
      </c>
      <c r="D1317" s="4">
        <v>892115010</v>
      </c>
      <c r="E1317" s="4">
        <v>5</v>
      </c>
      <c r="F1317" s="5" t="s">
        <v>5065</v>
      </c>
    </row>
    <row r="1318" spans="2:6" x14ac:dyDescent="0.3">
      <c r="B1318" s="2">
        <v>220141801</v>
      </c>
      <c r="C1318" s="3" t="s">
        <v>1324</v>
      </c>
      <c r="D1318" s="4">
        <v>813010472</v>
      </c>
      <c r="E1318" s="4">
        <v>5</v>
      </c>
      <c r="F1318" s="5" t="s">
        <v>5066</v>
      </c>
    </row>
    <row r="1319" spans="2:6" x14ac:dyDescent="0.3">
      <c r="B1319" s="2">
        <v>183205000</v>
      </c>
      <c r="C1319" s="3" t="s">
        <v>1324</v>
      </c>
      <c r="D1319" s="4">
        <v>890906211</v>
      </c>
      <c r="E1319" s="4">
        <v>6</v>
      </c>
      <c r="F1319" s="5" t="s">
        <v>5067</v>
      </c>
    </row>
    <row r="1320" spans="2:6" x14ac:dyDescent="0.3">
      <c r="B1320" s="2">
        <v>124373000</v>
      </c>
      <c r="C1320" s="3" t="s">
        <v>1325</v>
      </c>
      <c r="D1320" s="4">
        <v>890704495</v>
      </c>
      <c r="E1320" s="4">
        <v>3</v>
      </c>
      <c r="F1320" s="5" t="s">
        <v>5068</v>
      </c>
    </row>
    <row r="1321" spans="2:6" ht="28.8" x14ac:dyDescent="0.3">
      <c r="B1321" s="2">
        <v>220127245</v>
      </c>
      <c r="C1321" s="3" t="s">
        <v>1326</v>
      </c>
      <c r="D1321" s="4">
        <v>891680065</v>
      </c>
      <c r="E1321" s="4">
        <v>8</v>
      </c>
      <c r="F1321" s="5" t="s">
        <v>5069</v>
      </c>
    </row>
    <row r="1322" spans="2:6" x14ac:dyDescent="0.3">
      <c r="B1322" s="2">
        <v>127276000</v>
      </c>
      <c r="C1322" s="3" t="s">
        <v>1327</v>
      </c>
      <c r="D1322" s="4">
        <v>891380046</v>
      </c>
      <c r="E1322" s="4">
        <v>0</v>
      </c>
      <c r="F1322" s="5" t="s">
        <v>5070</v>
      </c>
    </row>
    <row r="1323" spans="2:6" x14ac:dyDescent="0.3">
      <c r="B1323" s="2">
        <v>180205000</v>
      </c>
      <c r="C1323" s="3" t="s">
        <v>1328</v>
      </c>
      <c r="D1323" s="4">
        <v>890980866</v>
      </c>
      <c r="E1323" s="4">
        <v>4</v>
      </c>
      <c r="F1323" s="5" t="s">
        <v>5071</v>
      </c>
    </row>
    <row r="1324" spans="2:6" x14ac:dyDescent="0.3">
      <c r="B1324" s="2">
        <v>127876000</v>
      </c>
      <c r="C1324" s="3" t="s">
        <v>1329</v>
      </c>
      <c r="D1324" s="4">
        <v>891301121</v>
      </c>
      <c r="E1324" s="4">
        <v>8</v>
      </c>
      <c r="F1324" s="5" t="s">
        <v>5072</v>
      </c>
    </row>
    <row r="1325" spans="2:6" x14ac:dyDescent="0.3">
      <c r="B1325" s="2">
        <v>124668000</v>
      </c>
      <c r="C1325" s="3" t="s">
        <v>1330</v>
      </c>
      <c r="D1325" s="4">
        <v>890203887</v>
      </c>
      <c r="E1325" s="4">
        <v>7</v>
      </c>
      <c r="F1325" s="5" t="s">
        <v>5073</v>
      </c>
    </row>
    <row r="1326" spans="2:6" x14ac:dyDescent="0.3">
      <c r="B1326" s="2">
        <v>125420000</v>
      </c>
      <c r="C1326" s="3" t="s">
        <v>1331</v>
      </c>
      <c r="D1326" s="4">
        <v>800119945</v>
      </c>
      <c r="E1326" s="4">
        <v>1</v>
      </c>
      <c r="F1326" s="5" t="s">
        <v>5074</v>
      </c>
    </row>
    <row r="1327" spans="2:6" x14ac:dyDescent="0.3">
      <c r="B1327" s="2">
        <v>220173547</v>
      </c>
      <c r="C1327" s="3" t="s">
        <v>1332</v>
      </c>
      <c r="D1327" s="4">
        <v>809005249</v>
      </c>
      <c r="E1327" s="4">
        <v>4</v>
      </c>
      <c r="F1327" s="5" t="s">
        <v>5075</v>
      </c>
    </row>
    <row r="1328" spans="2:6" ht="28.8" x14ac:dyDescent="0.3">
      <c r="B1328" s="2">
        <v>181105000</v>
      </c>
      <c r="C1328" s="3" t="s">
        <v>1333</v>
      </c>
      <c r="D1328" s="4">
        <v>890985603</v>
      </c>
      <c r="E1328" s="4">
        <v>7</v>
      </c>
      <c r="F1328" s="5" t="s">
        <v>5076</v>
      </c>
    </row>
    <row r="1329" spans="2:6" x14ac:dyDescent="0.3">
      <c r="B1329" s="2">
        <v>122781000</v>
      </c>
      <c r="C1329" s="3" t="s">
        <v>1334</v>
      </c>
      <c r="D1329" s="4">
        <v>800218979</v>
      </c>
      <c r="E1329" s="4">
        <v>4</v>
      </c>
      <c r="F1329" s="5" t="s">
        <v>5077</v>
      </c>
    </row>
    <row r="1330" spans="2:6" ht="28.8" x14ac:dyDescent="0.3">
      <c r="B1330" s="2">
        <v>220163470</v>
      </c>
      <c r="C1330" s="3" t="s">
        <v>1335</v>
      </c>
      <c r="D1330" s="4">
        <v>890000400</v>
      </c>
      <c r="E1330" s="4">
        <v>2</v>
      </c>
      <c r="F1330" s="5" t="s">
        <v>5078</v>
      </c>
    </row>
    <row r="1331" spans="2:6" x14ac:dyDescent="0.3">
      <c r="B1331" s="2">
        <v>220115599</v>
      </c>
      <c r="C1331" s="3" t="s">
        <v>1336</v>
      </c>
      <c r="D1331" s="4">
        <v>891800644</v>
      </c>
      <c r="E1331" s="4">
        <v>9</v>
      </c>
      <c r="F1331" s="5" t="s">
        <v>4517</v>
      </c>
    </row>
    <row r="1332" spans="2:6" x14ac:dyDescent="0.3">
      <c r="B1332" s="2">
        <v>126473000</v>
      </c>
      <c r="C1332" s="3" t="s">
        <v>1337</v>
      </c>
      <c r="D1332" s="4">
        <v>809005719</v>
      </c>
      <c r="E1332" s="4">
        <v>4</v>
      </c>
      <c r="F1332" s="5" t="s">
        <v>5079</v>
      </c>
    </row>
    <row r="1333" spans="2:6" x14ac:dyDescent="0.3">
      <c r="B1333" s="2">
        <v>923271276</v>
      </c>
      <c r="C1333" s="3" t="s">
        <v>1338</v>
      </c>
      <c r="D1333" s="4">
        <v>890000671</v>
      </c>
      <c r="E1333" s="4">
        <v>1</v>
      </c>
      <c r="F1333" s="5" t="s">
        <v>5080</v>
      </c>
    </row>
    <row r="1334" spans="2:6" ht="28.8" x14ac:dyDescent="0.3">
      <c r="B1334" s="2">
        <v>125476000</v>
      </c>
      <c r="C1334" s="3" t="s">
        <v>1339</v>
      </c>
      <c r="D1334" s="4">
        <v>891900438</v>
      </c>
      <c r="E1334" s="4">
        <v>7</v>
      </c>
      <c r="F1334" s="5" t="s">
        <v>5081</v>
      </c>
    </row>
    <row r="1335" spans="2:6" ht="28.8" x14ac:dyDescent="0.3">
      <c r="B1335" s="2">
        <v>127117000</v>
      </c>
      <c r="C1335" s="3" t="s">
        <v>1340</v>
      </c>
      <c r="D1335" s="4">
        <v>800191101</v>
      </c>
      <c r="E1335" s="4">
        <v>6</v>
      </c>
      <c r="F1335" s="5" t="s">
        <v>5082</v>
      </c>
    </row>
    <row r="1336" spans="2:6" ht="28.8" x14ac:dyDescent="0.3">
      <c r="B1336" s="2">
        <v>124366000</v>
      </c>
      <c r="C1336" s="3" t="s">
        <v>1341</v>
      </c>
      <c r="D1336" s="4">
        <v>891409017</v>
      </c>
      <c r="E1336" s="4">
        <v>5</v>
      </c>
      <c r="F1336" s="5" t="s">
        <v>5083</v>
      </c>
    </row>
    <row r="1337" spans="2:6" ht="28.8" x14ac:dyDescent="0.3">
      <c r="B1337" s="2">
        <v>125405000</v>
      </c>
      <c r="C1337" s="3" t="s">
        <v>1342</v>
      </c>
      <c r="D1337" s="4">
        <v>890905193</v>
      </c>
      <c r="E1337" s="4">
        <v>7</v>
      </c>
      <c r="F1337" s="5" t="s">
        <v>5084</v>
      </c>
    </row>
    <row r="1338" spans="2:6" ht="28.8" x14ac:dyDescent="0.3">
      <c r="B1338" s="2">
        <v>220163272</v>
      </c>
      <c r="C1338" s="3" t="s">
        <v>1343</v>
      </c>
      <c r="D1338" s="4">
        <v>890001098</v>
      </c>
      <c r="E1338" s="4">
        <v>5</v>
      </c>
      <c r="F1338" s="5" t="s">
        <v>5085</v>
      </c>
    </row>
    <row r="1339" spans="2:6" ht="28.8" x14ac:dyDescent="0.3">
      <c r="B1339" s="2">
        <v>923270904</v>
      </c>
      <c r="C1339" s="3" t="s">
        <v>1344</v>
      </c>
      <c r="D1339" s="4">
        <v>800174375</v>
      </c>
      <c r="E1339" s="4">
        <v>5</v>
      </c>
      <c r="F1339" s="5" t="s">
        <v>5086</v>
      </c>
    </row>
    <row r="1340" spans="2:6" ht="28.8" x14ac:dyDescent="0.3">
      <c r="B1340" s="2">
        <v>124873000</v>
      </c>
      <c r="C1340" s="3" t="s">
        <v>1345</v>
      </c>
      <c r="D1340" s="4">
        <v>890700901</v>
      </c>
      <c r="E1340" s="4">
        <v>4</v>
      </c>
      <c r="F1340" s="5" t="s">
        <v>5087</v>
      </c>
    </row>
    <row r="1341" spans="2:6" ht="28.8" x14ac:dyDescent="0.3">
      <c r="B1341" s="2">
        <v>127863000</v>
      </c>
      <c r="C1341" s="3" t="s">
        <v>1346</v>
      </c>
      <c r="D1341" s="4">
        <v>890000448</v>
      </c>
      <c r="E1341" s="4">
        <v>5</v>
      </c>
      <c r="F1341" s="5" t="s">
        <v>5088</v>
      </c>
    </row>
    <row r="1342" spans="2:6" ht="28.8" x14ac:dyDescent="0.3">
      <c r="B1342" s="2">
        <v>128323000</v>
      </c>
      <c r="C1342" s="3" t="s">
        <v>1347</v>
      </c>
      <c r="D1342" s="4">
        <v>800204153</v>
      </c>
      <c r="E1342" s="4">
        <v>7</v>
      </c>
      <c r="F1342" s="5" t="s">
        <v>5089</v>
      </c>
    </row>
    <row r="1343" spans="2:6" ht="28.8" x14ac:dyDescent="0.3">
      <c r="B1343" s="2">
        <v>125266000</v>
      </c>
      <c r="C1343" s="3" t="s">
        <v>1348</v>
      </c>
      <c r="D1343" s="4">
        <v>891412126</v>
      </c>
      <c r="E1343" s="4">
        <v>0</v>
      </c>
      <c r="F1343" s="5" t="s">
        <v>5090</v>
      </c>
    </row>
    <row r="1344" spans="2:6" ht="28.8" x14ac:dyDescent="0.3">
      <c r="B1344" s="2">
        <v>923270896</v>
      </c>
      <c r="C1344" s="3" t="s">
        <v>1349</v>
      </c>
      <c r="D1344" s="4">
        <v>860024026</v>
      </c>
      <c r="E1344" s="4">
        <v>5</v>
      </c>
      <c r="F1344" s="5" t="s">
        <v>5091</v>
      </c>
    </row>
    <row r="1345" spans="2:6" ht="28.8" x14ac:dyDescent="0.3">
      <c r="B1345" s="2">
        <v>125268000</v>
      </c>
      <c r="C1345" s="3" t="s">
        <v>1350</v>
      </c>
      <c r="D1345" s="4">
        <v>890200965</v>
      </c>
      <c r="E1345" s="4">
        <v>1</v>
      </c>
      <c r="F1345" s="5" t="s">
        <v>4719</v>
      </c>
    </row>
    <row r="1346" spans="2:6" ht="28.8" x14ac:dyDescent="0.3">
      <c r="B1346" s="2">
        <v>127215000</v>
      </c>
      <c r="C1346" s="3" t="s">
        <v>1351</v>
      </c>
      <c r="D1346" s="4">
        <v>891855209</v>
      </c>
      <c r="E1346" s="4">
        <v>4</v>
      </c>
      <c r="F1346" s="5" t="s">
        <v>5092</v>
      </c>
    </row>
    <row r="1347" spans="2:6" ht="28.8" x14ac:dyDescent="0.3">
      <c r="B1347" s="2">
        <v>126073000</v>
      </c>
      <c r="C1347" s="3" t="s">
        <v>1352</v>
      </c>
      <c r="D1347" s="4">
        <v>890701490</v>
      </c>
      <c r="E1347" s="4">
        <v>3</v>
      </c>
      <c r="F1347" s="5" t="s">
        <v>5093</v>
      </c>
    </row>
    <row r="1348" spans="2:6" ht="28.8" x14ac:dyDescent="0.3">
      <c r="B1348" s="2">
        <v>181405000</v>
      </c>
      <c r="C1348" s="3" t="s">
        <v>1353</v>
      </c>
      <c r="D1348" s="4">
        <v>890981532</v>
      </c>
      <c r="E1348" s="4">
        <v>4</v>
      </c>
      <c r="F1348" s="5" t="s">
        <v>5094</v>
      </c>
    </row>
    <row r="1349" spans="2:6" ht="28.8" x14ac:dyDescent="0.3">
      <c r="B1349" s="2">
        <v>181705000</v>
      </c>
      <c r="C1349" s="3" t="s">
        <v>1354</v>
      </c>
      <c r="D1349" s="4">
        <v>890985092</v>
      </c>
      <c r="E1349" s="4">
        <v>3</v>
      </c>
      <c r="F1349" s="5" t="s">
        <v>5095</v>
      </c>
    </row>
    <row r="1350" spans="2:6" ht="28.8" x14ac:dyDescent="0.3">
      <c r="B1350" s="2">
        <v>182605000</v>
      </c>
      <c r="C1350" s="3" t="s">
        <v>1355</v>
      </c>
      <c r="D1350" s="4">
        <v>890981561</v>
      </c>
      <c r="E1350" s="4">
        <v>8</v>
      </c>
      <c r="F1350" s="5" t="s">
        <v>5096</v>
      </c>
    </row>
    <row r="1351" spans="2:6" ht="28.8" x14ac:dyDescent="0.3">
      <c r="B1351" s="2">
        <v>124525000</v>
      </c>
      <c r="C1351" s="3" t="s">
        <v>1356</v>
      </c>
      <c r="D1351" s="4">
        <v>860023999</v>
      </c>
      <c r="E1351" s="4">
        <v>1</v>
      </c>
      <c r="F1351" s="5" t="s">
        <v>5097</v>
      </c>
    </row>
    <row r="1352" spans="2:6" ht="28.8" x14ac:dyDescent="0.3">
      <c r="B1352" s="2">
        <v>125466000</v>
      </c>
      <c r="C1352" s="3" t="s">
        <v>1357</v>
      </c>
      <c r="D1352" s="4">
        <v>891480036</v>
      </c>
      <c r="E1352" s="4">
        <v>6</v>
      </c>
      <c r="F1352" s="5" t="s">
        <v>5098</v>
      </c>
    </row>
    <row r="1353" spans="2:6" ht="28.8" x14ac:dyDescent="0.3">
      <c r="B1353" s="2">
        <v>220166687</v>
      </c>
      <c r="C1353" s="3" t="s">
        <v>1358</v>
      </c>
      <c r="D1353" s="4">
        <v>891401777</v>
      </c>
      <c r="E1353" s="4">
        <v>8</v>
      </c>
      <c r="F1353" s="5" t="s">
        <v>5099</v>
      </c>
    </row>
    <row r="1354" spans="2:6" ht="28.8" x14ac:dyDescent="0.3">
      <c r="B1354" s="2">
        <v>125576000</v>
      </c>
      <c r="C1354" s="3" t="s">
        <v>1359</v>
      </c>
      <c r="D1354" s="4">
        <v>891900390</v>
      </c>
      <c r="E1354" s="4">
        <v>2</v>
      </c>
      <c r="F1354" s="5" t="s">
        <v>5100</v>
      </c>
    </row>
    <row r="1355" spans="2:6" x14ac:dyDescent="0.3">
      <c r="B1355" s="2">
        <v>122868000</v>
      </c>
      <c r="C1355" s="3" t="s">
        <v>1360</v>
      </c>
      <c r="D1355" s="4">
        <v>890205627</v>
      </c>
      <c r="E1355" s="4">
        <v>8</v>
      </c>
      <c r="F1355" s="5" t="s">
        <v>5101</v>
      </c>
    </row>
    <row r="1356" spans="2:6" x14ac:dyDescent="0.3">
      <c r="B1356" s="2">
        <v>125876000</v>
      </c>
      <c r="C1356" s="3" t="s">
        <v>1361</v>
      </c>
      <c r="D1356" s="4">
        <v>891900414</v>
      </c>
      <c r="E1356" s="4">
        <v>0</v>
      </c>
      <c r="F1356" s="5" t="s">
        <v>5102</v>
      </c>
    </row>
    <row r="1357" spans="2:6" x14ac:dyDescent="0.3">
      <c r="B1357" s="2">
        <v>124773000</v>
      </c>
      <c r="C1357" s="3" t="s">
        <v>1362</v>
      </c>
      <c r="D1357" s="4">
        <v>800193490</v>
      </c>
      <c r="E1357" s="4">
        <v>5</v>
      </c>
      <c r="F1357" s="5" t="s">
        <v>5103</v>
      </c>
    </row>
    <row r="1358" spans="2:6" x14ac:dyDescent="0.3">
      <c r="B1358" s="2">
        <v>124766000</v>
      </c>
      <c r="C1358" s="3" t="s">
        <v>1363</v>
      </c>
      <c r="D1358" s="4">
        <v>891410661</v>
      </c>
      <c r="E1358" s="4">
        <v>0</v>
      </c>
      <c r="F1358" s="5" t="s">
        <v>5104</v>
      </c>
    </row>
    <row r="1359" spans="2:6" ht="28.8" x14ac:dyDescent="0.3">
      <c r="B1359" s="2">
        <v>125676000</v>
      </c>
      <c r="C1359" s="3" t="s">
        <v>1364</v>
      </c>
      <c r="D1359" s="4">
        <v>891900446</v>
      </c>
      <c r="E1359" s="4">
        <v>6</v>
      </c>
      <c r="F1359" s="5" t="s">
        <v>5105</v>
      </c>
    </row>
    <row r="1360" spans="2:6" x14ac:dyDescent="0.3">
      <c r="B1360" s="2">
        <v>220815480</v>
      </c>
      <c r="C1360" s="3" t="s">
        <v>1365</v>
      </c>
      <c r="D1360" s="4">
        <v>800254850</v>
      </c>
      <c r="E1360" s="4">
        <v>6</v>
      </c>
      <c r="F1360" s="5" t="s">
        <v>5106</v>
      </c>
    </row>
    <row r="1361" spans="2:6" ht="28.8" x14ac:dyDescent="0.3">
      <c r="B1361" s="2">
        <v>125425000</v>
      </c>
      <c r="C1361" s="3" t="s">
        <v>1366</v>
      </c>
      <c r="D1361" s="4">
        <v>899999150</v>
      </c>
      <c r="E1361" s="4">
        <v>6</v>
      </c>
      <c r="F1361" s="5" t="s">
        <v>5107</v>
      </c>
    </row>
    <row r="1362" spans="2:6" ht="28.8" x14ac:dyDescent="0.3">
      <c r="B1362" s="2">
        <v>126873000</v>
      </c>
      <c r="C1362" s="3" t="s">
        <v>1367</v>
      </c>
      <c r="D1362" s="4">
        <v>890701010</v>
      </c>
      <c r="E1362" s="4">
        <v>1</v>
      </c>
      <c r="F1362" s="5" t="s">
        <v>5108</v>
      </c>
    </row>
    <row r="1363" spans="2:6" x14ac:dyDescent="0.3">
      <c r="B1363" s="2">
        <v>126676000</v>
      </c>
      <c r="C1363" s="3" t="s">
        <v>1368</v>
      </c>
      <c r="D1363" s="4">
        <v>891900887</v>
      </c>
      <c r="E1363" s="4">
        <v>0</v>
      </c>
      <c r="F1363" s="5" t="s">
        <v>5109</v>
      </c>
    </row>
    <row r="1364" spans="2:6" ht="28.8" x14ac:dyDescent="0.3">
      <c r="B1364" s="2">
        <v>121470000</v>
      </c>
      <c r="C1364" s="3" t="s">
        <v>1369</v>
      </c>
      <c r="D1364" s="4">
        <v>823000281</v>
      </c>
      <c r="E1364" s="4">
        <v>9</v>
      </c>
      <c r="F1364" s="5" t="s">
        <v>5110</v>
      </c>
    </row>
    <row r="1365" spans="2:6" x14ac:dyDescent="0.3">
      <c r="B1365" s="2">
        <v>128476000</v>
      </c>
      <c r="C1365" s="3" t="s">
        <v>1370</v>
      </c>
      <c r="D1365" s="4">
        <v>891901123</v>
      </c>
      <c r="E1365" s="4">
        <v>7</v>
      </c>
      <c r="F1365" s="5" t="s">
        <v>5111</v>
      </c>
    </row>
    <row r="1366" spans="2:6" x14ac:dyDescent="0.3">
      <c r="B1366" s="2">
        <v>130344000</v>
      </c>
      <c r="C1366" s="3" t="s">
        <v>1371</v>
      </c>
      <c r="D1366" s="4">
        <v>800213942</v>
      </c>
      <c r="E1366" s="4">
        <v>1</v>
      </c>
      <c r="F1366" s="5" t="s">
        <v>5112</v>
      </c>
    </row>
    <row r="1367" spans="2:6" ht="28.8" x14ac:dyDescent="0.3">
      <c r="B1367" s="2">
        <v>128905000</v>
      </c>
      <c r="C1367" s="3" t="s">
        <v>1372</v>
      </c>
      <c r="D1367" s="4">
        <v>890902151</v>
      </c>
      <c r="E1367" s="4">
        <v>4</v>
      </c>
      <c r="F1367" s="5" t="s">
        <v>5113</v>
      </c>
    </row>
    <row r="1368" spans="2:6" ht="28.8" x14ac:dyDescent="0.3">
      <c r="B1368" s="2">
        <v>183005000</v>
      </c>
      <c r="C1368" s="3" t="s">
        <v>1373</v>
      </c>
      <c r="D1368" s="4">
        <v>800014405</v>
      </c>
      <c r="E1368" s="4">
        <v>2</v>
      </c>
      <c r="F1368" s="5" t="s">
        <v>5114</v>
      </c>
    </row>
    <row r="1369" spans="2:6" x14ac:dyDescent="0.3">
      <c r="B1369" s="2">
        <v>123973000</v>
      </c>
      <c r="C1369" s="3" t="s">
        <v>1374</v>
      </c>
      <c r="D1369" s="4">
        <v>890701078</v>
      </c>
      <c r="E1369" s="4">
        <v>1</v>
      </c>
      <c r="F1369" s="5" t="s">
        <v>5115</v>
      </c>
    </row>
    <row r="1370" spans="2:6" x14ac:dyDescent="0.3">
      <c r="B1370" s="2">
        <v>126976000</v>
      </c>
      <c r="C1370" s="3" t="s">
        <v>1375</v>
      </c>
      <c r="D1370" s="4">
        <v>891901296</v>
      </c>
      <c r="E1370" s="4">
        <v>2</v>
      </c>
      <c r="F1370" s="5" t="s">
        <v>5116</v>
      </c>
    </row>
    <row r="1371" spans="2:6" x14ac:dyDescent="0.3">
      <c r="B1371" s="2">
        <v>128505000</v>
      </c>
      <c r="C1371" s="3" t="s">
        <v>1376</v>
      </c>
      <c r="D1371" s="4">
        <v>890980181</v>
      </c>
      <c r="E1371" s="4">
        <v>8</v>
      </c>
      <c r="F1371" s="5" t="s">
        <v>5117</v>
      </c>
    </row>
    <row r="1372" spans="2:6" ht="28.8" x14ac:dyDescent="0.3">
      <c r="B1372" s="2">
        <v>127805000</v>
      </c>
      <c r="C1372" s="3" t="s">
        <v>1377</v>
      </c>
      <c r="D1372" s="4">
        <v>890980949</v>
      </c>
      <c r="E1372" s="4">
        <v>7</v>
      </c>
      <c r="F1372" s="5" t="s">
        <v>5118</v>
      </c>
    </row>
    <row r="1373" spans="2:6" ht="28.8" x14ac:dyDescent="0.3">
      <c r="B1373" s="2">
        <v>127476000</v>
      </c>
      <c r="C1373" s="3" t="s">
        <v>1378</v>
      </c>
      <c r="D1373" s="4">
        <v>800160400</v>
      </c>
      <c r="E1373" s="4">
        <v>0</v>
      </c>
      <c r="F1373" s="5" t="s">
        <v>5119</v>
      </c>
    </row>
    <row r="1374" spans="2:6" x14ac:dyDescent="0.3">
      <c r="B1374" s="2">
        <v>220119256</v>
      </c>
      <c r="C1374" s="3" t="s">
        <v>1379</v>
      </c>
      <c r="D1374" s="4">
        <v>891501104</v>
      </c>
      <c r="E1374" s="4">
        <v>0</v>
      </c>
      <c r="F1374" s="5" t="s">
        <v>5120</v>
      </c>
    </row>
    <row r="1375" spans="2:6" ht="28.8" x14ac:dyDescent="0.3">
      <c r="B1375" s="2">
        <v>183405000</v>
      </c>
      <c r="C1375" s="3" t="s">
        <v>1380</v>
      </c>
      <c r="D1375" s="4">
        <v>890905198</v>
      </c>
      <c r="E1375" s="4">
        <v>3</v>
      </c>
      <c r="F1375" s="5" t="s">
        <v>5121</v>
      </c>
    </row>
    <row r="1376" spans="2:6" x14ac:dyDescent="0.3">
      <c r="B1376" s="2">
        <v>220115646</v>
      </c>
      <c r="C1376" s="3" t="s">
        <v>1381</v>
      </c>
      <c r="D1376" s="4">
        <v>891800335</v>
      </c>
      <c r="E1376" s="4">
        <v>8</v>
      </c>
      <c r="F1376" s="5" t="s">
        <v>5122</v>
      </c>
    </row>
    <row r="1377" spans="2:6" x14ac:dyDescent="0.3">
      <c r="B1377" s="2">
        <v>923270981</v>
      </c>
      <c r="C1377" s="3" t="s">
        <v>1382</v>
      </c>
      <c r="D1377" s="4">
        <v>860009555</v>
      </c>
      <c r="E1377" s="4">
        <v>7</v>
      </c>
      <c r="F1377" s="5" t="s">
        <v>5123</v>
      </c>
    </row>
    <row r="1378" spans="2:6" ht="28.8" x14ac:dyDescent="0.3">
      <c r="B1378" s="2">
        <v>124666000</v>
      </c>
      <c r="C1378" s="3" t="s">
        <v>1383</v>
      </c>
      <c r="D1378" s="4">
        <v>891411663</v>
      </c>
      <c r="E1378" s="4">
        <v>1</v>
      </c>
      <c r="F1378" s="5" t="s">
        <v>5124</v>
      </c>
    </row>
    <row r="1379" spans="2:6" x14ac:dyDescent="0.3">
      <c r="B1379" s="2">
        <v>923271138</v>
      </c>
      <c r="C1379" s="3" t="s">
        <v>1384</v>
      </c>
      <c r="D1379" s="4">
        <v>860037592</v>
      </c>
      <c r="E1379" s="4">
        <v>9</v>
      </c>
      <c r="F1379" s="5" t="s">
        <v>5125</v>
      </c>
    </row>
    <row r="1380" spans="2:6" ht="28.8" x14ac:dyDescent="0.3">
      <c r="B1380" s="2">
        <v>220173770</v>
      </c>
      <c r="C1380" s="3" t="s">
        <v>1385</v>
      </c>
      <c r="D1380" s="4">
        <v>809005452</v>
      </c>
      <c r="E1380" s="4">
        <v>3</v>
      </c>
      <c r="F1380" s="5" t="s">
        <v>5126</v>
      </c>
    </row>
    <row r="1381" spans="2:6" x14ac:dyDescent="0.3">
      <c r="B1381" s="2">
        <v>126317000</v>
      </c>
      <c r="C1381" s="3" t="s">
        <v>1386</v>
      </c>
      <c r="D1381" s="4">
        <v>890801099</v>
      </c>
      <c r="E1381" s="4">
        <v>5</v>
      </c>
      <c r="F1381" s="5" t="s">
        <v>5127</v>
      </c>
    </row>
    <row r="1382" spans="2:6" x14ac:dyDescent="0.3">
      <c r="B1382" s="2">
        <v>125841000</v>
      </c>
      <c r="C1382" s="3" t="s">
        <v>1387</v>
      </c>
      <c r="D1382" s="4">
        <v>891103889</v>
      </c>
      <c r="E1382" s="4">
        <v>6</v>
      </c>
      <c r="F1382" s="5" t="s">
        <v>5128</v>
      </c>
    </row>
    <row r="1383" spans="2:6" ht="28.8" x14ac:dyDescent="0.3">
      <c r="B1383" s="2">
        <v>220144090</v>
      </c>
      <c r="C1383" s="3" t="s">
        <v>1388</v>
      </c>
      <c r="D1383" s="4">
        <v>825001037</v>
      </c>
      <c r="E1383" s="4">
        <v>1</v>
      </c>
      <c r="F1383" s="5" t="s">
        <v>5129</v>
      </c>
    </row>
    <row r="1384" spans="2:6" x14ac:dyDescent="0.3">
      <c r="B1384" s="2">
        <v>128317000</v>
      </c>
      <c r="C1384" s="3" t="s">
        <v>1389</v>
      </c>
      <c r="D1384" s="4">
        <v>890801517</v>
      </c>
      <c r="E1384" s="4">
        <v>2</v>
      </c>
      <c r="F1384" s="5" t="s">
        <v>5130</v>
      </c>
    </row>
    <row r="1385" spans="2:6" x14ac:dyDescent="0.3">
      <c r="B1385" s="2">
        <v>126176000</v>
      </c>
      <c r="C1385" s="3" t="s">
        <v>1390</v>
      </c>
      <c r="D1385" s="4">
        <v>891900356</v>
      </c>
      <c r="E1385" s="4">
        <v>1</v>
      </c>
      <c r="F1385" s="5" t="s">
        <v>5131</v>
      </c>
    </row>
    <row r="1386" spans="2:6" ht="28.8" x14ac:dyDescent="0.3">
      <c r="B1386" s="2">
        <v>123147000</v>
      </c>
      <c r="C1386" s="3" t="s">
        <v>1391</v>
      </c>
      <c r="D1386" s="4">
        <v>819002025</v>
      </c>
      <c r="E1386" s="4">
        <v>4</v>
      </c>
      <c r="F1386" s="5" t="s">
        <v>5132</v>
      </c>
    </row>
    <row r="1387" spans="2:6" ht="28.8" x14ac:dyDescent="0.3">
      <c r="B1387" s="2">
        <v>124273000</v>
      </c>
      <c r="C1387" s="3" t="s">
        <v>1392</v>
      </c>
      <c r="D1387" s="4">
        <v>800031724</v>
      </c>
      <c r="E1387" s="4">
        <v>9</v>
      </c>
      <c r="F1387" s="5" t="s">
        <v>5133</v>
      </c>
    </row>
    <row r="1388" spans="2:6" ht="28.8" x14ac:dyDescent="0.3">
      <c r="B1388" s="2">
        <v>127844000</v>
      </c>
      <c r="C1388" s="3" t="s">
        <v>1393</v>
      </c>
      <c r="D1388" s="4">
        <v>800075650</v>
      </c>
      <c r="E1388" s="4">
        <v>1</v>
      </c>
      <c r="F1388" s="5" t="s">
        <v>5134</v>
      </c>
    </row>
    <row r="1389" spans="2:6" ht="28.8" x14ac:dyDescent="0.3">
      <c r="B1389" s="2">
        <v>267873678</v>
      </c>
      <c r="C1389" s="3" t="s">
        <v>1394</v>
      </c>
      <c r="D1389" s="4">
        <v>809001086</v>
      </c>
      <c r="E1389" s="4">
        <v>2</v>
      </c>
      <c r="F1389" s="5" t="s">
        <v>5135</v>
      </c>
    </row>
    <row r="1390" spans="2:6" ht="28.8" x14ac:dyDescent="0.3">
      <c r="B1390" s="2">
        <v>127219000</v>
      </c>
      <c r="C1390" s="3" t="s">
        <v>1395</v>
      </c>
      <c r="D1390" s="4">
        <v>891501676</v>
      </c>
      <c r="E1390" s="4">
        <v>1</v>
      </c>
      <c r="F1390" s="5" t="s">
        <v>5136</v>
      </c>
    </row>
    <row r="1391" spans="2:6" x14ac:dyDescent="0.3">
      <c r="B1391" s="2">
        <v>184705000</v>
      </c>
      <c r="C1391" s="3" t="s">
        <v>1396</v>
      </c>
      <c r="D1391" s="4">
        <v>800065395</v>
      </c>
      <c r="E1391" s="4">
        <v>5</v>
      </c>
      <c r="F1391" s="5" t="s">
        <v>5137</v>
      </c>
    </row>
    <row r="1392" spans="2:6" ht="28.8" x14ac:dyDescent="0.3">
      <c r="B1392" s="2">
        <v>122976000</v>
      </c>
      <c r="C1392" s="3" t="s">
        <v>1397</v>
      </c>
      <c r="D1392" s="4">
        <v>891901158</v>
      </c>
      <c r="E1392" s="4">
        <v>4</v>
      </c>
      <c r="F1392" s="5" t="s">
        <v>5138</v>
      </c>
    </row>
    <row r="1393" spans="2:6" ht="28.8" x14ac:dyDescent="0.3">
      <c r="B1393" s="2">
        <v>124741000</v>
      </c>
      <c r="C1393" s="3" t="s">
        <v>1398</v>
      </c>
      <c r="D1393" s="4">
        <v>891180159</v>
      </c>
      <c r="E1393" s="4">
        <v>6</v>
      </c>
      <c r="F1393" s="5" t="s">
        <v>5139</v>
      </c>
    </row>
    <row r="1394" spans="2:6" ht="28.8" x14ac:dyDescent="0.3">
      <c r="B1394" s="2">
        <v>128276000</v>
      </c>
      <c r="C1394" s="3" t="s">
        <v>1399</v>
      </c>
      <c r="D1394" s="4">
        <v>891301447</v>
      </c>
      <c r="E1394" s="4">
        <v>3</v>
      </c>
      <c r="F1394" s="5" t="s">
        <v>5140</v>
      </c>
    </row>
    <row r="1395" spans="2:6" x14ac:dyDescent="0.3">
      <c r="B1395" s="2">
        <v>125008000</v>
      </c>
      <c r="C1395" s="3" t="s">
        <v>1400</v>
      </c>
      <c r="D1395" s="4">
        <v>800253167</v>
      </c>
      <c r="E1395" s="4">
        <v>9</v>
      </c>
      <c r="F1395" s="5" t="s">
        <v>5141</v>
      </c>
    </row>
    <row r="1396" spans="2:6" ht="28.8" x14ac:dyDescent="0.3">
      <c r="B1396" s="2">
        <v>122125000</v>
      </c>
      <c r="C1396" s="3" t="s">
        <v>1401</v>
      </c>
      <c r="D1396" s="4">
        <v>899999032</v>
      </c>
      <c r="E1396" s="4">
        <v>5</v>
      </c>
      <c r="F1396" s="5" t="s">
        <v>5142</v>
      </c>
    </row>
    <row r="1397" spans="2:6" ht="28.8" x14ac:dyDescent="0.3">
      <c r="B1397" s="2">
        <v>120968000</v>
      </c>
      <c r="C1397" s="3" t="s">
        <v>1402</v>
      </c>
      <c r="D1397" s="4">
        <v>900006037</v>
      </c>
      <c r="E1397" s="4">
        <v>4</v>
      </c>
      <c r="F1397" s="5" t="s">
        <v>5143</v>
      </c>
    </row>
    <row r="1398" spans="2:6" x14ac:dyDescent="0.3">
      <c r="B1398" s="2">
        <v>923269482</v>
      </c>
      <c r="C1398" s="3" t="s">
        <v>1403</v>
      </c>
      <c r="D1398" s="4">
        <v>900042103</v>
      </c>
      <c r="E1398" s="4">
        <v>5</v>
      </c>
      <c r="F1398" s="5" t="s">
        <v>5144</v>
      </c>
    </row>
    <row r="1399" spans="2:6" ht="28.8" x14ac:dyDescent="0.3">
      <c r="B1399" s="2">
        <v>122176000</v>
      </c>
      <c r="C1399" s="3" t="s">
        <v>1404</v>
      </c>
      <c r="D1399" s="4">
        <v>890303461</v>
      </c>
      <c r="E1399" s="4">
        <v>2</v>
      </c>
      <c r="F1399" s="5" t="s">
        <v>5145</v>
      </c>
    </row>
    <row r="1400" spans="2:6" ht="28.8" x14ac:dyDescent="0.3">
      <c r="B1400" s="2">
        <v>123566001</v>
      </c>
      <c r="C1400" s="3" t="s">
        <v>1405</v>
      </c>
      <c r="D1400" s="4">
        <v>800231235</v>
      </c>
      <c r="E1400" s="4">
        <v>7</v>
      </c>
      <c r="F1400" s="5" t="s">
        <v>5146</v>
      </c>
    </row>
    <row r="1401" spans="2:6" ht="28.8" x14ac:dyDescent="0.3">
      <c r="B1401" s="2">
        <v>127119000</v>
      </c>
      <c r="C1401" s="3" t="s">
        <v>1406</v>
      </c>
      <c r="D1401" s="4">
        <v>891580002</v>
      </c>
      <c r="E1401" s="4">
        <v>5</v>
      </c>
      <c r="F1401" s="5" t="s">
        <v>5147</v>
      </c>
    </row>
    <row r="1402" spans="2:6" ht="28.8" x14ac:dyDescent="0.3">
      <c r="B1402" s="2">
        <v>182305000</v>
      </c>
      <c r="C1402" s="3" t="s">
        <v>1407</v>
      </c>
      <c r="D1402" s="4">
        <v>800123106</v>
      </c>
      <c r="E1402" s="4">
        <v>2</v>
      </c>
      <c r="F1402" s="5" t="s">
        <v>5148</v>
      </c>
    </row>
    <row r="1403" spans="2:6" ht="28.8" x14ac:dyDescent="0.3">
      <c r="B1403" s="2">
        <v>220173854</v>
      </c>
      <c r="C1403" s="3" t="s">
        <v>1408</v>
      </c>
      <c r="D1403" s="4">
        <v>809000383</v>
      </c>
      <c r="E1403" s="4">
        <v>3</v>
      </c>
      <c r="F1403" s="5" t="s">
        <v>5149</v>
      </c>
    </row>
    <row r="1404" spans="2:6" x14ac:dyDescent="0.3">
      <c r="B1404" s="2">
        <v>124485000</v>
      </c>
      <c r="C1404" s="3" t="s">
        <v>1409</v>
      </c>
      <c r="D1404" s="4">
        <v>891855029</v>
      </c>
      <c r="E1404" s="4">
        <v>5</v>
      </c>
      <c r="F1404" s="5" t="s">
        <v>5150</v>
      </c>
    </row>
    <row r="1405" spans="2:6" x14ac:dyDescent="0.3">
      <c r="B1405" s="2">
        <v>220576147</v>
      </c>
      <c r="C1405" s="3" t="s">
        <v>1410</v>
      </c>
      <c r="D1405" s="4">
        <v>836000386</v>
      </c>
      <c r="E1405" s="4">
        <v>0</v>
      </c>
      <c r="F1405" s="5" t="s">
        <v>5151</v>
      </c>
    </row>
    <row r="1406" spans="2:6" x14ac:dyDescent="0.3">
      <c r="B1406" s="2">
        <v>262868679</v>
      </c>
      <c r="C1406" s="3" t="s">
        <v>1411</v>
      </c>
      <c r="D1406" s="4">
        <v>804000374</v>
      </c>
      <c r="E1406" s="4">
        <v>6</v>
      </c>
      <c r="F1406" s="5" t="s">
        <v>5152</v>
      </c>
    </row>
    <row r="1407" spans="2:6" x14ac:dyDescent="0.3">
      <c r="B1407" s="2">
        <v>224154001</v>
      </c>
      <c r="C1407" s="3" t="s">
        <v>1412</v>
      </c>
      <c r="D1407" s="4">
        <v>807004352</v>
      </c>
      <c r="E1407" s="4">
        <v>3</v>
      </c>
      <c r="F1407" s="5" t="s">
        <v>5153</v>
      </c>
    </row>
    <row r="1408" spans="2:6" x14ac:dyDescent="0.3">
      <c r="B1408" s="2">
        <v>92000000</v>
      </c>
      <c r="C1408" s="3" t="s">
        <v>1413</v>
      </c>
      <c r="D1408" s="4">
        <v>826002852</v>
      </c>
      <c r="E1408" s="4">
        <v>4</v>
      </c>
      <c r="F1408" s="5" t="s">
        <v>5154</v>
      </c>
    </row>
    <row r="1409" spans="2:6" ht="43.2" x14ac:dyDescent="0.3">
      <c r="B1409" s="2">
        <v>128120000</v>
      </c>
      <c r="C1409" s="3" t="s">
        <v>1414</v>
      </c>
      <c r="D1409" s="4">
        <v>892300226</v>
      </c>
      <c r="E1409" s="4">
        <v>1</v>
      </c>
      <c r="F1409" s="5" t="s">
        <v>5155</v>
      </c>
    </row>
    <row r="1410" spans="2:6" ht="28.8" x14ac:dyDescent="0.3">
      <c r="B1410" s="2">
        <v>25400000</v>
      </c>
      <c r="C1410" s="3" t="s">
        <v>1415</v>
      </c>
      <c r="D1410" s="4">
        <v>899999092</v>
      </c>
      <c r="E1410" s="4">
        <v>7</v>
      </c>
      <c r="F1410" s="5" t="s">
        <v>5156</v>
      </c>
    </row>
    <row r="1411" spans="2:6" ht="28.8" x14ac:dyDescent="0.3">
      <c r="B1411" s="2">
        <v>96800000</v>
      </c>
      <c r="C1411" s="3" t="s">
        <v>1416</v>
      </c>
      <c r="D1411" s="4">
        <v>834001482</v>
      </c>
      <c r="E1411" s="4">
        <v>7</v>
      </c>
      <c r="F1411" s="5" t="s">
        <v>5157</v>
      </c>
    </row>
    <row r="1412" spans="2:6" x14ac:dyDescent="0.3">
      <c r="B1412" s="2">
        <v>220154347</v>
      </c>
      <c r="C1412" s="3" t="s">
        <v>1417</v>
      </c>
      <c r="D1412" s="4">
        <v>900004916</v>
      </c>
      <c r="E1412" s="4">
        <v>4</v>
      </c>
      <c r="F1412" s="5" t="s">
        <v>5158</v>
      </c>
    </row>
    <row r="1413" spans="2:6" ht="28.8" x14ac:dyDescent="0.3">
      <c r="B1413" s="2">
        <v>220141378</v>
      </c>
      <c r="C1413" s="3" t="s">
        <v>1418</v>
      </c>
      <c r="D1413" s="4">
        <v>813010966</v>
      </c>
      <c r="E1413" s="4">
        <v>1</v>
      </c>
      <c r="F1413" s="5" t="s">
        <v>5159</v>
      </c>
    </row>
    <row r="1414" spans="2:6" ht="28.8" x14ac:dyDescent="0.3">
      <c r="B1414" s="2">
        <v>270115466</v>
      </c>
      <c r="C1414" s="3" t="s">
        <v>1419</v>
      </c>
      <c r="D1414" s="4">
        <v>826002777</v>
      </c>
      <c r="E1414" s="4">
        <v>1</v>
      </c>
      <c r="F1414" s="5" t="s">
        <v>5160</v>
      </c>
    </row>
    <row r="1415" spans="2:6" x14ac:dyDescent="0.3">
      <c r="B1415" s="2">
        <v>220141885</v>
      </c>
      <c r="C1415" s="3" t="s">
        <v>1420</v>
      </c>
      <c r="D1415" s="4">
        <v>813003431</v>
      </c>
      <c r="E1415" s="4">
        <v>4</v>
      </c>
      <c r="F1415" s="5" t="s">
        <v>5161</v>
      </c>
    </row>
    <row r="1416" spans="2:6" x14ac:dyDescent="0.3">
      <c r="B1416" s="2">
        <v>220147053</v>
      </c>
      <c r="C1416" s="3" t="s">
        <v>1421</v>
      </c>
      <c r="D1416" s="4">
        <v>819001712</v>
      </c>
      <c r="E1416" s="4">
        <v>1</v>
      </c>
      <c r="F1416" s="5" t="s">
        <v>5162</v>
      </c>
    </row>
    <row r="1417" spans="2:6" x14ac:dyDescent="0.3">
      <c r="B1417" s="2">
        <v>220541551</v>
      </c>
      <c r="C1417" s="3" t="s">
        <v>1422</v>
      </c>
      <c r="D1417" s="4">
        <v>813005295</v>
      </c>
      <c r="E1417" s="4">
        <v>8</v>
      </c>
      <c r="F1417" s="5" t="s">
        <v>5163</v>
      </c>
    </row>
    <row r="1418" spans="2:6" ht="28.8" x14ac:dyDescent="0.3">
      <c r="B1418" s="2">
        <v>220115507</v>
      </c>
      <c r="C1418" s="3" t="s">
        <v>1423</v>
      </c>
      <c r="D1418" s="4">
        <v>820004318</v>
      </c>
      <c r="E1418" s="4">
        <v>1</v>
      </c>
      <c r="F1418" s="5" t="s">
        <v>5164</v>
      </c>
    </row>
    <row r="1419" spans="2:6" x14ac:dyDescent="0.3">
      <c r="B1419" s="2">
        <v>220341298</v>
      </c>
      <c r="C1419" s="3" t="s">
        <v>1424</v>
      </c>
      <c r="D1419" s="4">
        <v>813002940</v>
      </c>
      <c r="E1419" s="4">
        <v>7</v>
      </c>
      <c r="F1419" s="5" t="s">
        <v>5165</v>
      </c>
    </row>
    <row r="1420" spans="2:6" ht="28.8" x14ac:dyDescent="0.3">
      <c r="B1420" s="2">
        <v>220125473</v>
      </c>
      <c r="C1420" s="3" t="s">
        <v>1425</v>
      </c>
      <c r="D1420" s="4">
        <v>832010436</v>
      </c>
      <c r="E1420" s="4">
        <v>9</v>
      </c>
      <c r="F1420" s="5" t="s">
        <v>5166</v>
      </c>
    </row>
    <row r="1421" spans="2:6" x14ac:dyDescent="0.3">
      <c r="B1421" s="2">
        <v>222705001</v>
      </c>
      <c r="C1421" s="3" t="s">
        <v>1426</v>
      </c>
      <c r="D1421" s="4">
        <v>800058016</v>
      </c>
      <c r="E1421" s="4">
        <v>1</v>
      </c>
      <c r="F1421" s="5" t="s">
        <v>5167</v>
      </c>
    </row>
    <row r="1422" spans="2:6" ht="28.8" x14ac:dyDescent="0.3">
      <c r="B1422" s="2">
        <v>220241503</v>
      </c>
      <c r="C1422" s="3" t="s">
        <v>1427</v>
      </c>
      <c r="D1422" s="4">
        <v>813012946</v>
      </c>
      <c r="E1422" s="4">
        <v>3</v>
      </c>
      <c r="F1422" s="5" t="s">
        <v>5168</v>
      </c>
    </row>
    <row r="1423" spans="2:6" x14ac:dyDescent="0.3">
      <c r="B1423" s="2">
        <v>923271264</v>
      </c>
      <c r="C1423" s="3" t="s">
        <v>1428</v>
      </c>
      <c r="D1423" s="4">
        <v>900190473</v>
      </c>
      <c r="E1423" s="4">
        <v>9</v>
      </c>
      <c r="F1423" s="5" t="s">
        <v>5169</v>
      </c>
    </row>
    <row r="1424" spans="2:6" x14ac:dyDescent="0.3">
      <c r="B1424" s="2">
        <v>923270950</v>
      </c>
      <c r="C1424" s="3" t="s">
        <v>1429</v>
      </c>
      <c r="D1424" s="4">
        <v>900146010</v>
      </c>
      <c r="E1424" s="4">
        <v>6</v>
      </c>
      <c r="F1424" s="5" t="s">
        <v>5170</v>
      </c>
    </row>
    <row r="1425" spans="2:6" x14ac:dyDescent="0.3">
      <c r="B1425" s="2">
        <v>923271018</v>
      </c>
      <c r="C1425" s="3" t="s">
        <v>1430</v>
      </c>
      <c r="D1425" s="4">
        <v>900146006</v>
      </c>
      <c r="E1425" s="4">
        <v>6</v>
      </c>
      <c r="F1425" s="5" t="s">
        <v>5171</v>
      </c>
    </row>
    <row r="1426" spans="2:6" x14ac:dyDescent="0.3">
      <c r="B1426" s="2">
        <v>923271656</v>
      </c>
      <c r="C1426" s="3" t="s">
        <v>1431</v>
      </c>
      <c r="D1426" s="4">
        <v>900146438</v>
      </c>
      <c r="E1426" s="4">
        <v>4</v>
      </c>
      <c r="F1426" s="5" t="s">
        <v>5172</v>
      </c>
    </row>
    <row r="1427" spans="2:6" ht="28.8" x14ac:dyDescent="0.3">
      <c r="B1427" s="2">
        <v>220141660</v>
      </c>
      <c r="C1427" s="3" t="s">
        <v>1432</v>
      </c>
      <c r="D1427" s="4">
        <v>813012833</v>
      </c>
      <c r="E1427" s="4">
        <v>1</v>
      </c>
      <c r="F1427" s="5" t="s">
        <v>5173</v>
      </c>
    </row>
    <row r="1428" spans="2:6" ht="28.8" x14ac:dyDescent="0.3">
      <c r="B1428" s="2">
        <v>923271234</v>
      </c>
      <c r="C1428" s="3" t="s">
        <v>1433</v>
      </c>
      <c r="D1428" s="4">
        <v>813010024</v>
      </c>
      <c r="E1428" s="4">
        <v>9</v>
      </c>
      <c r="F1428" s="5" t="s">
        <v>5174</v>
      </c>
    </row>
    <row r="1429" spans="2:6" ht="28.8" x14ac:dyDescent="0.3">
      <c r="B1429" s="2">
        <v>220115550</v>
      </c>
      <c r="C1429" s="3" t="s">
        <v>1434</v>
      </c>
      <c r="D1429" s="4">
        <v>826002963</v>
      </c>
      <c r="E1429" s="4">
        <v>3</v>
      </c>
      <c r="F1429" s="5" t="s">
        <v>5175</v>
      </c>
    </row>
    <row r="1430" spans="2:6" x14ac:dyDescent="0.3">
      <c r="B1430" s="2">
        <v>923270979</v>
      </c>
      <c r="C1430" s="3" t="s">
        <v>1435</v>
      </c>
      <c r="D1430" s="4">
        <v>900145588</v>
      </c>
      <c r="E1430" s="4">
        <v>6</v>
      </c>
      <c r="F1430" s="5" t="s">
        <v>5176</v>
      </c>
    </row>
    <row r="1431" spans="2:6" x14ac:dyDescent="0.3">
      <c r="B1431" s="2">
        <v>923270977</v>
      </c>
      <c r="C1431" s="3" t="s">
        <v>1436</v>
      </c>
      <c r="D1431" s="4">
        <v>900145585</v>
      </c>
      <c r="E1431" s="4">
        <v>4</v>
      </c>
      <c r="F1431" s="5" t="s">
        <v>5177</v>
      </c>
    </row>
    <row r="1432" spans="2:6" x14ac:dyDescent="0.3">
      <c r="B1432" s="2">
        <v>923269601</v>
      </c>
      <c r="C1432" s="3" t="s">
        <v>1437</v>
      </c>
      <c r="D1432" s="4">
        <v>900091143</v>
      </c>
      <c r="E1432" s="4">
        <v>9</v>
      </c>
      <c r="F1432" s="5" t="s">
        <v>5178</v>
      </c>
    </row>
    <row r="1433" spans="2:6" ht="28.8" x14ac:dyDescent="0.3">
      <c r="B1433" s="2">
        <v>127963000</v>
      </c>
      <c r="C1433" s="3" t="s">
        <v>1438</v>
      </c>
      <c r="D1433" s="4">
        <v>890000905</v>
      </c>
      <c r="E1433" s="4">
        <v>1</v>
      </c>
      <c r="F1433" s="5" t="s">
        <v>5179</v>
      </c>
    </row>
    <row r="1434" spans="2:6" x14ac:dyDescent="0.3">
      <c r="B1434" s="2">
        <v>220325372</v>
      </c>
      <c r="C1434" s="3" t="s">
        <v>1439</v>
      </c>
      <c r="D1434" s="4">
        <v>900000427</v>
      </c>
      <c r="E1434" s="4">
        <v>6</v>
      </c>
      <c r="F1434" s="5" t="s">
        <v>5180</v>
      </c>
    </row>
    <row r="1435" spans="2:6" x14ac:dyDescent="0.3">
      <c r="B1435" s="2">
        <v>923270949</v>
      </c>
      <c r="C1435" s="3" t="s">
        <v>1440</v>
      </c>
      <c r="D1435" s="4">
        <v>900145579</v>
      </c>
      <c r="E1435" s="4">
        <v>1</v>
      </c>
      <c r="F1435" s="5" t="s">
        <v>5181</v>
      </c>
    </row>
    <row r="1436" spans="2:6" ht="28.8" x14ac:dyDescent="0.3">
      <c r="B1436" s="2">
        <v>93600000</v>
      </c>
      <c r="C1436" s="3" t="s">
        <v>1441</v>
      </c>
      <c r="D1436" s="4">
        <v>820002657</v>
      </c>
      <c r="E1436" s="4">
        <v>2</v>
      </c>
      <c r="F1436" s="5" t="s">
        <v>5182</v>
      </c>
    </row>
    <row r="1437" spans="2:6" x14ac:dyDescent="0.3">
      <c r="B1437" s="2">
        <v>220350313</v>
      </c>
      <c r="C1437" s="3" t="s">
        <v>1442</v>
      </c>
      <c r="D1437" s="4">
        <v>900005594</v>
      </c>
      <c r="E1437" s="4">
        <v>0</v>
      </c>
      <c r="F1437" s="5" t="s">
        <v>5183</v>
      </c>
    </row>
    <row r="1438" spans="2:6" x14ac:dyDescent="0.3">
      <c r="B1438" s="2">
        <v>91100000</v>
      </c>
      <c r="C1438" s="3" t="s">
        <v>1443</v>
      </c>
      <c r="D1438" s="4">
        <v>820002468</v>
      </c>
      <c r="E1438" s="4">
        <v>7</v>
      </c>
      <c r="F1438" s="5" t="s">
        <v>4373</v>
      </c>
    </row>
    <row r="1439" spans="2:6" x14ac:dyDescent="0.3">
      <c r="B1439" s="2">
        <v>270115215</v>
      </c>
      <c r="C1439" s="3" t="s">
        <v>1444</v>
      </c>
      <c r="D1439" s="4">
        <v>826002693</v>
      </c>
      <c r="E1439" s="4">
        <v>1</v>
      </c>
      <c r="F1439" s="5" t="s">
        <v>5184</v>
      </c>
    </row>
    <row r="1440" spans="2:6" x14ac:dyDescent="0.3">
      <c r="B1440" s="2">
        <v>220115500</v>
      </c>
      <c r="C1440" s="3" t="s">
        <v>1445</v>
      </c>
      <c r="D1440" s="4">
        <v>820003973</v>
      </c>
      <c r="E1440" s="4">
        <v>1</v>
      </c>
      <c r="F1440" s="5" t="s">
        <v>5185</v>
      </c>
    </row>
    <row r="1441" spans="2:6" ht="28.8" x14ac:dyDescent="0.3">
      <c r="B1441" s="2">
        <v>270115837</v>
      </c>
      <c r="C1441" s="3" t="s">
        <v>1446</v>
      </c>
      <c r="D1441" s="4">
        <v>820003641</v>
      </c>
      <c r="E1441" s="4">
        <v>1</v>
      </c>
      <c r="F1441" s="5" t="s">
        <v>5186</v>
      </c>
    </row>
    <row r="1442" spans="2:6" x14ac:dyDescent="0.3">
      <c r="B1442" s="2">
        <v>220119698</v>
      </c>
      <c r="C1442" s="3" t="s">
        <v>1447</v>
      </c>
      <c r="D1442" s="4">
        <v>817003532</v>
      </c>
      <c r="E1442" s="4">
        <v>4</v>
      </c>
      <c r="F1442" s="5" t="s">
        <v>5187</v>
      </c>
    </row>
    <row r="1443" spans="2:6" x14ac:dyDescent="0.3">
      <c r="B1443" s="2">
        <v>923271598</v>
      </c>
      <c r="C1443" s="3" t="s">
        <v>1448</v>
      </c>
      <c r="D1443" s="4">
        <v>900211477</v>
      </c>
      <c r="E1443" s="4">
        <v>1</v>
      </c>
      <c r="F1443" s="5" t="s">
        <v>5188</v>
      </c>
    </row>
    <row r="1444" spans="2:6" ht="28.8" x14ac:dyDescent="0.3">
      <c r="B1444" s="2">
        <v>220576001</v>
      </c>
      <c r="C1444" s="3" t="s">
        <v>1449</v>
      </c>
      <c r="D1444" s="4">
        <v>805027289</v>
      </c>
      <c r="E1444" s="4">
        <v>9</v>
      </c>
      <c r="F1444" s="5" t="s">
        <v>5189</v>
      </c>
    </row>
    <row r="1445" spans="2:6" x14ac:dyDescent="0.3">
      <c r="B1445" s="2">
        <v>220376001</v>
      </c>
      <c r="C1445" s="3" t="s">
        <v>1450</v>
      </c>
      <c r="D1445" s="4">
        <v>805027287</v>
      </c>
      <c r="E1445" s="4">
        <v>4</v>
      </c>
      <c r="F1445" s="5" t="s">
        <v>5190</v>
      </c>
    </row>
    <row r="1446" spans="2:6" x14ac:dyDescent="0.3">
      <c r="B1446" s="2">
        <v>220276001</v>
      </c>
      <c r="C1446" s="3" t="s">
        <v>1451</v>
      </c>
      <c r="D1446" s="4">
        <v>805027337</v>
      </c>
      <c r="E1446" s="4">
        <v>4</v>
      </c>
      <c r="F1446" s="5" t="s">
        <v>5191</v>
      </c>
    </row>
    <row r="1447" spans="2:6" x14ac:dyDescent="0.3">
      <c r="B1447" s="2">
        <v>220676001</v>
      </c>
      <c r="C1447" s="3" t="s">
        <v>1452</v>
      </c>
      <c r="D1447" s="4">
        <v>805027338</v>
      </c>
      <c r="E1447" s="4">
        <v>1</v>
      </c>
      <c r="F1447" s="5" t="s">
        <v>5192</v>
      </c>
    </row>
    <row r="1448" spans="2:6" ht="28.8" x14ac:dyDescent="0.3">
      <c r="B1448" s="2">
        <v>270195001</v>
      </c>
      <c r="C1448" s="3" t="s">
        <v>1453</v>
      </c>
      <c r="D1448" s="4">
        <v>822006051</v>
      </c>
      <c r="E1448" s="4">
        <v>5</v>
      </c>
      <c r="F1448" s="5" t="s">
        <v>5193</v>
      </c>
    </row>
    <row r="1449" spans="2:6" x14ac:dyDescent="0.3">
      <c r="B1449" s="2">
        <v>223763001</v>
      </c>
      <c r="C1449" s="3" t="s">
        <v>1454</v>
      </c>
      <c r="D1449" s="4">
        <v>801001440</v>
      </c>
      <c r="E1449" s="4">
        <v>8</v>
      </c>
      <c r="F1449" s="5" t="s">
        <v>5194</v>
      </c>
    </row>
    <row r="1450" spans="2:6" x14ac:dyDescent="0.3">
      <c r="B1450" s="2">
        <v>120185000</v>
      </c>
      <c r="C1450" s="3" t="s">
        <v>1455</v>
      </c>
      <c r="D1450" s="4">
        <v>844004197</v>
      </c>
      <c r="E1450" s="4">
        <v>2</v>
      </c>
      <c r="F1450" s="5" t="s">
        <v>5195</v>
      </c>
    </row>
    <row r="1451" spans="2:6" ht="28.8" x14ac:dyDescent="0.3">
      <c r="B1451" s="2">
        <v>220176001</v>
      </c>
      <c r="C1451" s="3" t="s">
        <v>1456</v>
      </c>
      <c r="D1451" s="4">
        <v>805027261</v>
      </c>
      <c r="E1451" s="4">
        <v>3</v>
      </c>
      <c r="F1451" s="5" t="s">
        <v>5196</v>
      </c>
    </row>
    <row r="1452" spans="2:6" ht="28.8" x14ac:dyDescent="0.3">
      <c r="B1452" s="2">
        <v>126523000</v>
      </c>
      <c r="C1452" s="3" t="s">
        <v>1457</v>
      </c>
      <c r="D1452" s="4">
        <v>812000300</v>
      </c>
      <c r="E1452" s="4">
        <v>0</v>
      </c>
      <c r="F1452" s="5" t="s">
        <v>5197</v>
      </c>
    </row>
    <row r="1453" spans="2:6" x14ac:dyDescent="0.3">
      <c r="B1453" s="2">
        <v>220115537</v>
      </c>
      <c r="C1453" s="3" t="s">
        <v>1458</v>
      </c>
      <c r="D1453" s="4">
        <v>826002718</v>
      </c>
      <c r="E1453" s="4">
        <v>5</v>
      </c>
      <c r="F1453" s="5" t="s">
        <v>5198</v>
      </c>
    </row>
    <row r="1454" spans="2:6" x14ac:dyDescent="0.3">
      <c r="B1454" s="2">
        <v>126415000</v>
      </c>
      <c r="C1454" s="3" t="s">
        <v>1459</v>
      </c>
      <c r="D1454" s="4">
        <v>891855492</v>
      </c>
      <c r="E1454" s="4">
        <v>2</v>
      </c>
      <c r="F1454" s="5" t="s">
        <v>5199</v>
      </c>
    </row>
    <row r="1455" spans="2:6" x14ac:dyDescent="0.3">
      <c r="B1455" s="2">
        <v>923271375</v>
      </c>
      <c r="C1455" s="3" t="s">
        <v>1460</v>
      </c>
      <c r="D1455" s="4">
        <v>900096974</v>
      </c>
      <c r="E1455" s="4">
        <v>5</v>
      </c>
      <c r="F1455" s="5" t="s">
        <v>5200</v>
      </c>
    </row>
    <row r="1456" spans="2:6" x14ac:dyDescent="0.3">
      <c r="B1456" s="2">
        <v>93200000</v>
      </c>
      <c r="C1456" s="3" t="s">
        <v>1461</v>
      </c>
      <c r="D1456" s="4">
        <v>826002601</v>
      </c>
      <c r="E1456" s="4">
        <v>2</v>
      </c>
      <c r="F1456" s="5" t="s">
        <v>5201</v>
      </c>
    </row>
    <row r="1457" spans="2:6" x14ac:dyDescent="0.3">
      <c r="B1457" s="2">
        <v>923269481</v>
      </c>
      <c r="C1457" s="3" t="s">
        <v>1462</v>
      </c>
      <c r="D1457" s="4">
        <v>900065515</v>
      </c>
      <c r="E1457" s="4">
        <v>5</v>
      </c>
      <c r="F1457" s="5" t="s">
        <v>5202</v>
      </c>
    </row>
    <row r="1458" spans="2:6" x14ac:dyDescent="0.3">
      <c r="B1458" s="2">
        <v>270115491</v>
      </c>
      <c r="C1458" s="3" t="s">
        <v>1463</v>
      </c>
      <c r="D1458" s="4">
        <v>826002019</v>
      </c>
      <c r="E1458" s="4">
        <v>5</v>
      </c>
      <c r="F1458" s="5" t="s">
        <v>5203</v>
      </c>
    </row>
    <row r="1459" spans="2:6" x14ac:dyDescent="0.3">
      <c r="B1459" s="2">
        <v>225866001</v>
      </c>
      <c r="C1459" s="3" t="s">
        <v>1464</v>
      </c>
      <c r="D1459" s="4">
        <v>816005003</v>
      </c>
      <c r="E1459" s="4">
        <v>5</v>
      </c>
      <c r="F1459" s="5" t="s">
        <v>5204</v>
      </c>
    </row>
    <row r="1460" spans="2:6" x14ac:dyDescent="0.3">
      <c r="B1460" s="2">
        <v>267415759</v>
      </c>
      <c r="C1460" s="3" t="s">
        <v>1465</v>
      </c>
      <c r="D1460" s="4">
        <v>826000923</v>
      </c>
      <c r="E1460" s="4">
        <v>1</v>
      </c>
      <c r="F1460" s="5" t="s">
        <v>5205</v>
      </c>
    </row>
    <row r="1461" spans="2:6" x14ac:dyDescent="0.3">
      <c r="B1461" s="2">
        <v>85800000</v>
      </c>
      <c r="C1461" s="3" t="s">
        <v>1466</v>
      </c>
      <c r="D1461" s="4">
        <v>844003225</v>
      </c>
      <c r="E1461" s="4">
        <v>6</v>
      </c>
      <c r="F1461" s="5" t="s">
        <v>5206</v>
      </c>
    </row>
    <row r="1462" spans="2:6" x14ac:dyDescent="0.3">
      <c r="B1462" s="2">
        <v>220168549</v>
      </c>
      <c r="C1462" s="3" t="s">
        <v>1467</v>
      </c>
      <c r="D1462" s="4">
        <v>804015047</v>
      </c>
      <c r="E1462" s="4">
        <v>8</v>
      </c>
      <c r="F1462" s="5" t="s">
        <v>5207</v>
      </c>
    </row>
    <row r="1463" spans="2:6" x14ac:dyDescent="0.3">
      <c r="B1463" s="2">
        <v>923269158</v>
      </c>
      <c r="C1463" s="3" t="s">
        <v>1468</v>
      </c>
      <c r="D1463" s="4">
        <v>804007868</v>
      </c>
      <c r="E1463" s="4">
        <v>4</v>
      </c>
      <c r="F1463" s="5" t="s">
        <v>5208</v>
      </c>
    </row>
    <row r="1464" spans="2:6" x14ac:dyDescent="0.3">
      <c r="B1464" s="2">
        <v>923269600</v>
      </c>
      <c r="C1464" s="3" t="s">
        <v>1469</v>
      </c>
      <c r="D1464" s="4">
        <v>804005695</v>
      </c>
      <c r="E1464" s="4">
        <v>8</v>
      </c>
      <c r="F1464" s="5" t="s">
        <v>5209</v>
      </c>
    </row>
    <row r="1465" spans="2:6" ht="28.8" x14ac:dyDescent="0.3">
      <c r="B1465" s="2">
        <v>128023000</v>
      </c>
      <c r="C1465" s="3" t="s">
        <v>1470</v>
      </c>
      <c r="D1465" s="4">
        <v>891000499</v>
      </c>
      <c r="E1465" s="4">
        <v>4</v>
      </c>
      <c r="F1465" s="5" t="s">
        <v>5210</v>
      </c>
    </row>
    <row r="1466" spans="2:6" x14ac:dyDescent="0.3">
      <c r="B1466" s="2">
        <v>923271218</v>
      </c>
      <c r="C1466" s="3" t="s">
        <v>1471</v>
      </c>
      <c r="D1466" s="4">
        <v>900169684</v>
      </c>
      <c r="E1466" s="4">
        <v>9</v>
      </c>
      <c r="F1466" s="5" t="s">
        <v>5211</v>
      </c>
    </row>
    <row r="1467" spans="2:6" x14ac:dyDescent="0.3">
      <c r="B1467" s="2">
        <v>923271639</v>
      </c>
      <c r="C1467" s="3" t="s">
        <v>1472</v>
      </c>
      <c r="D1467" s="4">
        <v>900179095</v>
      </c>
      <c r="E1467" s="4">
        <v>3</v>
      </c>
      <c r="F1467" s="5" t="s">
        <v>5212</v>
      </c>
    </row>
    <row r="1468" spans="2:6" ht="28.8" x14ac:dyDescent="0.3">
      <c r="B1468" s="2">
        <v>220241396</v>
      </c>
      <c r="C1468" s="3" t="s">
        <v>1473</v>
      </c>
      <c r="D1468" s="4">
        <v>813002872</v>
      </c>
      <c r="E1468" s="4">
        <v>4</v>
      </c>
      <c r="F1468" s="5" t="s">
        <v>5213</v>
      </c>
    </row>
    <row r="1469" spans="2:6" x14ac:dyDescent="0.3">
      <c r="B1469" s="2">
        <v>26525000</v>
      </c>
      <c r="C1469" s="3" t="s">
        <v>1474</v>
      </c>
      <c r="D1469" s="4">
        <v>890680014</v>
      </c>
      <c r="E1469" s="4">
        <v>9</v>
      </c>
      <c r="F1469" s="5" t="s">
        <v>5214</v>
      </c>
    </row>
    <row r="1470" spans="2:6" x14ac:dyDescent="0.3">
      <c r="B1470" s="2">
        <v>26668000</v>
      </c>
      <c r="C1470" s="3" t="s">
        <v>1475</v>
      </c>
      <c r="D1470" s="4">
        <v>890205335</v>
      </c>
      <c r="E1470" s="4">
        <v>2</v>
      </c>
      <c r="F1470" s="5" t="s">
        <v>5215</v>
      </c>
    </row>
    <row r="1471" spans="2:6" x14ac:dyDescent="0.3">
      <c r="B1471" s="2">
        <v>923270831</v>
      </c>
      <c r="C1471" s="3" t="s">
        <v>1476</v>
      </c>
      <c r="D1471" s="4">
        <v>900125759</v>
      </c>
      <c r="E1471" s="4">
        <v>3</v>
      </c>
      <c r="F1471" s="5" t="s">
        <v>5216</v>
      </c>
    </row>
    <row r="1472" spans="2:6" x14ac:dyDescent="0.3">
      <c r="B1472" s="2">
        <v>264623417</v>
      </c>
      <c r="C1472" s="3" t="s">
        <v>1477</v>
      </c>
      <c r="D1472" s="4">
        <v>812001423</v>
      </c>
      <c r="E1472" s="4">
        <v>2</v>
      </c>
      <c r="F1472" s="5" t="s">
        <v>5217</v>
      </c>
    </row>
    <row r="1473" spans="2:6" x14ac:dyDescent="0.3">
      <c r="B1473" s="2">
        <v>923271160</v>
      </c>
      <c r="C1473" s="3" t="s">
        <v>1478</v>
      </c>
      <c r="D1473" s="4">
        <v>900142999</v>
      </c>
      <c r="E1473" s="4">
        <v>6</v>
      </c>
      <c r="F1473" s="5" t="s">
        <v>5218</v>
      </c>
    </row>
    <row r="1474" spans="2:6" x14ac:dyDescent="0.3">
      <c r="B1474" s="2">
        <v>91900000</v>
      </c>
      <c r="C1474" s="3" t="s">
        <v>1479</v>
      </c>
      <c r="D1474" s="4">
        <v>820003850</v>
      </c>
      <c r="E1474" s="4">
        <v>2</v>
      </c>
      <c r="F1474" s="5" t="s">
        <v>5219</v>
      </c>
    </row>
    <row r="1475" spans="2:6" x14ac:dyDescent="0.3">
      <c r="B1475" s="2">
        <v>923271634</v>
      </c>
      <c r="C1475" s="3" t="s">
        <v>1480</v>
      </c>
      <c r="D1475" s="4">
        <v>900211460</v>
      </c>
      <c r="E1475" s="4">
        <v>5</v>
      </c>
      <c r="F1475" s="5" t="s">
        <v>5220</v>
      </c>
    </row>
    <row r="1476" spans="2:6" x14ac:dyDescent="0.3">
      <c r="B1476" s="2">
        <v>923270946</v>
      </c>
      <c r="C1476" s="3" t="s">
        <v>1481</v>
      </c>
      <c r="D1476" s="4">
        <v>900145767</v>
      </c>
      <c r="E1476" s="4">
        <v>8</v>
      </c>
      <c r="F1476" s="5" t="s">
        <v>5221</v>
      </c>
    </row>
    <row r="1477" spans="2:6" x14ac:dyDescent="0.3">
      <c r="B1477" s="2">
        <v>923270980</v>
      </c>
      <c r="C1477" s="3" t="s">
        <v>1482</v>
      </c>
      <c r="D1477" s="4">
        <v>900145572</v>
      </c>
      <c r="E1477" s="4">
        <v>9</v>
      </c>
      <c r="F1477" s="5" t="s">
        <v>5222</v>
      </c>
    </row>
    <row r="1478" spans="2:6" ht="28.8" x14ac:dyDescent="0.3">
      <c r="B1478" s="2">
        <v>923270897</v>
      </c>
      <c r="C1478" s="3" t="s">
        <v>1483</v>
      </c>
      <c r="D1478" s="4">
        <v>900125582</v>
      </c>
      <c r="E1478" s="4">
        <v>7</v>
      </c>
      <c r="F1478" s="5" t="s">
        <v>5223</v>
      </c>
    </row>
    <row r="1479" spans="2:6" ht="43.2" x14ac:dyDescent="0.3">
      <c r="B1479" s="2">
        <v>88200000</v>
      </c>
      <c r="C1479" s="3" t="s">
        <v>1484</v>
      </c>
      <c r="D1479" s="4">
        <v>842000144</v>
      </c>
      <c r="E1479" s="4">
        <v>7</v>
      </c>
      <c r="F1479" s="5" t="s">
        <v>5224</v>
      </c>
    </row>
    <row r="1480" spans="2:6" x14ac:dyDescent="0.3">
      <c r="B1480" s="2">
        <v>225573001</v>
      </c>
      <c r="C1480" s="3" t="s">
        <v>1485</v>
      </c>
      <c r="D1480" s="4">
        <v>809003590</v>
      </c>
      <c r="E1480" s="4">
        <v>2</v>
      </c>
      <c r="F1480" s="5" t="s">
        <v>5225</v>
      </c>
    </row>
    <row r="1481" spans="2:6" ht="28.8" x14ac:dyDescent="0.3">
      <c r="B1481" s="2">
        <v>226070001</v>
      </c>
      <c r="C1481" s="3" t="s">
        <v>1486</v>
      </c>
      <c r="D1481" s="4">
        <v>823001518</v>
      </c>
      <c r="E1481" s="4">
        <v>3</v>
      </c>
      <c r="F1481" s="5" t="s">
        <v>5226</v>
      </c>
    </row>
    <row r="1482" spans="2:6" ht="28.8" x14ac:dyDescent="0.3">
      <c r="B1482" s="2">
        <v>220254261</v>
      </c>
      <c r="C1482" s="3" t="s">
        <v>1487</v>
      </c>
      <c r="D1482" s="4">
        <v>807004665</v>
      </c>
      <c r="E1482" s="4">
        <v>3</v>
      </c>
      <c r="F1482" s="5" t="s">
        <v>5227</v>
      </c>
    </row>
    <row r="1483" spans="2:6" x14ac:dyDescent="0.3">
      <c r="B1483" s="2">
        <v>270123001</v>
      </c>
      <c r="C1483" s="3" t="s">
        <v>1488</v>
      </c>
      <c r="D1483" s="4">
        <v>812005726</v>
      </c>
      <c r="E1483" s="4">
        <v>7</v>
      </c>
      <c r="F1483" s="5" t="s">
        <v>5228</v>
      </c>
    </row>
    <row r="1484" spans="2:6" x14ac:dyDescent="0.3">
      <c r="B1484" s="2">
        <v>220254874</v>
      </c>
      <c r="C1484" s="3" t="s">
        <v>1489</v>
      </c>
      <c r="D1484" s="4">
        <v>807004631</v>
      </c>
      <c r="E1484" s="4">
        <v>3</v>
      </c>
      <c r="F1484" s="5" t="s">
        <v>5229</v>
      </c>
    </row>
    <row r="1485" spans="2:6" x14ac:dyDescent="0.3">
      <c r="B1485" s="2">
        <v>220141530</v>
      </c>
      <c r="C1485" s="3" t="s">
        <v>1490</v>
      </c>
      <c r="D1485" s="4">
        <v>813011505</v>
      </c>
      <c r="E1485" s="4">
        <v>4</v>
      </c>
      <c r="F1485" s="5" t="s">
        <v>5230</v>
      </c>
    </row>
    <row r="1486" spans="2:6" x14ac:dyDescent="0.3">
      <c r="B1486" s="2">
        <v>923272669</v>
      </c>
      <c r="C1486" s="3" t="s">
        <v>1491</v>
      </c>
      <c r="D1486" s="4">
        <v>900324202</v>
      </c>
      <c r="E1486" s="4">
        <v>7</v>
      </c>
      <c r="F1486" s="5" t="s">
        <v>5231</v>
      </c>
    </row>
    <row r="1487" spans="2:6" ht="28.8" x14ac:dyDescent="0.3">
      <c r="B1487" s="2">
        <v>923272806</v>
      </c>
      <c r="C1487" s="3" t="s">
        <v>1492</v>
      </c>
      <c r="D1487" s="4">
        <v>901033936</v>
      </c>
      <c r="E1487" s="4">
        <v>9</v>
      </c>
      <c r="F1487" s="5" t="s">
        <v>5232</v>
      </c>
    </row>
    <row r="1488" spans="2:6" x14ac:dyDescent="0.3">
      <c r="B1488" s="2">
        <v>923272713</v>
      </c>
      <c r="C1488" s="3" t="s">
        <v>1493</v>
      </c>
      <c r="D1488" s="4">
        <v>900888021</v>
      </c>
      <c r="E1488" s="4">
        <v>0</v>
      </c>
      <c r="F1488" s="5" t="s">
        <v>5233</v>
      </c>
    </row>
    <row r="1489" spans="2:6" x14ac:dyDescent="0.3">
      <c r="B1489" s="2">
        <v>923272609</v>
      </c>
      <c r="C1489" s="3" t="s">
        <v>1494</v>
      </c>
      <c r="D1489" s="4">
        <v>900691110</v>
      </c>
      <c r="E1489" s="4">
        <v>0</v>
      </c>
      <c r="F1489" s="5" t="s">
        <v>5234</v>
      </c>
    </row>
    <row r="1490" spans="2:6" x14ac:dyDescent="0.3">
      <c r="B1490" s="2">
        <v>923272607</v>
      </c>
      <c r="C1490" s="3" t="s">
        <v>1495</v>
      </c>
      <c r="D1490" s="4">
        <v>900742605</v>
      </c>
      <c r="E1490" s="4">
        <v>4</v>
      </c>
      <c r="F1490" s="5" t="s">
        <v>5235</v>
      </c>
    </row>
    <row r="1491" spans="2:6" x14ac:dyDescent="0.3">
      <c r="B1491" s="2">
        <v>923272719</v>
      </c>
      <c r="C1491" s="3" t="s">
        <v>1496</v>
      </c>
      <c r="D1491" s="4">
        <v>802000787</v>
      </c>
      <c r="E1491" s="4">
        <v>7</v>
      </c>
      <c r="F1491" s="5" t="s">
        <v>5236</v>
      </c>
    </row>
    <row r="1492" spans="2:6" ht="28.8" x14ac:dyDescent="0.3">
      <c r="B1492" s="2">
        <v>923272707</v>
      </c>
      <c r="C1492" s="3" t="s">
        <v>1497</v>
      </c>
      <c r="D1492" s="4">
        <v>823000796</v>
      </c>
      <c r="E1492" s="4">
        <v>1</v>
      </c>
      <c r="F1492" s="5" t="s">
        <v>5237</v>
      </c>
    </row>
    <row r="1493" spans="2:6" x14ac:dyDescent="0.3">
      <c r="B1493" s="2">
        <v>923272738</v>
      </c>
      <c r="C1493" s="3" t="s">
        <v>1498</v>
      </c>
      <c r="D1493" s="4">
        <v>900981399</v>
      </c>
      <c r="E1493" s="4">
        <v>6</v>
      </c>
      <c r="F1493" s="5" t="s">
        <v>5238</v>
      </c>
    </row>
    <row r="1494" spans="2:6" ht="28.8" x14ac:dyDescent="0.3">
      <c r="B1494" s="2">
        <v>923272668</v>
      </c>
      <c r="C1494" s="3" t="s">
        <v>1499</v>
      </c>
      <c r="D1494" s="4">
        <v>900492922</v>
      </c>
      <c r="E1494" s="4">
        <v>0</v>
      </c>
      <c r="F1494" s="5" t="s">
        <v>5239</v>
      </c>
    </row>
    <row r="1495" spans="2:6" ht="28.8" x14ac:dyDescent="0.3">
      <c r="B1495" s="2">
        <v>230105615</v>
      </c>
      <c r="C1495" s="3" t="s">
        <v>1500</v>
      </c>
      <c r="D1495" s="4">
        <v>811008684</v>
      </c>
      <c r="E1495" s="4">
        <v>6</v>
      </c>
      <c r="F1495" s="5" t="s">
        <v>5240</v>
      </c>
    </row>
    <row r="1496" spans="2:6" x14ac:dyDescent="0.3">
      <c r="B1496" s="2">
        <v>923272468</v>
      </c>
      <c r="C1496" s="3" t="s">
        <v>1501</v>
      </c>
      <c r="D1496" s="4">
        <v>900486777</v>
      </c>
      <c r="E1496" s="4">
        <v>4</v>
      </c>
      <c r="F1496" s="5" t="s">
        <v>5241</v>
      </c>
    </row>
    <row r="1497" spans="2:6" ht="28.8" x14ac:dyDescent="0.3">
      <c r="B1497" s="2">
        <v>239868001</v>
      </c>
      <c r="C1497" s="3" t="s">
        <v>1502</v>
      </c>
      <c r="D1497" s="4">
        <v>890200162</v>
      </c>
      <c r="E1497" s="4">
        <v>2</v>
      </c>
      <c r="F1497" s="5" t="s">
        <v>5242</v>
      </c>
    </row>
    <row r="1498" spans="2:6" ht="28.8" x14ac:dyDescent="0.3">
      <c r="B1498" s="2">
        <v>923270865</v>
      </c>
      <c r="C1498" s="3" t="s">
        <v>1503</v>
      </c>
      <c r="D1498" s="4">
        <v>900076317</v>
      </c>
      <c r="E1498" s="4">
        <v>0</v>
      </c>
      <c r="F1498" s="5" t="s">
        <v>5243</v>
      </c>
    </row>
    <row r="1499" spans="2:6" ht="28.8" x14ac:dyDescent="0.3">
      <c r="B1499" s="2">
        <v>923269819</v>
      </c>
      <c r="C1499" s="3" t="s">
        <v>1504</v>
      </c>
      <c r="D1499" s="4">
        <v>900108813</v>
      </c>
      <c r="E1499" s="4">
        <v>1</v>
      </c>
      <c r="F1499" s="5" t="s">
        <v>5244</v>
      </c>
    </row>
    <row r="1500" spans="2:6" ht="28.8" x14ac:dyDescent="0.3">
      <c r="B1500" s="2">
        <v>923270915</v>
      </c>
      <c r="C1500" s="3" t="s">
        <v>1505</v>
      </c>
      <c r="D1500" s="4">
        <v>817002899</v>
      </c>
      <c r="E1500" s="4">
        <v>7</v>
      </c>
      <c r="F1500" s="5" t="s">
        <v>5245</v>
      </c>
    </row>
    <row r="1501" spans="2:6" ht="28.8" x14ac:dyDescent="0.3">
      <c r="B1501" s="2">
        <v>237450001</v>
      </c>
      <c r="C1501" s="3" t="s">
        <v>1506</v>
      </c>
      <c r="D1501" s="4">
        <v>892000265</v>
      </c>
      <c r="E1501" s="4">
        <v>1</v>
      </c>
      <c r="F1501" s="5" t="s">
        <v>5246</v>
      </c>
    </row>
    <row r="1502" spans="2:6" ht="28.8" x14ac:dyDescent="0.3">
      <c r="B1502" s="2">
        <v>923271167</v>
      </c>
      <c r="C1502" s="3" t="s">
        <v>1507</v>
      </c>
      <c r="D1502" s="4">
        <v>900149883</v>
      </c>
      <c r="E1502" s="4">
        <v>2</v>
      </c>
      <c r="F1502" s="5" t="s">
        <v>5247</v>
      </c>
    </row>
    <row r="1503" spans="2:6" x14ac:dyDescent="0.3">
      <c r="B1503" s="2">
        <v>923272474</v>
      </c>
      <c r="C1503" s="3" t="s">
        <v>1508</v>
      </c>
      <c r="D1503" s="4">
        <v>900063583</v>
      </c>
      <c r="E1503" s="4">
        <v>7</v>
      </c>
      <c r="F1503" s="5" t="s">
        <v>5248</v>
      </c>
    </row>
    <row r="1504" spans="2:6" x14ac:dyDescent="0.3">
      <c r="B1504" s="2">
        <v>923272493</v>
      </c>
      <c r="C1504" s="3" t="s">
        <v>1509</v>
      </c>
      <c r="D1504" s="4">
        <v>900252778</v>
      </c>
      <c r="E1504" s="4">
        <v>7</v>
      </c>
      <c r="F1504" s="5" t="s">
        <v>5249</v>
      </c>
    </row>
    <row r="1505" spans="2:6" x14ac:dyDescent="0.3">
      <c r="B1505" s="2">
        <v>923272469</v>
      </c>
      <c r="C1505" s="3" t="s">
        <v>1510</v>
      </c>
      <c r="D1505" s="4">
        <v>900106191</v>
      </c>
      <c r="E1505" s="4">
        <v>1</v>
      </c>
      <c r="F1505" s="5" t="s">
        <v>5250</v>
      </c>
    </row>
    <row r="1506" spans="2:6" x14ac:dyDescent="0.3">
      <c r="B1506" s="2">
        <v>923272427</v>
      </c>
      <c r="C1506" s="3" t="s">
        <v>1511</v>
      </c>
      <c r="D1506" s="4">
        <v>900437344</v>
      </c>
      <c r="E1506" s="4">
        <v>1</v>
      </c>
      <c r="F1506" s="5" t="s">
        <v>5251</v>
      </c>
    </row>
    <row r="1507" spans="2:6" x14ac:dyDescent="0.3">
      <c r="B1507" s="2">
        <v>230117050</v>
      </c>
      <c r="C1507" s="3" t="s">
        <v>1512</v>
      </c>
      <c r="D1507" s="4">
        <v>810002003</v>
      </c>
      <c r="E1507" s="4">
        <v>1</v>
      </c>
      <c r="F1507" s="5" t="s">
        <v>5252</v>
      </c>
    </row>
    <row r="1508" spans="2:6" x14ac:dyDescent="0.3">
      <c r="B1508" s="2">
        <v>230468081</v>
      </c>
      <c r="C1508" s="3" t="s">
        <v>1513</v>
      </c>
      <c r="D1508" s="4">
        <v>900045408</v>
      </c>
      <c r="E1508" s="4">
        <v>1</v>
      </c>
      <c r="F1508" s="5" t="s">
        <v>5253</v>
      </c>
    </row>
    <row r="1509" spans="2:6" x14ac:dyDescent="0.3">
      <c r="B1509" s="2">
        <v>229911001</v>
      </c>
      <c r="C1509" s="3" t="s">
        <v>1514</v>
      </c>
      <c r="D1509" s="4">
        <v>830128286</v>
      </c>
      <c r="E1509" s="4">
        <v>1</v>
      </c>
      <c r="F1509" s="5" t="s">
        <v>5254</v>
      </c>
    </row>
    <row r="1510" spans="2:6" x14ac:dyDescent="0.3">
      <c r="B1510" s="2">
        <v>923271564</v>
      </c>
      <c r="C1510" s="3" t="s">
        <v>1515</v>
      </c>
      <c r="D1510" s="4">
        <v>900263608</v>
      </c>
      <c r="E1510" s="4">
        <v>0</v>
      </c>
      <c r="F1510" s="5" t="s">
        <v>5255</v>
      </c>
    </row>
    <row r="1511" spans="2:6" x14ac:dyDescent="0.3">
      <c r="B1511" s="2">
        <v>232576111</v>
      </c>
      <c r="C1511" s="3" t="s">
        <v>1516</v>
      </c>
      <c r="D1511" s="4">
        <v>815001629</v>
      </c>
      <c r="E1511" s="4">
        <v>3</v>
      </c>
      <c r="F1511" s="5" t="s">
        <v>5256</v>
      </c>
    </row>
    <row r="1512" spans="2:6" x14ac:dyDescent="0.3">
      <c r="B1512" s="2">
        <v>232413001</v>
      </c>
      <c r="C1512" s="3" t="s">
        <v>1517</v>
      </c>
      <c r="D1512" s="4">
        <v>800252396</v>
      </c>
      <c r="E1512" s="4">
        <v>4</v>
      </c>
      <c r="F1512" s="5" t="s">
        <v>5257</v>
      </c>
    </row>
    <row r="1513" spans="2:6" x14ac:dyDescent="0.3">
      <c r="B1513" s="2">
        <v>923271636</v>
      </c>
      <c r="C1513" s="3" t="s">
        <v>1518</v>
      </c>
      <c r="D1513" s="4">
        <v>900258798</v>
      </c>
      <c r="E1513" s="4">
        <v>1</v>
      </c>
      <c r="F1513" s="5" t="s">
        <v>5258</v>
      </c>
    </row>
    <row r="1514" spans="2:6" x14ac:dyDescent="0.3">
      <c r="B1514" s="2">
        <v>923272692</v>
      </c>
      <c r="C1514" s="3" t="s">
        <v>1519</v>
      </c>
      <c r="D1514" s="4">
        <v>900549128</v>
      </c>
      <c r="E1514" s="4">
        <v>6</v>
      </c>
      <c r="F1514" s="5" t="s">
        <v>5259</v>
      </c>
    </row>
    <row r="1515" spans="2:6" x14ac:dyDescent="0.3">
      <c r="B1515" s="2">
        <v>923272517</v>
      </c>
      <c r="C1515" s="3" t="s">
        <v>1520</v>
      </c>
      <c r="D1515" s="4">
        <v>900348513</v>
      </c>
      <c r="E1515" s="4">
        <v>6</v>
      </c>
      <c r="F1515" s="5" t="s">
        <v>5260</v>
      </c>
    </row>
    <row r="1516" spans="2:6" x14ac:dyDescent="0.3">
      <c r="B1516" s="2">
        <v>923271565</v>
      </c>
      <c r="C1516" s="3" t="s">
        <v>1521</v>
      </c>
      <c r="D1516" s="4">
        <v>900229952</v>
      </c>
      <c r="E1516" s="4">
        <v>6</v>
      </c>
      <c r="F1516" s="5" t="s">
        <v>5261</v>
      </c>
    </row>
    <row r="1517" spans="2:6" ht="43.2" x14ac:dyDescent="0.3">
      <c r="B1517" s="2">
        <v>256925269</v>
      </c>
      <c r="C1517" s="3" t="s">
        <v>1522</v>
      </c>
      <c r="D1517" s="4">
        <v>800188660</v>
      </c>
      <c r="E1517" s="4">
        <v>0</v>
      </c>
      <c r="F1517" s="5" t="s">
        <v>5262</v>
      </c>
    </row>
    <row r="1518" spans="2:6" x14ac:dyDescent="0.3">
      <c r="B1518" s="2">
        <v>923271464</v>
      </c>
      <c r="C1518" s="3" t="s">
        <v>1523</v>
      </c>
      <c r="D1518" s="4">
        <v>900169368</v>
      </c>
      <c r="E1518" s="4">
        <v>6</v>
      </c>
      <c r="F1518" s="5" t="s">
        <v>5263</v>
      </c>
    </row>
    <row r="1519" spans="2:6" x14ac:dyDescent="0.3">
      <c r="B1519" s="2">
        <v>923271645</v>
      </c>
      <c r="C1519" s="3" t="s">
        <v>1524</v>
      </c>
      <c r="D1519" s="4">
        <v>810006753</v>
      </c>
      <c r="E1519" s="4">
        <v>3</v>
      </c>
      <c r="F1519" s="5" t="s">
        <v>5264</v>
      </c>
    </row>
    <row r="1520" spans="2:6" x14ac:dyDescent="0.3">
      <c r="B1520" s="2">
        <v>923272350</v>
      </c>
      <c r="C1520" s="3" t="s">
        <v>1525</v>
      </c>
      <c r="D1520" s="4">
        <v>900409332</v>
      </c>
      <c r="E1520" s="4">
        <v>2</v>
      </c>
      <c r="F1520" s="5" t="s">
        <v>5265</v>
      </c>
    </row>
    <row r="1521" spans="2:6" x14ac:dyDescent="0.3">
      <c r="B1521" s="2">
        <v>267017001</v>
      </c>
      <c r="C1521" s="3" t="s">
        <v>1526</v>
      </c>
      <c r="D1521" s="4">
        <v>810000598</v>
      </c>
      <c r="E1521" s="4">
        <v>0</v>
      </c>
      <c r="F1521" s="5" t="s">
        <v>5266</v>
      </c>
    </row>
    <row r="1522" spans="2:6" x14ac:dyDescent="0.3">
      <c r="B1522" s="2">
        <v>923271675</v>
      </c>
      <c r="C1522" s="3" t="s">
        <v>1527</v>
      </c>
      <c r="D1522" s="4">
        <v>900216922</v>
      </c>
      <c r="E1522" s="4">
        <v>9</v>
      </c>
      <c r="F1522" s="5" t="s">
        <v>5267</v>
      </c>
    </row>
    <row r="1523" spans="2:6" x14ac:dyDescent="0.3">
      <c r="B1523" s="2">
        <v>923272282</v>
      </c>
      <c r="C1523" s="3" t="s">
        <v>1528</v>
      </c>
      <c r="D1523" s="4">
        <v>900346154</v>
      </c>
      <c r="E1523" s="4">
        <v>6</v>
      </c>
      <c r="F1523" s="5" t="s">
        <v>5268</v>
      </c>
    </row>
    <row r="1524" spans="2:6" x14ac:dyDescent="0.3">
      <c r="B1524" s="2">
        <v>923269420</v>
      </c>
      <c r="C1524" s="3" t="s">
        <v>1529</v>
      </c>
      <c r="D1524" s="4">
        <v>900035122</v>
      </c>
      <c r="E1524" s="4">
        <v>6</v>
      </c>
      <c r="F1524" s="5" t="s">
        <v>5269</v>
      </c>
    </row>
    <row r="1525" spans="2:6" x14ac:dyDescent="0.3">
      <c r="B1525" s="2">
        <v>230105656</v>
      </c>
      <c r="C1525" s="3" t="s">
        <v>1530</v>
      </c>
      <c r="D1525" s="4">
        <v>811018300</v>
      </c>
      <c r="E1525" s="4">
        <v>6</v>
      </c>
      <c r="F1525" s="5" t="s">
        <v>5270</v>
      </c>
    </row>
    <row r="1526" spans="2:6" x14ac:dyDescent="0.3">
      <c r="B1526" s="2">
        <v>923270076</v>
      </c>
      <c r="C1526" s="3" t="s">
        <v>1531</v>
      </c>
      <c r="D1526" s="4">
        <v>900072303</v>
      </c>
      <c r="E1526" s="4">
        <v>1</v>
      </c>
      <c r="F1526" s="5" t="s">
        <v>5271</v>
      </c>
    </row>
    <row r="1527" spans="2:6" x14ac:dyDescent="0.3">
      <c r="B1527" s="2">
        <v>923272312</v>
      </c>
      <c r="C1527" s="3" t="s">
        <v>1532</v>
      </c>
      <c r="D1527" s="4">
        <v>900319788</v>
      </c>
      <c r="E1527" s="4">
        <v>0</v>
      </c>
      <c r="F1527" s="5" t="s">
        <v>5272</v>
      </c>
    </row>
    <row r="1528" spans="2:6" x14ac:dyDescent="0.3">
      <c r="B1528" s="2">
        <v>923272557</v>
      </c>
      <c r="C1528" s="3" t="s">
        <v>1533</v>
      </c>
      <c r="D1528" s="4">
        <v>900649669</v>
      </c>
      <c r="E1528" s="4">
        <v>8</v>
      </c>
      <c r="F1528" s="5" t="s">
        <v>5273</v>
      </c>
    </row>
    <row r="1529" spans="2:6" x14ac:dyDescent="0.3">
      <c r="B1529" s="2">
        <v>923271166</v>
      </c>
      <c r="C1529" s="3" t="s">
        <v>1534</v>
      </c>
      <c r="D1529" s="4">
        <v>900158046</v>
      </c>
      <c r="E1529" s="4">
        <v>2</v>
      </c>
      <c r="F1529" s="5" t="s">
        <v>5274</v>
      </c>
    </row>
    <row r="1530" spans="2:6" x14ac:dyDescent="0.3">
      <c r="B1530" s="2">
        <v>923272705</v>
      </c>
      <c r="C1530" s="3" t="s">
        <v>1535</v>
      </c>
      <c r="D1530" s="4">
        <v>900323965</v>
      </c>
      <c r="E1530" s="4">
        <v>3</v>
      </c>
      <c r="F1530" s="5" t="s">
        <v>5275</v>
      </c>
    </row>
    <row r="1531" spans="2:6" x14ac:dyDescent="0.3">
      <c r="B1531" s="2">
        <v>923271573</v>
      </c>
      <c r="C1531" s="3" t="s">
        <v>1536</v>
      </c>
      <c r="D1531" s="4">
        <v>900149163</v>
      </c>
      <c r="E1531" s="4">
        <v>8</v>
      </c>
      <c r="F1531" s="5" t="s">
        <v>5276</v>
      </c>
    </row>
    <row r="1532" spans="2:6" ht="28.8" x14ac:dyDescent="0.3">
      <c r="B1532" s="2">
        <v>923271332</v>
      </c>
      <c r="C1532" s="3" t="s">
        <v>1537</v>
      </c>
      <c r="D1532" s="4">
        <v>900139739</v>
      </c>
      <c r="E1532" s="4">
        <v>7</v>
      </c>
      <c r="F1532" s="5" t="s">
        <v>5277</v>
      </c>
    </row>
    <row r="1533" spans="2:6" x14ac:dyDescent="0.3">
      <c r="B1533" s="2">
        <v>923271352</v>
      </c>
      <c r="C1533" s="3" t="s">
        <v>1538</v>
      </c>
      <c r="D1533" s="4">
        <v>900094880</v>
      </c>
      <c r="E1533" s="4">
        <v>2</v>
      </c>
      <c r="F1533" s="5" t="s">
        <v>5278</v>
      </c>
    </row>
    <row r="1534" spans="2:6" ht="28.8" x14ac:dyDescent="0.3">
      <c r="B1534" s="2">
        <v>923272584</v>
      </c>
      <c r="C1534" s="3" t="s">
        <v>1539</v>
      </c>
      <c r="D1534" s="4">
        <v>900673469</v>
      </c>
      <c r="E1534" s="4">
        <v>2</v>
      </c>
      <c r="F1534" s="5" t="s">
        <v>5279</v>
      </c>
    </row>
    <row r="1535" spans="2:6" x14ac:dyDescent="0.3">
      <c r="B1535" s="2">
        <v>923271643</v>
      </c>
      <c r="C1535" s="3" t="s">
        <v>1540</v>
      </c>
      <c r="D1535" s="4">
        <v>900233264</v>
      </c>
      <c r="E1535" s="4">
        <v>2</v>
      </c>
      <c r="F1535" s="5" t="s">
        <v>5280</v>
      </c>
    </row>
    <row r="1536" spans="2:6" ht="28.8" x14ac:dyDescent="0.3">
      <c r="B1536" s="2">
        <v>89100000</v>
      </c>
      <c r="C1536" s="3" t="s">
        <v>1541</v>
      </c>
      <c r="D1536" s="4">
        <v>811012043</v>
      </c>
      <c r="E1536" s="4">
        <v>0</v>
      </c>
      <c r="F1536" s="5" t="s">
        <v>5281</v>
      </c>
    </row>
    <row r="1537" spans="2:6" x14ac:dyDescent="0.3">
      <c r="B1537" s="2">
        <v>923272546</v>
      </c>
      <c r="C1537" s="3" t="s">
        <v>1542</v>
      </c>
      <c r="D1537" s="4">
        <v>900639462</v>
      </c>
      <c r="E1537" s="4">
        <v>8</v>
      </c>
      <c r="F1537" s="5" t="s">
        <v>5282</v>
      </c>
    </row>
    <row r="1538" spans="2:6" x14ac:dyDescent="0.3">
      <c r="B1538" s="2">
        <v>221417513</v>
      </c>
      <c r="C1538" s="3" t="s">
        <v>1543</v>
      </c>
      <c r="D1538" s="4">
        <v>810005513</v>
      </c>
      <c r="E1538" s="4">
        <v>8</v>
      </c>
      <c r="F1538" s="5" t="s">
        <v>5283</v>
      </c>
    </row>
    <row r="1539" spans="2:6" x14ac:dyDescent="0.3">
      <c r="B1539" s="2">
        <v>923272518</v>
      </c>
      <c r="C1539" s="3" t="s">
        <v>1544</v>
      </c>
      <c r="D1539" s="4">
        <v>900581943</v>
      </c>
      <c r="E1539" s="4">
        <v>7</v>
      </c>
      <c r="F1539" s="5" t="s">
        <v>5284</v>
      </c>
    </row>
    <row r="1540" spans="2:6" x14ac:dyDescent="0.3">
      <c r="B1540" s="2">
        <v>220305001</v>
      </c>
      <c r="C1540" s="3" t="s">
        <v>1545</v>
      </c>
      <c r="D1540" s="4">
        <v>830112464</v>
      </c>
      <c r="E1540" s="4">
        <v>6</v>
      </c>
      <c r="F1540" s="5" t="s">
        <v>5285</v>
      </c>
    </row>
    <row r="1541" spans="2:6" x14ac:dyDescent="0.3">
      <c r="B1541" s="2">
        <v>91500000</v>
      </c>
      <c r="C1541" s="3" t="s">
        <v>1546</v>
      </c>
      <c r="D1541" s="4">
        <v>811031582</v>
      </c>
      <c r="E1541" s="4">
        <v>1</v>
      </c>
      <c r="F1541" s="5" t="s">
        <v>5286</v>
      </c>
    </row>
    <row r="1542" spans="2:6" x14ac:dyDescent="0.3">
      <c r="B1542" s="2">
        <v>88700000</v>
      </c>
      <c r="C1542" s="3" t="s">
        <v>1547</v>
      </c>
      <c r="D1542" s="4">
        <v>813007990</v>
      </c>
      <c r="E1542" s="4">
        <v>8</v>
      </c>
      <c r="F1542" s="5" t="s">
        <v>5287</v>
      </c>
    </row>
    <row r="1543" spans="2:6" x14ac:dyDescent="0.3">
      <c r="B1543" s="2">
        <v>923272015</v>
      </c>
      <c r="C1543" s="3" t="s">
        <v>1548</v>
      </c>
      <c r="D1543" s="4">
        <v>900259214</v>
      </c>
      <c r="E1543" s="4">
        <v>4</v>
      </c>
      <c r="F1543" s="5" t="s">
        <v>5288</v>
      </c>
    </row>
    <row r="1544" spans="2:6" ht="28.8" x14ac:dyDescent="0.3">
      <c r="B1544" s="2">
        <v>923272081</v>
      </c>
      <c r="C1544" s="3" t="s">
        <v>1549</v>
      </c>
      <c r="D1544" s="4">
        <v>900322539</v>
      </c>
      <c r="E1544" s="4">
        <v>4</v>
      </c>
      <c r="F1544" s="5" t="s">
        <v>5289</v>
      </c>
    </row>
    <row r="1545" spans="2:6" x14ac:dyDescent="0.3">
      <c r="B1545" s="2">
        <v>923272375</v>
      </c>
      <c r="C1545" s="3" t="s">
        <v>1550</v>
      </c>
      <c r="D1545" s="4">
        <v>900395462</v>
      </c>
      <c r="E1545" s="4">
        <v>9</v>
      </c>
      <c r="F1545" s="5" t="s">
        <v>5290</v>
      </c>
    </row>
    <row r="1546" spans="2:6" x14ac:dyDescent="0.3">
      <c r="B1546" s="2">
        <v>923271655</v>
      </c>
      <c r="C1546" s="3" t="s">
        <v>1551</v>
      </c>
      <c r="D1546" s="4">
        <v>900244318</v>
      </c>
      <c r="E1546" s="4">
        <v>9</v>
      </c>
      <c r="F1546" s="5" t="s">
        <v>5291</v>
      </c>
    </row>
    <row r="1547" spans="2:6" x14ac:dyDescent="0.3">
      <c r="B1547" s="2">
        <v>923271105</v>
      </c>
      <c r="C1547" s="3" t="s">
        <v>1552</v>
      </c>
      <c r="D1547" s="4">
        <v>900144220</v>
      </c>
      <c r="E1547" s="4">
        <v>7</v>
      </c>
      <c r="F1547" s="5" t="s">
        <v>5292</v>
      </c>
    </row>
    <row r="1548" spans="2:6" x14ac:dyDescent="0.3">
      <c r="B1548" s="2">
        <v>923270916</v>
      </c>
      <c r="C1548" s="3" t="s">
        <v>1553</v>
      </c>
      <c r="D1548" s="4">
        <v>900133882</v>
      </c>
      <c r="E1548" s="4">
        <v>5</v>
      </c>
      <c r="F1548" s="5" t="s">
        <v>5293</v>
      </c>
    </row>
    <row r="1549" spans="2:6" x14ac:dyDescent="0.3">
      <c r="B1549" s="2">
        <v>923271671</v>
      </c>
      <c r="C1549" s="3" t="s">
        <v>1554</v>
      </c>
      <c r="D1549" s="4">
        <v>900239453</v>
      </c>
      <c r="E1549" s="4">
        <v>5</v>
      </c>
      <c r="F1549" s="5" t="s">
        <v>5294</v>
      </c>
    </row>
    <row r="1550" spans="2:6" ht="28.8" x14ac:dyDescent="0.3">
      <c r="B1550" s="2">
        <v>230241396</v>
      </c>
      <c r="C1550" s="3" t="s">
        <v>1555</v>
      </c>
      <c r="D1550" s="4">
        <v>900057795</v>
      </c>
      <c r="E1550" s="4">
        <v>7</v>
      </c>
      <c r="F1550" s="5" t="s">
        <v>5295</v>
      </c>
    </row>
    <row r="1551" spans="2:6" x14ac:dyDescent="0.3">
      <c r="B1551" s="2">
        <v>230341551</v>
      </c>
      <c r="C1551" s="3" t="s">
        <v>1556</v>
      </c>
      <c r="D1551" s="4">
        <v>813001950</v>
      </c>
      <c r="E1551" s="4">
        <v>6</v>
      </c>
      <c r="F1551" s="5" t="s">
        <v>5296</v>
      </c>
    </row>
    <row r="1552" spans="2:6" ht="28.8" x14ac:dyDescent="0.3">
      <c r="B1552" s="2">
        <v>923272067</v>
      </c>
      <c r="C1552" s="3" t="s">
        <v>1557</v>
      </c>
      <c r="D1552" s="4">
        <v>900253669</v>
      </c>
      <c r="E1552" s="4">
        <v>7</v>
      </c>
      <c r="F1552" s="5" t="s">
        <v>5297</v>
      </c>
    </row>
    <row r="1553" spans="2:6" ht="43.2" x14ac:dyDescent="0.3">
      <c r="B1553" s="2">
        <v>923272576</v>
      </c>
      <c r="C1553" s="3" t="s">
        <v>1558</v>
      </c>
      <c r="D1553" s="4">
        <v>900636529</v>
      </c>
      <c r="E1553" s="4">
        <v>9</v>
      </c>
      <c r="F1553" s="5" t="s">
        <v>5298</v>
      </c>
    </row>
    <row r="1554" spans="2:6" ht="28.8" x14ac:dyDescent="0.3">
      <c r="B1554" s="2">
        <v>37217000</v>
      </c>
      <c r="C1554" s="3" t="s">
        <v>1559</v>
      </c>
      <c r="D1554" s="4">
        <v>890800128</v>
      </c>
      <c r="E1554" s="4">
        <v>6</v>
      </c>
      <c r="F1554" s="5" t="s">
        <v>5299</v>
      </c>
    </row>
    <row r="1555" spans="2:6" ht="28.8" x14ac:dyDescent="0.3">
      <c r="B1555" s="2">
        <v>923272428</v>
      </c>
      <c r="C1555" s="3" t="s">
        <v>1560</v>
      </c>
      <c r="D1555" s="4">
        <v>900440889</v>
      </c>
      <c r="E1555" s="4">
        <v>2</v>
      </c>
      <c r="F1555" s="5" t="s">
        <v>5300</v>
      </c>
    </row>
    <row r="1556" spans="2:6" ht="28.8" x14ac:dyDescent="0.3">
      <c r="B1556" s="2">
        <v>923272679</v>
      </c>
      <c r="C1556" s="3" t="s">
        <v>1561</v>
      </c>
      <c r="D1556" s="4">
        <v>900866696</v>
      </c>
      <c r="E1556" s="4">
        <v>7</v>
      </c>
      <c r="F1556" s="5" t="s">
        <v>5300</v>
      </c>
    </row>
    <row r="1557" spans="2:6" ht="28.8" x14ac:dyDescent="0.3">
      <c r="B1557" s="2">
        <v>37352000</v>
      </c>
      <c r="C1557" s="3" t="s">
        <v>1562</v>
      </c>
      <c r="D1557" s="4">
        <v>891200200</v>
      </c>
      <c r="E1557" s="4">
        <v>8</v>
      </c>
      <c r="F1557" s="5" t="s">
        <v>5301</v>
      </c>
    </row>
    <row r="1558" spans="2:6" ht="28.8" x14ac:dyDescent="0.3">
      <c r="B1558" s="2">
        <v>37400000</v>
      </c>
      <c r="C1558" s="3" t="s">
        <v>1563</v>
      </c>
      <c r="D1558" s="4">
        <v>890500514</v>
      </c>
      <c r="E1558" s="4">
        <v>9</v>
      </c>
      <c r="F1558" s="5" t="s">
        <v>5302</v>
      </c>
    </row>
    <row r="1559" spans="2:6" ht="28.8" x14ac:dyDescent="0.3">
      <c r="B1559" s="2">
        <v>37519000</v>
      </c>
      <c r="C1559" s="3" t="s">
        <v>1564</v>
      </c>
      <c r="D1559" s="4">
        <v>891500025</v>
      </c>
      <c r="E1559" s="4">
        <v>2</v>
      </c>
      <c r="F1559" s="5" t="s">
        <v>5303</v>
      </c>
    </row>
    <row r="1560" spans="2:6" x14ac:dyDescent="0.3">
      <c r="B1560" s="2">
        <v>230111001</v>
      </c>
      <c r="C1560" s="3" t="s">
        <v>1565</v>
      </c>
      <c r="D1560" s="4">
        <v>830114921</v>
      </c>
      <c r="E1560" s="4">
        <v>1</v>
      </c>
      <c r="F1560" s="5" t="s">
        <v>5304</v>
      </c>
    </row>
    <row r="1561" spans="2:6" x14ac:dyDescent="0.3">
      <c r="B1561" s="2">
        <v>269411001</v>
      </c>
      <c r="C1561" s="3" t="s">
        <v>1566</v>
      </c>
      <c r="D1561" s="4">
        <v>800196299</v>
      </c>
      <c r="E1561" s="4">
        <v>8</v>
      </c>
      <c r="F1561" s="5" t="s">
        <v>5305</v>
      </c>
    </row>
    <row r="1562" spans="2:6" ht="28.8" x14ac:dyDescent="0.3">
      <c r="B1562" s="2">
        <v>230115759</v>
      </c>
      <c r="C1562" s="3" t="s">
        <v>1567</v>
      </c>
      <c r="D1562" s="4">
        <v>891800031</v>
      </c>
      <c r="E1562" s="4">
        <v>4</v>
      </c>
      <c r="F1562" s="5" t="s">
        <v>5306</v>
      </c>
    </row>
    <row r="1563" spans="2:6" ht="28.8" x14ac:dyDescent="0.3">
      <c r="B1563" s="2">
        <v>923272327</v>
      </c>
      <c r="C1563" s="3" t="s">
        <v>1568</v>
      </c>
      <c r="D1563" s="4">
        <v>900263306</v>
      </c>
      <c r="E1563" s="4">
        <v>1</v>
      </c>
      <c r="F1563" s="5" t="s">
        <v>5307</v>
      </c>
    </row>
    <row r="1564" spans="2:6" ht="43.2" x14ac:dyDescent="0.3">
      <c r="B1564" s="2">
        <v>923272033</v>
      </c>
      <c r="C1564" s="3" t="s">
        <v>1569</v>
      </c>
      <c r="D1564" s="4">
        <v>900300084</v>
      </c>
      <c r="E1564" s="4">
        <v>0</v>
      </c>
      <c r="F1564" s="5" t="s">
        <v>5308</v>
      </c>
    </row>
    <row r="1565" spans="2:6" ht="28.8" x14ac:dyDescent="0.3">
      <c r="B1565" s="2">
        <v>923270861</v>
      </c>
      <c r="C1565" s="3" t="s">
        <v>1570</v>
      </c>
      <c r="D1565" s="4">
        <v>830503264</v>
      </c>
      <c r="E1565" s="4">
        <v>8</v>
      </c>
      <c r="F1565" s="5" t="s">
        <v>5309</v>
      </c>
    </row>
    <row r="1566" spans="2:6" ht="43.2" x14ac:dyDescent="0.3">
      <c r="B1566" s="2">
        <v>923272031</v>
      </c>
      <c r="C1566" s="3" t="s">
        <v>1571</v>
      </c>
      <c r="D1566" s="4">
        <v>900056950</v>
      </c>
      <c r="E1566" s="4">
        <v>8</v>
      </c>
      <c r="F1566" s="5" t="s">
        <v>5310</v>
      </c>
    </row>
    <row r="1567" spans="2:6" ht="28.8" x14ac:dyDescent="0.3">
      <c r="B1567" s="2">
        <v>238373283</v>
      </c>
      <c r="C1567" s="3" t="s">
        <v>1572</v>
      </c>
      <c r="D1567" s="4">
        <v>800123131</v>
      </c>
      <c r="E1567" s="4">
        <v>7</v>
      </c>
      <c r="F1567" s="5" t="s">
        <v>5311</v>
      </c>
    </row>
    <row r="1568" spans="2:6" x14ac:dyDescent="0.3">
      <c r="B1568" s="2">
        <v>923272585</v>
      </c>
      <c r="C1568" s="3" t="s">
        <v>1573</v>
      </c>
      <c r="D1568" s="4">
        <v>900662494</v>
      </c>
      <c r="E1568" s="4">
        <v>1</v>
      </c>
      <c r="F1568" s="5" t="s">
        <v>5312</v>
      </c>
    </row>
    <row r="1569" spans="2:6" ht="28.8" x14ac:dyDescent="0.3">
      <c r="B1569" s="2">
        <v>923272385</v>
      </c>
      <c r="C1569" s="3" t="s">
        <v>1574</v>
      </c>
      <c r="D1569" s="4">
        <v>817002111</v>
      </c>
      <c r="E1569" s="4">
        <v>2</v>
      </c>
      <c r="F1569" s="5" t="s">
        <v>5313</v>
      </c>
    </row>
    <row r="1570" spans="2:6" ht="28.8" x14ac:dyDescent="0.3">
      <c r="B1570" s="2">
        <v>923272176</v>
      </c>
      <c r="C1570" s="3" t="s">
        <v>1575</v>
      </c>
      <c r="D1570" s="4">
        <v>900344248</v>
      </c>
      <c r="E1570" s="4">
        <v>0</v>
      </c>
      <c r="F1570" s="5" t="s">
        <v>5314</v>
      </c>
    </row>
    <row r="1571" spans="2:6" ht="28.8" x14ac:dyDescent="0.3">
      <c r="B1571" s="2">
        <v>923272310</v>
      </c>
      <c r="C1571" s="3" t="s">
        <v>1576</v>
      </c>
      <c r="D1571" s="4">
        <v>900370026</v>
      </c>
      <c r="E1571" s="4">
        <v>2</v>
      </c>
      <c r="F1571" s="5" t="s">
        <v>5315</v>
      </c>
    </row>
    <row r="1572" spans="2:6" ht="28.8" x14ac:dyDescent="0.3">
      <c r="B1572" s="2">
        <v>923272349</v>
      </c>
      <c r="C1572" s="3" t="s">
        <v>1577</v>
      </c>
      <c r="D1572" s="4">
        <v>900296577</v>
      </c>
      <c r="E1572" s="4">
        <v>2</v>
      </c>
      <c r="F1572" s="5" t="s">
        <v>5316</v>
      </c>
    </row>
    <row r="1573" spans="2:6" x14ac:dyDescent="0.3">
      <c r="B1573" s="2">
        <v>923272116</v>
      </c>
      <c r="C1573" s="3" t="s">
        <v>1578</v>
      </c>
      <c r="D1573" s="4">
        <v>900314551</v>
      </c>
      <c r="E1573" s="4">
        <v>1</v>
      </c>
      <c r="F1573" s="5" t="s">
        <v>5317</v>
      </c>
    </row>
    <row r="1574" spans="2:6" ht="28.8" x14ac:dyDescent="0.3">
      <c r="B1574" s="2">
        <v>923272574</v>
      </c>
      <c r="C1574" s="3" t="s">
        <v>1579</v>
      </c>
      <c r="D1574" s="4">
        <v>900639486</v>
      </c>
      <c r="E1574" s="4">
        <v>4</v>
      </c>
      <c r="F1574" s="5" t="s">
        <v>5318</v>
      </c>
    </row>
    <row r="1575" spans="2:6" x14ac:dyDescent="0.3">
      <c r="B1575" s="2">
        <v>923272108</v>
      </c>
      <c r="C1575" s="3" t="s">
        <v>1580</v>
      </c>
      <c r="D1575" s="4">
        <v>900306425</v>
      </c>
      <c r="E1575" s="4">
        <v>6</v>
      </c>
      <c r="F1575" s="5" t="s">
        <v>5319</v>
      </c>
    </row>
    <row r="1576" spans="2:6" x14ac:dyDescent="0.3">
      <c r="B1576" s="2">
        <v>923272118</v>
      </c>
      <c r="C1576" s="3" t="s">
        <v>1581</v>
      </c>
      <c r="D1576" s="4">
        <v>900304290</v>
      </c>
      <c r="E1576" s="4">
        <v>1</v>
      </c>
      <c r="F1576" s="5" t="s">
        <v>5320</v>
      </c>
    </row>
    <row r="1577" spans="2:6" ht="28.8" x14ac:dyDescent="0.3">
      <c r="B1577" s="2">
        <v>923272021</v>
      </c>
      <c r="C1577" s="3" t="s">
        <v>1582</v>
      </c>
      <c r="D1577" s="4">
        <v>900267060</v>
      </c>
      <c r="E1577" s="4">
        <v>3</v>
      </c>
      <c r="F1577" s="5" t="s">
        <v>5321</v>
      </c>
    </row>
    <row r="1578" spans="2:6" x14ac:dyDescent="0.3">
      <c r="B1578" s="2">
        <v>230141078</v>
      </c>
      <c r="C1578" s="3" t="s">
        <v>1583</v>
      </c>
      <c r="D1578" s="4">
        <v>813013343</v>
      </c>
      <c r="E1578" s="4">
        <v>7</v>
      </c>
      <c r="F1578" s="5" t="s">
        <v>5322</v>
      </c>
    </row>
    <row r="1579" spans="2:6" x14ac:dyDescent="0.3">
      <c r="B1579" s="2">
        <v>923272396</v>
      </c>
      <c r="C1579" s="3" t="s">
        <v>1584</v>
      </c>
      <c r="D1579" s="4">
        <v>900364103</v>
      </c>
      <c r="E1579" s="4">
        <v>7</v>
      </c>
      <c r="F1579" s="5" t="s">
        <v>5323</v>
      </c>
    </row>
    <row r="1580" spans="2:6" x14ac:dyDescent="0.3">
      <c r="B1580" s="2">
        <v>230105086</v>
      </c>
      <c r="C1580" s="3" t="s">
        <v>1585</v>
      </c>
      <c r="D1580" s="4">
        <v>811024778</v>
      </c>
      <c r="E1580" s="4">
        <v>7</v>
      </c>
      <c r="F1580" s="5" t="s">
        <v>5324</v>
      </c>
    </row>
    <row r="1581" spans="2:6" x14ac:dyDescent="0.3">
      <c r="B1581" s="2">
        <v>923272106</v>
      </c>
      <c r="C1581" s="3" t="s">
        <v>1586</v>
      </c>
      <c r="D1581" s="4">
        <v>900327645</v>
      </c>
      <c r="E1581" s="4">
        <v>1</v>
      </c>
      <c r="F1581" s="5" t="s">
        <v>5325</v>
      </c>
    </row>
    <row r="1582" spans="2:6" x14ac:dyDescent="0.3">
      <c r="B1582" s="2">
        <v>923272366</v>
      </c>
      <c r="C1582" s="3" t="s">
        <v>1587</v>
      </c>
      <c r="D1582" s="4">
        <v>900386285</v>
      </c>
      <c r="E1582" s="4">
        <v>3</v>
      </c>
      <c r="F1582" s="5" t="s">
        <v>5326</v>
      </c>
    </row>
    <row r="1583" spans="2:6" x14ac:dyDescent="0.3">
      <c r="B1583" s="2">
        <v>230119142</v>
      </c>
      <c r="C1583" s="3" t="s">
        <v>1588</v>
      </c>
      <c r="D1583" s="4">
        <v>817000100</v>
      </c>
      <c r="E1583" s="4">
        <v>2</v>
      </c>
      <c r="F1583" s="5" t="s">
        <v>5327</v>
      </c>
    </row>
    <row r="1584" spans="2:6" x14ac:dyDescent="0.3">
      <c r="B1584" s="2">
        <v>230163212</v>
      </c>
      <c r="C1584" s="3" t="s">
        <v>1589</v>
      </c>
      <c r="D1584" s="4">
        <v>801001380</v>
      </c>
      <c r="E1584" s="4">
        <v>4</v>
      </c>
      <c r="F1584" s="5" t="s">
        <v>5328</v>
      </c>
    </row>
    <row r="1585" spans="2:6" x14ac:dyDescent="0.3">
      <c r="B1585" s="2">
        <v>923272187</v>
      </c>
      <c r="C1585" s="3" t="s">
        <v>1590</v>
      </c>
      <c r="D1585" s="4">
        <v>900304351</v>
      </c>
      <c r="E1585" s="4">
        <v>0</v>
      </c>
      <c r="F1585" s="5" t="s">
        <v>5329</v>
      </c>
    </row>
    <row r="1586" spans="2:6" x14ac:dyDescent="0.3">
      <c r="B1586" s="2">
        <v>923272500</v>
      </c>
      <c r="C1586" s="3" t="s">
        <v>1591</v>
      </c>
      <c r="D1586" s="4">
        <v>900481517</v>
      </c>
      <c r="E1586" s="4">
        <v>3</v>
      </c>
      <c r="F1586" s="5" t="s">
        <v>5330</v>
      </c>
    </row>
    <row r="1587" spans="2:6" x14ac:dyDescent="0.3">
      <c r="B1587" s="2">
        <v>923272143</v>
      </c>
      <c r="C1587" s="3" t="s">
        <v>1592</v>
      </c>
      <c r="D1587" s="4">
        <v>900280764</v>
      </c>
      <c r="E1587" s="4">
        <v>3</v>
      </c>
      <c r="F1587" s="5" t="s">
        <v>5331</v>
      </c>
    </row>
    <row r="1588" spans="2:6" x14ac:dyDescent="0.3">
      <c r="B1588" s="2">
        <v>923271674</v>
      </c>
      <c r="C1588" s="3" t="s">
        <v>1593</v>
      </c>
      <c r="D1588" s="4">
        <v>900259275</v>
      </c>
      <c r="E1588" s="4">
        <v>6</v>
      </c>
      <c r="F1588" s="5" t="s">
        <v>5332</v>
      </c>
    </row>
    <row r="1589" spans="2:6" x14ac:dyDescent="0.3">
      <c r="B1589" s="2">
        <v>923272401</v>
      </c>
      <c r="C1589" s="3" t="s">
        <v>1594</v>
      </c>
      <c r="D1589" s="4">
        <v>900409409</v>
      </c>
      <c r="E1589" s="4">
        <v>0</v>
      </c>
      <c r="F1589" s="5" t="s">
        <v>5333</v>
      </c>
    </row>
    <row r="1590" spans="2:6" x14ac:dyDescent="0.3">
      <c r="B1590" s="2">
        <v>923272332</v>
      </c>
      <c r="C1590" s="3" t="s">
        <v>1595</v>
      </c>
      <c r="D1590" s="4">
        <v>900318086</v>
      </c>
      <c r="E1590" s="4">
        <v>4</v>
      </c>
      <c r="F1590" s="5" t="s">
        <v>5334</v>
      </c>
    </row>
    <row r="1591" spans="2:6" x14ac:dyDescent="0.3">
      <c r="B1591" s="2">
        <v>923272186</v>
      </c>
      <c r="C1591" s="3" t="s">
        <v>1596</v>
      </c>
      <c r="D1591" s="4">
        <v>900325093</v>
      </c>
      <c r="E1591" s="4">
        <v>5</v>
      </c>
      <c r="F1591" s="5" t="s">
        <v>5335</v>
      </c>
    </row>
    <row r="1592" spans="2:6" x14ac:dyDescent="0.3">
      <c r="B1592" s="2">
        <v>230125377</v>
      </c>
      <c r="C1592" s="3" t="s">
        <v>1597</v>
      </c>
      <c r="D1592" s="4">
        <v>800005151</v>
      </c>
      <c r="E1592" s="4">
        <v>9</v>
      </c>
      <c r="F1592" s="5" t="s">
        <v>5336</v>
      </c>
    </row>
    <row r="1593" spans="2:6" x14ac:dyDescent="0.3">
      <c r="B1593" s="2">
        <v>923272064</v>
      </c>
      <c r="C1593" s="3" t="s">
        <v>1598</v>
      </c>
      <c r="D1593" s="4">
        <v>814005646</v>
      </c>
      <c r="E1593" s="4">
        <v>3</v>
      </c>
      <c r="F1593" s="5" t="s">
        <v>5337</v>
      </c>
    </row>
    <row r="1594" spans="2:6" x14ac:dyDescent="0.3">
      <c r="B1594" s="2">
        <v>923269150</v>
      </c>
      <c r="C1594" s="3" t="s">
        <v>1599</v>
      </c>
      <c r="D1594" s="4">
        <v>900028394</v>
      </c>
      <c r="E1594" s="4">
        <v>3</v>
      </c>
      <c r="F1594" s="5" t="s">
        <v>5338</v>
      </c>
    </row>
    <row r="1595" spans="2:6" x14ac:dyDescent="0.3">
      <c r="B1595" s="2">
        <v>923272365</v>
      </c>
      <c r="C1595" s="3" t="s">
        <v>1600</v>
      </c>
      <c r="D1595" s="4">
        <v>900402458</v>
      </c>
      <c r="E1595" s="4">
        <v>1</v>
      </c>
      <c r="F1595" s="5" t="s">
        <v>5339</v>
      </c>
    </row>
    <row r="1596" spans="2:6" x14ac:dyDescent="0.3">
      <c r="B1596" s="2">
        <v>923272411</v>
      </c>
      <c r="C1596" s="3" t="s">
        <v>1601</v>
      </c>
      <c r="D1596" s="4">
        <v>900423722</v>
      </c>
      <c r="E1596" s="4">
        <v>1</v>
      </c>
      <c r="F1596" s="5" t="s">
        <v>5340</v>
      </c>
    </row>
    <row r="1597" spans="2:6" x14ac:dyDescent="0.3">
      <c r="B1597" s="2">
        <v>923272482</v>
      </c>
      <c r="C1597" s="3" t="s">
        <v>1602</v>
      </c>
      <c r="D1597" s="4">
        <v>900284830</v>
      </c>
      <c r="E1597" s="4">
        <v>1</v>
      </c>
      <c r="F1597" s="5" t="s">
        <v>5341</v>
      </c>
    </row>
    <row r="1598" spans="2:6" x14ac:dyDescent="0.3">
      <c r="B1598" s="2">
        <v>923272192</v>
      </c>
      <c r="C1598" s="3" t="s">
        <v>1603</v>
      </c>
      <c r="D1598" s="4">
        <v>900345914</v>
      </c>
      <c r="E1598" s="4">
        <v>2</v>
      </c>
      <c r="F1598" s="5" t="s">
        <v>5342</v>
      </c>
    </row>
    <row r="1599" spans="2:6" x14ac:dyDescent="0.3">
      <c r="B1599" s="2">
        <v>923272748</v>
      </c>
      <c r="C1599" s="3" t="s">
        <v>1604</v>
      </c>
      <c r="D1599" s="4">
        <v>824003760</v>
      </c>
      <c r="E1599" s="4">
        <v>2</v>
      </c>
      <c r="F1599" s="5" t="s">
        <v>5343</v>
      </c>
    </row>
    <row r="1600" spans="2:6" x14ac:dyDescent="0.3">
      <c r="B1600" s="2">
        <v>923272731</v>
      </c>
      <c r="C1600" s="3" t="s">
        <v>1605</v>
      </c>
      <c r="D1600" s="4">
        <v>900080443</v>
      </c>
      <c r="E1600" s="4">
        <v>6</v>
      </c>
      <c r="F1600" s="5" t="s">
        <v>5344</v>
      </c>
    </row>
    <row r="1601" spans="2:6" x14ac:dyDescent="0.3">
      <c r="B1601" s="2">
        <v>923272318</v>
      </c>
      <c r="C1601" s="3" t="s">
        <v>1606</v>
      </c>
      <c r="D1601" s="4">
        <v>900328126</v>
      </c>
      <c r="E1601" s="4">
        <v>3</v>
      </c>
      <c r="F1601" s="5" t="s">
        <v>5345</v>
      </c>
    </row>
    <row r="1602" spans="2:6" x14ac:dyDescent="0.3">
      <c r="B1602" s="2">
        <v>923272786</v>
      </c>
      <c r="C1602" s="3" t="s">
        <v>1607</v>
      </c>
      <c r="D1602" s="4">
        <v>900859449</v>
      </c>
      <c r="E1602" s="4">
        <v>5</v>
      </c>
      <c r="F1602" s="5" t="s">
        <v>5346</v>
      </c>
    </row>
    <row r="1603" spans="2:6" x14ac:dyDescent="0.3">
      <c r="B1603" s="2">
        <v>923272197</v>
      </c>
      <c r="C1603" s="3" t="s">
        <v>1608</v>
      </c>
      <c r="D1603" s="4">
        <v>900303862</v>
      </c>
      <c r="E1603" s="4">
        <v>8</v>
      </c>
      <c r="F1603" s="5" t="s">
        <v>5347</v>
      </c>
    </row>
    <row r="1604" spans="2:6" x14ac:dyDescent="0.3">
      <c r="B1604" s="2">
        <v>923272177</v>
      </c>
      <c r="C1604" s="3" t="s">
        <v>1609</v>
      </c>
      <c r="D1604" s="4">
        <v>900326224</v>
      </c>
      <c r="E1604" s="4">
        <v>8</v>
      </c>
      <c r="F1604" s="5" t="s">
        <v>5348</v>
      </c>
    </row>
    <row r="1605" spans="2:6" x14ac:dyDescent="0.3">
      <c r="B1605" s="2">
        <v>923271931</v>
      </c>
      <c r="C1605" s="3" t="s">
        <v>1610</v>
      </c>
      <c r="D1605" s="4">
        <v>900010387</v>
      </c>
      <c r="E1605" s="4">
        <v>2</v>
      </c>
      <c r="F1605" s="5" t="s">
        <v>5349</v>
      </c>
    </row>
    <row r="1606" spans="2:6" x14ac:dyDescent="0.3">
      <c r="B1606" s="2">
        <v>923272559</v>
      </c>
      <c r="C1606" s="3" t="s">
        <v>1611</v>
      </c>
      <c r="D1606" s="4">
        <v>900504001</v>
      </c>
      <c r="E1606" s="4">
        <v>6</v>
      </c>
      <c r="F1606" s="5" t="s">
        <v>5350</v>
      </c>
    </row>
    <row r="1607" spans="2:6" x14ac:dyDescent="0.3">
      <c r="B1607" s="2">
        <v>923272216</v>
      </c>
      <c r="C1607" s="3" t="s">
        <v>1612</v>
      </c>
      <c r="D1607" s="4">
        <v>900273263</v>
      </c>
      <c r="E1607" s="4">
        <v>6</v>
      </c>
      <c r="F1607" s="5" t="s">
        <v>5351</v>
      </c>
    </row>
    <row r="1608" spans="2:6" x14ac:dyDescent="0.3">
      <c r="B1608" s="2">
        <v>923272341</v>
      </c>
      <c r="C1608" s="3" t="s">
        <v>1613</v>
      </c>
      <c r="D1608" s="4">
        <v>900322822</v>
      </c>
      <c r="E1608" s="4">
        <v>4</v>
      </c>
      <c r="F1608" s="5" t="s">
        <v>5352</v>
      </c>
    </row>
    <row r="1609" spans="2:6" x14ac:dyDescent="0.3">
      <c r="B1609" s="2">
        <v>923272179</v>
      </c>
      <c r="C1609" s="3" t="s">
        <v>1614</v>
      </c>
      <c r="D1609" s="4">
        <v>900306467</v>
      </c>
      <c r="E1609" s="4">
        <v>5</v>
      </c>
      <c r="F1609" s="5" t="s">
        <v>5353</v>
      </c>
    </row>
    <row r="1610" spans="2:6" ht="28.8" x14ac:dyDescent="0.3">
      <c r="B1610" s="2">
        <v>923272376</v>
      </c>
      <c r="C1610" s="3" t="s">
        <v>1615</v>
      </c>
      <c r="D1610" s="4">
        <v>900403698</v>
      </c>
      <c r="E1610" s="4">
        <v>5</v>
      </c>
      <c r="F1610" s="5" t="s">
        <v>5354</v>
      </c>
    </row>
    <row r="1611" spans="2:6" x14ac:dyDescent="0.3">
      <c r="B1611" s="2">
        <v>923272578</v>
      </c>
      <c r="C1611" s="3" t="s">
        <v>1616</v>
      </c>
      <c r="D1611" s="4">
        <v>900657172</v>
      </c>
      <c r="E1611" s="4">
        <v>3</v>
      </c>
      <c r="F1611" s="5" t="s">
        <v>5355</v>
      </c>
    </row>
    <row r="1612" spans="2:6" x14ac:dyDescent="0.3">
      <c r="B1612" s="2">
        <v>923272126</v>
      </c>
      <c r="C1612" s="3" t="s">
        <v>1617</v>
      </c>
      <c r="D1612" s="4">
        <v>900318372</v>
      </c>
      <c r="E1612" s="4">
        <v>6</v>
      </c>
      <c r="F1612" s="5" t="s">
        <v>5356</v>
      </c>
    </row>
    <row r="1613" spans="2:6" x14ac:dyDescent="0.3">
      <c r="B1613" s="2">
        <v>220152683</v>
      </c>
      <c r="C1613" s="3" t="s">
        <v>1618</v>
      </c>
      <c r="D1613" s="4">
        <v>800197457</v>
      </c>
      <c r="E1613" s="4">
        <v>1</v>
      </c>
      <c r="F1613" s="5" t="s">
        <v>5357</v>
      </c>
    </row>
    <row r="1614" spans="2:6" x14ac:dyDescent="0.3">
      <c r="B1614" s="2">
        <v>923272590</v>
      </c>
      <c r="C1614" s="3" t="s">
        <v>1619</v>
      </c>
      <c r="D1614" s="4">
        <v>900648934</v>
      </c>
      <c r="E1614" s="4">
        <v>0</v>
      </c>
      <c r="F1614" s="5" t="s">
        <v>5358</v>
      </c>
    </row>
    <row r="1615" spans="2:6" x14ac:dyDescent="0.3">
      <c r="B1615" s="2">
        <v>230205690</v>
      </c>
      <c r="C1615" s="3" t="s">
        <v>1620</v>
      </c>
      <c r="D1615" s="4">
        <v>811043219</v>
      </c>
      <c r="E1615" s="4">
        <v>2</v>
      </c>
      <c r="F1615" s="5" t="s">
        <v>5054</v>
      </c>
    </row>
    <row r="1616" spans="2:6" x14ac:dyDescent="0.3">
      <c r="B1616" s="2">
        <v>230225758</v>
      </c>
      <c r="C1616" s="3" t="s">
        <v>1621</v>
      </c>
      <c r="D1616" s="4">
        <v>832003318</v>
      </c>
      <c r="E1616" s="4">
        <v>9</v>
      </c>
      <c r="F1616" s="5" t="s">
        <v>5359</v>
      </c>
    </row>
    <row r="1617" spans="2:6" x14ac:dyDescent="0.3">
      <c r="B1617" s="2">
        <v>923272406</v>
      </c>
      <c r="C1617" s="3" t="s">
        <v>1622</v>
      </c>
      <c r="D1617" s="4">
        <v>900397543</v>
      </c>
      <c r="E1617" s="4">
        <v>6</v>
      </c>
      <c r="F1617" s="5" t="s">
        <v>5360</v>
      </c>
    </row>
    <row r="1618" spans="2:6" x14ac:dyDescent="0.3">
      <c r="B1618" s="2">
        <v>220219780</v>
      </c>
      <c r="C1618" s="3" t="s">
        <v>1623</v>
      </c>
      <c r="D1618" s="4">
        <v>817000109</v>
      </c>
      <c r="E1618" s="4">
        <v>8</v>
      </c>
      <c r="F1618" s="5" t="s">
        <v>5361</v>
      </c>
    </row>
    <row r="1619" spans="2:6" x14ac:dyDescent="0.3">
      <c r="B1619" s="2">
        <v>923271997</v>
      </c>
      <c r="C1619" s="3" t="s">
        <v>1624</v>
      </c>
      <c r="D1619" s="4">
        <v>900285304</v>
      </c>
      <c r="E1619" s="4">
        <v>1</v>
      </c>
      <c r="F1619" s="5" t="s">
        <v>5362</v>
      </c>
    </row>
    <row r="1620" spans="2:6" x14ac:dyDescent="0.3">
      <c r="B1620" s="2">
        <v>923272641</v>
      </c>
      <c r="C1620" s="3" t="s">
        <v>1625</v>
      </c>
      <c r="D1620" s="4">
        <v>900378953</v>
      </c>
      <c r="E1620" s="4">
        <v>1</v>
      </c>
      <c r="F1620" s="5" t="s">
        <v>5363</v>
      </c>
    </row>
    <row r="1621" spans="2:6" x14ac:dyDescent="0.3">
      <c r="B1621" s="2">
        <v>923272109</v>
      </c>
      <c r="C1621" s="3" t="s">
        <v>1626</v>
      </c>
      <c r="D1621" s="4">
        <v>900270088</v>
      </c>
      <c r="E1621" s="4">
        <v>1</v>
      </c>
      <c r="F1621" s="5" t="s">
        <v>5364</v>
      </c>
    </row>
    <row r="1622" spans="2:6" x14ac:dyDescent="0.3">
      <c r="B1622" s="2">
        <v>923271465</v>
      </c>
      <c r="C1622" s="3" t="s">
        <v>1627</v>
      </c>
      <c r="D1622" s="4">
        <v>900227413</v>
      </c>
      <c r="E1622" s="4">
        <v>9</v>
      </c>
      <c r="F1622" s="5" t="s">
        <v>5365</v>
      </c>
    </row>
    <row r="1623" spans="2:6" x14ac:dyDescent="0.3">
      <c r="B1623" s="2">
        <v>923272720</v>
      </c>
      <c r="C1623" s="3" t="s">
        <v>1628</v>
      </c>
      <c r="D1623" s="4">
        <v>900333134</v>
      </c>
      <c r="E1623" s="4">
        <v>2</v>
      </c>
      <c r="F1623" s="5" t="s">
        <v>5366</v>
      </c>
    </row>
    <row r="1624" spans="2:6" x14ac:dyDescent="0.3">
      <c r="B1624" s="2">
        <v>923272182</v>
      </c>
      <c r="C1624" s="3" t="s">
        <v>1629</v>
      </c>
      <c r="D1624" s="4">
        <v>900321312</v>
      </c>
      <c r="E1624" s="4">
        <v>5</v>
      </c>
      <c r="F1624" s="5" t="s">
        <v>5367</v>
      </c>
    </row>
    <row r="1625" spans="2:6" x14ac:dyDescent="0.3">
      <c r="B1625" s="2">
        <v>923272133</v>
      </c>
      <c r="C1625" s="3" t="s">
        <v>1630</v>
      </c>
      <c r="D1625" s="4">
        <v>900332194</v>
      </c>
      <c r="E1625" s="4">
        <v>1</v>
      </c>
      <c r="F1625" s="5" t="s">
        <v>5368</v>
      </c>
    </row>
    <row r="1626" spans="2:6" x14ac:dyDescent="0.3">
      <c r="B1626" s="2">
        <v>923271106</v>
      </c>
      <c r="C1626" s="3" t="s">
        <v>1631</v>
      </c>
      <c r="D1626" s="4">
        <v>900150932</v>
      </c>
      <c r="E1626" s="4">
        <v>7</v>
      </c>
      <c r="F1626" s="5" t="s">
        <v>5369</v>
      </c>
    </row>
    <row r="1627" spans="2:6" x14ac:dyDescent="0.3">
      <c r="B1627" s="2">
        <v>220105873</v>
      </c>
      <c r="C1627" s="3" t="s">
        <v>1632</v>
      </c>
      <c r="D1627" s="4">
        <v>811008775</v>
      </c>
      <c r="E1627" s="4">
        <v>8</v>
      </c>
      <c r="F1627" s="5" t="s">
        <v>5370</v>
      </c>
    </row>
    <row r="1628" spans="2:6" x14ac:dyDescent="0.3">
      <c r="B1628" s="2">
        <v>923272703</v>
      </c>
      <c r="C1628" s="3" t="s">
        <v>1633</v>
      </c>
      <c r="D1628" s="4">
        <v>900854453</v>
      </c>
      <c r="E1628" s="4">
        <v>2</v>
      </c>
      <c r="F1628" s="5" t="s">
        <v>5371</v>
      </c>
    </row>
    <row r="1629" spans="2:6" x14ac:dyDescent="0.3">
      <c r="B1629" s="2">
        <v>923272331</v>
      </c>
      <c r="C1629" s="3" t="s">
        <v>1634</v>
      </c>
      <c r="D1629" s="4">
        <v>900378564</v>
      </c>
      <c r="E1629" s="4">
        <v>1</v>
      </c>
      <c r="F1629" s="5" t="s">
        <v>5372</v>
      </c>
    </row>
    <row r="1630" spans="2:6" x14ac:dyDescent="0.3">
      <c r="B1630" s="2">
        <v>923272024</v>
      </c>
      <c r="C1630" s="3" t="s">
        <v>1635</v>
      </c>
      <c r="D1630" s="4">
        <v>900304997</v>
      </c>
      <c r="E1630" s="4">
        <v>8</v>
      </c>
      <c r="F1630" s="5" t="s">
        <v>5373</v>
      </c>
    </row>
    <row r="1631" spans="2:6" x14ac:dyDescent="0.3">
      <c r="B1631" s="2">
        <v>230115638</v>
      </c>
      <c r="C1631" s="3" t="s">
        <v>1636</v>
      </c>
      <c r="D1631" s="4">
        <v>820002830</v>
      </c>
      <c r="E1631" s="4">
        <v>0</v>
      </c>
      <c r="F1631" s="5" t="s">
        <v>5374</v>
      </c>
    </row>
    <row r="1632" spans="2:6" x14ac:dyDescent="0.3">
      <c r="B1632" s="2">
        <v>230115753</v>
      </c>
      <c r="C1632" s="3" t="s">
        <v>1637</v>
      </c>
      <c r="D1632" s="4">
        <v>800091634</v>
      </c>
      <c r="E1632" s="4">
        <v>0</v>
      </c>
      <c r="F1632" s="5" t="s">
        <v>5375</v>
      </c>
    </row>
    <row r="1633" spans="2:6" x14ac:dyDescent="0.3">
      <c r="B1633" s="2">
        <v>923270919</v>
      </c>
      <c r="C1633" s="3" t="s">
        <v>1638</v>
      </c>
      <c r="D1633" s="4">
        <v>900098017</v>
      </c>
      <c r="E1633" s="4">
        <v>0</v>
      </c>
      <c r="F1633" s="5" t="s">
        <v>5376</v>
      </c>
    </row>
    <row r="1634" spans="2:6" x14ac:dyDescent="0.3">
      <c r="B1634" s="2">
        <v>923272389</v>
      </c>
      <c r="C1634" s="3" t="s">
        <v>1639</v>
      </c>
      <c r="D1634" s="4">
        <v>900321949</v>
      </c>
      <c r="E1634" s="4">
        <v>6</v>
      </c>
      <c r="F1634" s="5" t="s">
        <v>5377</v>
      </c>
    </row>
    <row r="1635" spans="2:6" x14ac:dyDescent="0.3">
      <c r="B1635" s="2">
        <v>923271102</v>
      </c>
      <c r="C1635" s="3" t="s">
        <v>1640</v>
      </c>
      <c r="D1635" s="4">
        <v>900148210</v>
      </c>
      <c r="E1635" s="4">
        <v>1</v>
      </c>
      <c r="F1635" s="5" t="s">
        <v>5378</v>
      </c>
    </row>
    <row r="1636" spans="2:6" ht="28.8" x14ac:dyDescent="0.3">
      <c r="B1636" s="2">
        <v>923269822</v>
      </c>
      <c r="C1636" s="3" t="s">
        <v>1641</v>
      </c>
      <c r="D1636" s="4">
        <v>900073043</v>
      </c>
      <c r="E1636" s="4">
        <v>4</v>
      </c>
      <c r="F1636" s="5" t="s">
        <v>5379</v>
      </c>
    </row>
    <row r="1637" spans="2:6" ht="28.8" x14ac:dyDescent="0.3">
      <c r="B1637" s="2">
        <v>923272391</v>
      </c>
      <c r="C1637" s="3" t="s">
        <v>1642</v>
      </c>
      <c r="D1637" s="4">
        <v>900371611</v>
      </c>
      <c r="E1637" s="4">
        <v>6</v>
      </c>
      <c r="F1637" s="5" t="s">
        <v>5380</v>
      </c>
    </row>
    <row r="1638" spans="2:6" x14ac:dyDescent="0.3">
      <c r="B1638" s="2">
        <v>923271103</v>
      </c>
      <c r="C1638" s="3" t="s">
        <v>1643</v>
      </c>
      <c r="D1638" s="4">
        <v>900154296</v>
      </c>
      <c r="E1638" s="4">
        <v>9</v>
      </c>
      <c r="F1638" s="5" t="s">
        <v>5381</v>
      </c>
    </row>
    <row r="1639" spans="2:6" ht="28.8" x14ac:dyDescent="0.3">
      <c r="B1639" s="2">
        <v>923272592</v>
      </c>
      <c r="C1639" s="3" t="s">
        <v>1644</v>
      </c>
      <c r="D1639" s="4">
        <v>900344198</v>
      </c>
      <c r="E1639" s="4">
        <v>0</v>
      </c>
      <c r="F1639" s="5" t="s">
        <v>5382</v>
      </c>
    </row>
    <row r="1640" spans="2:6" x14ac:dyDescent="0.3">
      <c r="B1640" s="2">
        <v>923271577</v>
      </c>
      <c r="C1640" s="3" t="s">
        <v>1645</v>
      </c>
      <c r="D1640" s="4">
        <v>814007234</v>
      </c>
      <c r="E1640" s="4">
        <v>1</v>
      </c>
      <c r="F1640" s="5" t="s">
        <v>5383</v>
      </c>
    </row>
    <row r="1641" spans="2:6" ht="28.8" x14ac:dyDescent="0.3">
      <c r="B1641" s="2">
        <v>923271646</v>
      </c>
      <c r="C1641" s="3" t="s">
        <v>1646</v>
      </c>
      <c r="D1641" s="4">
        <v>900262356</v>
      </c>
      <c r="E1641" s="4">
        <v>5</v>
      </c>
      <c r="F1641" s="5" t="s">
        <v>5384</v>
      </c>
    </row>
    <row r="1642" spans="2:6" x14ac:dyDescent="0.3">
      <c r="B1642" s="2">
        <v>923271856</v>
      </c>
      <c r="C1642" s="3" t="s">
        <v>1647</v>
      </c>
      <c r="D1642" s="4">
        <v>900275140</v>
      </c>
      <c r="E1642" s="4">
        <v>8</v>
      </c>
      <c r="F1642" s="5" t="s">
        <v>5385</v>
      </c>
    </row>
    <row r="1643" spans="2:6" ht="28.8" x14ac:dyDescent="0.3">
      <c r="B1643" s="2">
        <v>923272484</v>
      </c>
      <c r="C1643" s="3" t="s">
        <v>1648</v>
      </c>
      <c r="D1643" s="4">
        <v>900477448</v>
      </c>
      <c r="E1643" s="4">
        <v>8</v>
      </c>
      <c r="F1643" s="5" t="s">
        <v>5386</v>
      </c>
    </row>
    <row r="1644" spans="2:6" x14ac:dyDescent="0.3">
      <c r="B1644" s="2">
        <v>38218000</v>
      </c>
      <c r="C1644" s="3" t="s">
        <v>1649</v>
      </c>
      <c r="D1644" s="4">
        <v>891190127</v>
      </c>
      <c r="E1644" s="4">
        <v>3</v>
      </c>
      <c r="F1644" s="5" t="s">
        <v>5387</v>
      </c>
    </row>
    <row r="1645" spans="2:6" x14ac:dyDescent="0.3">
      <c r="B1645" s="2">
        <v>38541000</v>
      </c>
      <c r="C1645" s="3" t="s">
        <v>1650</v>
      </c>
      <c r="D1645" s="4">
        <v>891180001</v>
      </c>
      <c r="E1645" s="4">
        <v>1</v>
      </c>
      <c r="F1645" s="5" t="s">
        <v>5388</v>
      </c>
    </row>
    <row r="1646" spans="2:6" x14ac:dyDescent="0.3">
      <c r="B1646" s="2">
        <v>38750000</v>
      </c>
      <c r="C1646" s="3" t="s">
        <v>1651</v>
      </c>
      <c r="D1646" s="4">
        <v>892002210</v>
      </c>
      <c r="E1646" s="4">
        <v>6</v>
      </c>
      <c r="F1646" s="5" t="s">
        <v>5389</v>
      </c>
    </row>
    <row r="1647" spans="2:6" ht="28.8" x14ac:dyDescent="0.3">
      <c r="B1647" s="2">
        <v>230127495</v>
      </c>
      <c r="C1647" s="3" t="s">
        <v>1652</v>
      </c>
      <c r="D1647" s="4">
        <v>818000166</v>
      </c>
      <c r="E1647" s="4">
        <v>1</v>
      </c>
      <c r="F1647" s="5" t="s">
        <v>5390</v>
      </c>
    </row>
    <row r="1648" spans="2:6" ht="28.8" x14ac:dyDescent="0.3">
      <c r="B1648" s="2">
        <v>38873000</v>
      </c>
      <c r="C1648" s="3" t="s">
        <v>1653</v>
      </c>
      <c r="D1648" s="4">
        <v>890701790</v>
      </c>
      <c r="E1648" s="4">
        <v>8</v>
      </c>
      <c r="F1648" s="5" t="s">
        <v>5391</v>
      </c>
    </row>
    <row r="1649" spans="2:6" x14ac:dyDescent="0.3">
      <c r="B1649" s="2">
        <v>38900000</v>
      </c>
      <c r="C1649" s="3" t="s">
        <v>1654</v>
      </c>
      <c r="D1649" s="4">
        <v>890201230</v>
      </c>
      <c r="E1649" s="4">
        <v>1</v>
      </c>
      <c r="F1649" s="5" t="s">
        <v>5392</v>
      </c>
    </row>
    <row r="1650" spans="2:6" ht="28.8" x14ac:dyDescent="0.3">
      <c r="B1650" s="2">
        <v>230166075</v>
      </c>
      <c r="C1650" s="3" t="s">
        <v>1655</v>
      </c>
      <c r="D1650" s="4">
        <v>816003537</v>
      </c>
      <c r="E1650" s="4">
        <v>7</v>
      </c>
      <c r="F1650" s="5" t="s">
        <v>5393</v>
      </c>
    </row>
    <row r="1651" spans="2:6" ht="28.8" x14ac:dyDescent="0.3">
      <c r="B1651" s="2">
        <v>230119845</v>
      </c>
      <c r="C1651" s="3" t="s">
        <v>1656</v>
      </c>
      <c r="D1651" s="4">
        <v>817003596</v>
      </c>
      <c r="E1651" s="4">
        <v>5</v>
      </c>
      <c r="F1651" s="5" t="s">
        <v>5394</v>
      </c>
    </row>
    <row r="1652" spans="2:6" x14ac:dyDescent="0.3">
      <c r="B1652" s="2">
        <v>923272499</v>
      </c>
      <c r="C1652" s="3" t="s">
        <v>1657</v>
      </c>
      <c r="D1652" s="4">
        <v>900381617</v>
      </c>
      <c r="E1652" s="4">
        <v>2</v>
      </c>
      <c r="F1652" s="5" t="s">
        <v>5395</v>
      </c>
    </row>
    <row r="1653" spans="2:6" x14ac:dyDescent="0.3">
      <c r="B1653" s="2">
        <v>923272066</v>
      </c>
      <c r="C1653" s="3" t="s">
        <v>1658</v>
      </c>
      <c r="D1653" s="4">
        <v>900258919</v>
      </c>
      <c r="E1653" s="4">
        <v>6</v>
      </c>
      <c r="F1653" s="5" t="s">
        <v>5396</v>
      </c>
    </row>
    <row r="1654" spans="2:6" ht="28.8" x14ac:dyDescent="0.3">
      <c r="B1654" s="2">
        <v>230105607</v>
      </c>
      <c r="C1654" s="3" t="s">
        <v>1659</v>
      </c>
      <c r="D1654" s="4">
        <v>811021223</v>
      </c>
      <c r="E1654" s="4">
        <v>8</v>
      </c>
      <c r="F1654" s="5" t="s">
        <v>5397</v>
      </c>
    </row>
    <row r="1655" spans="2:6" ht="28.8" x14ac:dyDescent="0.3">
      <c r="B1655" s="2">
        <v>923272114</v>
      </c>
      <c r="C1655" s="3" t="s">
        <v>1660</v>
      </c>
      <c r="D1655" s="4">
        <v>900316215</v>
      </c>
      <c r="E1655" s="4">
        <v>9</v>
      </c>
      <c r="F1655" s="5" t="s">
        <v>5398</v>
      </c>
    </row>
    <row r="1656" spans="2:6" ht="43.2" x14ac:dyDescent="0.3">
      <c r="B1656" s="2">
        <v>923271857</v>
      </c>
      <c r="C1656" s="3" t="s">
        <v>1661</v>
      </c>
      <c r="D1656" s="4">
        <v>900293428</v>
      </c>
      <c r="E1656" s="4">
        <v>1</v>
      </c>
      <c r="F1656" s="5" t="s">
        <v>5399</v>
      </c>
    </row>
    <row r="1657" spans="2:6" ht="43.2" x14ac:dyDescent="0.3">
      <c r="B1657" s="2">
        <v>923272654</v>
      </c>
      <c r="C1657" s="3" t="s">
        <v>1662</v>
      </c>
      <c r="D1657" s="4">
        <v>900808412</v>
      </c>
      <c r="E1657" s="4">
        <v>5</v>
      </c>
      <c r="F1657" s="5" t="s">
        <v>5400</v>
      </c>
    </row>
    <row r="1658" spans="2:6" ht="43.2" x14ac:dyDescent="0.3">
      <c r="B1658" s="2">
        <v>923272519</v>
      </c>
      <c r="C1658" s="3" t="s">
        <v>1663</v>
      </c>
      <c r="D1658" s="4">
        <v>900306983</v>
      </c>
      <c r="E1658" s="4">
        <v>4</v>
      </c>
      <c r="F1658" s="5" t="s">
        <v>5401</v>
      </c>
    </row>
    <row r="1659" spans="2:6" ht="28.8" x14ac:dyDescent="0.3">
      <c r="B1659" s="2">
        <v>230125473</v>
      </c>
      <c r="C1659" s="3" t="s">
        <v>1664</v>
      </c>
      <c r="D1659" s="4">
        <v>832000850</v>
      </c>
      <c r="E1659" s="4">
        <v>2</v>
      </c>
      <c r="F1659" s="5" t="s">
        <v>5402</v>
      </c>
    </row>
    <row r="1660" spans="2:6" ht="28.8" x14ac:dyDescent="0.3">
      <c r="B1660" s="2">
        <v>923272631</v>
      </c>
      <c r="C1660" s="3" t="s">
        <v>1665</v>
      </c>
      <c r="D1660" s="4">
        <v>900596967</v>
      </c>
      <c r="E1660" s="4">
        <v>9</v>
      </c>
      <c r="F1660" s="5" t="s">
        <v>5403</v>
      </c>
    </row>
    <row r="1661" spans="2:6" ht="28.8" x14ac:dyDescent="0.3">
      <c r="B1661" s="2">
        <v>234011001</v>
      </c>
      <c r="C1661" s="3" t="s">
        <v>1666</v>
      </c>
      <c r="D1661" s="4">
        <v>899999094</v>
      </c>
      <c r="E1661" s="4">
        <v>1</v>
      </c>
      <c r="F1661" s="5" t="s">
        <v>5404</v>
      </c>
    </row>
    <row r="1662" spans="2:6" ht="28.8" x14ac:dyDescent="0.3">
      <c r="B1662" s="2">
        <v>263066001</v>
      </c>
      <c r="C1662" s="3" t="s">
        <v>1667</v>
      </c>
      <c r="D1662" s="4">
        <v>816002020</v>
      </c>
      <c r="E1662" s="4">
        <v>7</v>
      </c>
      <c r="F1662" s="5" t="s">
        <v>5405</v>
      </c>
    </row>
    <row r="1663" spans="2:6" ht="28.8" x14ac:dyDescent="0.3">
      <c r="B1663" s="2">
        <v>230195001</v>
      </c>
      <c r="C1663" s="3" t="s">
        <v>1668</v>
      </c>
      <c r="D1663" s="4">
        <v>822001883</v>
      </c>
      <c r="E1663" s="4">
        <v>3</v>
      </c>
      <c r="F1663" s="5" t="s">
        <v>5406</v>
      </c>
    </row>
    <row r="1664" spans="2:6" ht="28.8" x14ac:dyDescent="0.3">
      <c r="B1664" s="2">
        <v>923269417</v>
      </c>
      <c r="C1664" s="3" t="s">
        <v>1669</v>
      </c>
      <c r="D1664" s="4">
        <v>817001562</v>
      </c>
      <c r="E1664" s="4">
        <v>6</v>
      </c>
      <c r="F1664" s="5" t="s">
        <v>5407</v>
      </c>
    </row>
    <row r="1665" spans="2:6" ht="43.2" x14ac:dyDescent="0.3">
      <c r="B1665" s="2">
        <v>132719000</v>
      </c>
      <c r="C1665" s="3" t="s">
        <v>1670</v>
      </c>
      <c r="D1665" s="4">
        <v>800155877</v>
      </c>
      <c r="E1665" s="4">
        <v>1</v>
      </c>
      <c r="F1665" s="5" t="s">
        <v>5408</v>
      </c>
    </row>
    <row r="1666" spans="2:6" ht="28.8" x14ac:dyDescent="0.3">
      <c r="B1666" s="2">
        <v>262325430</v>
      </c>
      <c r="C1666" s="3" t="s">
        <v>1671</v>
      </c>
      <c r="D1666" s="4">
        <v>832001512</v>
      </c>
      <c r="E1666" s="4">
        <v>2</v>
      </c>
      <c r="F1666" s="5" t="s">
        <v>5409</v>
      </c>
    </row>
    <row r="1667" spans="2:6" ht="28.8" x14ac:dyDescent="0.3">
      <c r="B1667" s="2">
        <v>230125899</v>
      </c>
      <c r="C1667" s="3" t="s">
        <v>1672</v>
      </c>
      <c r="D1667" s="4">
        <v>800005900</v>
      </c>
      <c r="E1667" s="4">
        <v>9</v>
      </c>
      <c r="F1667" s="5" t="s">
        <v>5410</v>
      </c>
    </row>
    <row r="1668" spans="2:6" ht="28.8" x14ac:dyDescent="0.3">
      <c r="B1668" s="2">
        <v>230185250</v>
      </c>
      <c r="C1668" s="3" t="s">
        <v>1673</v>
      </c>
      <c r="D1668" s="4">
        <v>844001357</v>
      </c>
      <c r="E1668" s="4">
        <v>0</v>
      </c>
      <c r="F1668" s="5" t="s">
        <v>5411</v>
      </c>
    </row>
    <row r="1669" spans="2:6" ht="28.8" x14ac:dyDescent="0.3">
      <c r="B1669" s="2">
        <v>230125402</v>
      </c>
      <c r="C1669" s="3" t="s">
        <v>1674</v>
      </c>
      <c r="D1669" s="4">
        <v>832002460</v>
      </c>
      <c r="E1669" s="4">
        <v>2</v>
      </c>
      <c r="F1669" s="5" t="s">
        <v>5412</v>
      </c>
    </row>
    <row r="1670" spans="2:6" ht="28.8" x14ac:dyDescent="0.3">
      <c r="B1670" s="2">
        <v>230150006</v>
      </c>
      <c r="C1670" s="3" t="s">
        <v>1675</v>
      </c>
      <c r="D1670" s="4">
        <v>822001833</v>
      </c>
      <c r="E1670" s="4">
        <v>5</v>
      </c>
      <c r="F1670" s="5" t="s">
        <v>5413</v>
      </c>
    </row>
    <row r="1671" spans="2:6" ht="43.2" x14ac:dyDescent="0.3">
      <c r="B1671" s="2">
        <v>923272383</v>
      </c>
      <c r="C1671" s="3" t="s">
        <v>1676</v>
      </c>
      <c r="D1671" s="4">
        <v>900412476</v>
      </c>
      <c r="E1671" s="4">
        <v>5</v>
      </c>
      <c r="F1671" s="5" t="s">
        <v>5414</v>
      </c>
    </row>
    <row r="1672" spans="2:6" ht="28.8" x14ac:dyDescent="0.3">
      <c r="B1672" s="2">
        <v>93400000</v>
      </c>
      <c r="C1672" s="3" t="s">
        <v>1677</v>
      </c>
      <c r="D1672" s="4">
        <v>824002226</v>
      </c>
      <c r="E1672" s="4">
        <v>6</v>
      </c>
      <c r="F1672" s="5" t="s">
        <v>5415</v>
      </c>
    </row>
    <row r="1673" spans="2:6" ht="28.8" x14ac:dyDescent="0.3">
      <c r="B1673" s="2">
        <v>230125181</v>
      </c>
      <c r="C1673" s="3" t="s">
        <v>1678</v>
      </c>
      <c r="D1673" s="4">
        <v>832003470</v>
      </c>
      <c r="E1673" s="4">
        <v>0</v>
      </c>
      <c r="F1673" s="5" t="s">
        <v>5416</v>
      </c>
    </row>
    <row r="1674" spans="2:6" ht="43.2" x14ac:dyDescent="0.3">
      <c r="B1674" s="2">
        <v>923272107</v>
      </c>
      <c r="C1674" s="3" t="s">
        <v>1679</v>
      </c>
      <c r="D1674" s="4">
        <v>900331282</v>
      </c>
      <c r="E1674" s="4">
        <v>5</v>
      </c>
      <c r="F1674" s="5" t="s">
        <v>5417</v>
      </c>
    </row>
    <row r="1675" spans="2:6" ht="28.8" x14ac:dyDescent="0.3">
      <c r="B1675" s="2">
        <v>923272409</v>
      </c>
      <c r="C1675" s="3" t="s">
        <v>1680</v>
      </c>
      <c r="D1675" s="4">
        <v>900410524</v>
      </c>
      <c r="E1675" s="4">
        <v>1</v>
      </c>
      <c r="F1675" s="5" t="s">
        <v>5418</v>
      </c>
    </row>
    <row r="1676" spans="2:6" ht="43.2" x14ac:dyDescent="0.3">
      <c r="B1676" s="2">
        <v>923272691</v>
      </c>
      <c r="C1676" s="3" t="s">
        <v>1681</v>
      </c>
      <c r="D1676" s="4">
        <v>900759667</v>
      </c>
      <c r="E1676" s="4">
        <v>5</v>
      </c>
      <c r="F1676" s="5" t="s">
        <v>5419</v>
      </c>
    </row>
    <row r="1677" spans="2:6" ht="43.2" x14ac:dyDescent="0.3">
      <c r="B1677" s="2">
        <v>923272422</v>
      </c>
      <c r="C1677" s="3" t="s">
        <v>1682</v>
      </c>
      <c r="D1677" s="4">
        <v>900399994</v>
      </c>
      <c r="E1677" s="4">
        <v>3</v>
      </c>
      <c r="F1677" s="5" t="s">
        <v>5420</v>
      </c>
    </row>
    <row r="1678" spans="2:6" ht="28.8" x14ac:dyDescent="0.3">
      <c r="B1678" s="2">
        <v>923271927</v>
      </c>
      <c r="C1678" s="3" t="s">
        <v>1683</v>
      </c>
      <c r="D1678" s="4">
        <v>900145457</v>
      </c>
      <c r="E1678" s="4">
        <v>1</v>
      </c>
      <c r="F1678" s="5" t="s">
        <v>5421</v>
      </c>
    </row>
    <row r="1679" spans="2:6" ht="28.8" x14ac:dyDescent="0.3">
      <c r="B1679" s="2">
        <v>923271658</v>
      </c>
      <c r="C1679" s="3" t="s">
        <v>1684</v>
      </c>
      <c r="D1679" s="4">
        <v>900085690</v>
      </c>
      <c r="E1679" s="4">
        <v>1</v>
      </c>
      <c r="F1679" s="5" t="s">
        <v>5422</v>
      </c>
    </row>
    <row r="1680" spans="2:6" ht="43.2" x14ac:dyDescent="0.3">
      <c r="B1680" s="2">
        <v>923271662</v>
      </c>
      <c r="C1680" s="3" t="s">
        <v>1685</v>
      </c>
      <c r="D1680" s="4">
        <v>900245329</v>
      </c>
      <c r="E1680" s="4">
        <v>4</v>
      </c>
      <c r="F1680" s="5" t="s">
        <v>5423</v>
      </c>
    </row>
    <row r="1681" spans="2:6" ht="43.2" x14ac:dyDescent="0.3">
      <c r="B1681" s="2">
        <v>923269156</v>
      </c>
      <c r="C1681" s="3" t="s">
        <v>1686</v>
      </c>
      <c r="D1681" s="4">
        <v>824003444</v>
      </c>
      <c r="E1681" s="4">
        <v>1</v>
      </c>
      <c r="F1681" s="5" t="s">
        <v>5424</v>
      </c>
    </row>
    <row r="1682" spans="2:6" ht="43.2" x14ac:dyDescent="0.3">
      <c r="B1682" s="2">
        <v>923271673</v>
      </c>
      <c r="C1682" s="3" t="s">
        <v>1687</v>
      </c>
      <c r="D1682" s="4">
        <v>900254562</v>
      </c>
      <c r="E1682" s="4">
        <v>2</v>
      </c>
      <c r="F1682" s="5" t="s">
        <v>5425</v>
      </c>
    </row>
    <row r="1683" spans="2:6" ht="43.2" x14ac:dyDescent="0.3">
      <c r="B1683" s="2">
        <v>923271859</v>
      </c>
      <c r="C1683" s="3" t="s">
        <v>1688</v>
      </c>
      <c r="D1683" s="4">
        <v>900260682</v>
      </c>
      <c r="E1683" s="4">
        <v>2</v>
      </c>
      <c r="F1683" s="5" t="s">
        <v>5426</v>
      </c>
    </row>
    <row r="1684" spans="2:6" ht="28.8" x14ac:dyDescent="0.3">
      <c r="B1684" s="2">
        <v>923272311</v>
      </c>
      <c r="C1684" s="3" t="s">
        <v>1689</v>
      </c>
      <c r="D1684" s="4">
        <v>900342704</v>
      </c>
      <c r="E1684" s="4">
        <v>9</v>
      </c>
      <c r="F1684" s="5" t="s">
        <v>5427</v>
      </c>
    </row>
    <row r="1685" spans="2:6" ht="28.8" x14ac:dyDescent="0.3">
      <c r="B1685" s="2">
        <v>923271979</v>
      </c>
      <c r="C1685" s="3" t="s">
        <v>1690</v>
      </c>
      <c r="D1685" s="4">
        <v>900277171</v>
      </c>
      <c r="E1685" s="4">
        <v>5</v>
      </c>
      <c r="F1685" s="5" t="s">
        <v>5428</v>
      </c>
    </row>
    <row r="1686" spans="2:6" ht="28.8" x14ac:dyDescent="0.3">
      <c r="B1686" s="2">
        <v>230119532</v>
      </c>
      <c r="C1686" s="3" t="s">
        <v>1691</v>
      </c>
      <c r="D1686" s="4">
        <v>800219279</v>
      </c>
      <c r="E1686" s="4">
        <v>1</v>
      </c>
      <c r="F1686" s="5" t="s">
        <v>5429</v>
      </c>
    </row>
    <row r="1687" spans="2:6" ht="28.8" x14ac:dyDescent="0.3">
      <c r="B1687" s="2">
        <v>231073268</v>
      </c>
      <c r="C1687" s="3" t="s">
        <v>1692</v>
      </c>
      <c r="D1687" s="4">
        <v>890704204</v>
      </c>
      <c r="E1687" s="4">
        <v>7</v>
      </c>
      <c r="F1687" s="5" t="s">
        <v>5430</v>
      </c>
    </row>
    <row r="1688" spans="2:6" ht="43.2" x14ac:dyDescent="0.3">
      <c r="B1688" s="2">
        <v>923272330</v>
      </c>
      <c r="C1688" s="3" t="s">
        <v>1693</v>
      </c>
      <c r="D1688" s="4">
        <v>900363408</v>
      </c>
      <c r="E1688" s="4">
        <v>3</v>
      </c>
      <c r="F1688" s="5" t="s">
        <v>5431</v>
      </c>
    </row>
    <row r="1689" spans="2:6" ht="28.8" x14ac:dyDescent="0.3">
      <c r="B1689" s="2">
        <v>923272079</v>
      </c>
      <c r="C1689" s="3" t="s">
        <v>1694</v>
      </c>
      <c r="D1689" s="4">
        <v>900322072</v>
      </c>
      <c r="E1689" s="4">
        <v>7</v>
      </c>
      <c r="F1689" s="5" t="s">
        <v>5432</v>
      </c>
    </row>
    <row r="1690" spans="2:6" ht="28.8" x14ac:dyDescent="0.3">
      <c r="B1690" s="2">
        <v>267425286</v>
      </c>
      <c r="C1690" s="3" t="s">
        <v>1695</v>
      </c>
      <c r="D1690" s="4">
        <v>832000776</v>
      </c>
      <c r="E1690" s="4">
        <v>5</v>
      </c>
      <c r="F1690" s="5" t="s">
        <v>5433</v>
      </c>
    </row>
    <row r="1691" spans="2:6" ht="43.2" x14ac:dyDescent="0.3">
      <c r="B1691" s="2">
        <v>923272144</v>
      </c>
      <c r="C1691" s="3" t="s">
        <v>1696</v>
      </c>
      <c r="D1691" s="4">
        <v>900341305</v>
      </c>
      <c r="E1691" s="4">
        <v>9</v>
      </c>
      <c r="F1691" s="5" t="s">
        <v>5434</v>
      </c>
    </row>
    <row r="1692" spans="2:6" ht="43.2" x14ac:dyDescent="0.3">
      <c r="B1692" s="2">
        <v>923271977</v>
      </c>
      <c r="C1692" s="3" t="s">
        <v>1697</v>
      </c>
      <c r="D1692" s="4">
        <v>900259363</v>
      </c>
      <c r="E1692" s="4">
        <v>6</v>
      </c>
      <c r="F1692" s="5" t="s">
        <v>5435</v>
      </c>
    </row>
    <row r="1693" spans="2:6" ht="28.8" x14ac:dyDescent="0.3">
      <c r="B1693" s="2">
        <v>923272443</v>
      </c>
      <c r="C1693" s="3" t="s">
        <v>1698</v>
      </c>
      <c r="D1693" s="4">
        <v>900250257</v>
      </c>
      <c r="E1693" s="4">
        <v>2</v>
      </c>
      <c r="F1693" s="5" t="s">
        <v>5436</v>
      </c>
    </row>
    <row r="1694" spans="2:6" ht="28.8" x14ac:dyDescent="0.3">
      <c r="B1694" s="2">
        <v>230168001</v>
      </c>
      <c r="C1694" s="3" t="s">
        <v>1699</v>
      </c>
      <c r="D1694" s="4">
        <v>804006674</v>
      </c>
      <c r="E1694" s="4">
        <v>8</v>
      </c>
      <c r="F1694" s="5" t="s">
        <v>5437</v>
      </c>
    </row>
    <row r="1695" spans="2:6" x14ac:dyDescent="0.3">
      <c r="B1695" s="2">
        <v>262466001</v>
      </c>
      <c r="C1695" s="3" t="s">
        <v>1700</v>
      </c>
      <c r="D1695" s="4">
        <v>816002017</v>
      </c>
      <c r="E1695" s="4">
        <v>4</v>
      </c>
      <c r="F1695" s="5" t="s">
        <v>5438</v>
      </c>
    </row>
    <row r="1696" spans="2:6" x14ac:dyDescent="0.3">
      <c r="B1696" s="2">
        <v>923272505</v>
      </c>
      <c r="C1696" s="3" t="s">
        <v>1701</v>
      </c>
      <c r="D1696" s="4">
        <v>900525416</v>
      </c>
      <c r="E1696" s="4">
        <v>9</v>
      </c>
      <c r="F1696" s="5" t="s">
        <v>5439</v>
      </c>
    </row>
    <row r="1697" spans="2:6" ht="43.2" x14ac:dyDescent="0.3">
      <c r="B1697" s="2">
        <v>923271221</v>
      </c>
      <c r="C1697" s="3" t="s">
        <v>1702</v>
      </c>
      <c r="D1697" s="4">
        <v>900192022</v>
      </c>
      <c r="E1697" s="4">
        <v>1</v>
      </c>
      <c r="F1697" s="5" t="s">
        <v>5440</v>
      </c>
    </row>
    <row r="1698" spans="2:6" ht="28.8" x14ac:dyDescent="0.3">
      <c r="B1698" s="2">
        <v>230127075</v>
      </c>
      <c r="C1698" s="3" t="s">
        <v>1703</v>
      </c>
      <c r="D1698" s="4">
        <v>818000263</v>
      </c>
      <c r="E1698" s="4">
        <v>8</v>
      </c>
      <c r="F1698" s="5" t="s">
        <v>5441</v>
      </c>
    </row>
    <row r="1699" spans="2:6" ht="28.8" x14ac:dyDescent="0.3">
      <c r="B1699" s="2">
        <v>233911001</v>
      </c>
      <c r="C1699" s="3" t="s">
        <v>1704</v>
      </c>
      <c r="D1699" s="4">
        <v>899999082</v>
      </c>
      <c r="E1699" s="4">
        <v>3</v>
      </c>
      <c r="F1699" s="5" t="s">
        <v>5442</v>
      </c>
    </row>
    <row r="1700" spans="2:6" ht="28.8" x14ac:dyDescent="0.3">
      <c r="B1700" s="2">
        <v>267166001</v>
      </c>
      <c r="C1700" s="3" t="s">
        <v>1705</v>
      </c>
      <c r="D1700" s="4">
        <v>816002019</v>
      </c>
      <c r="E1700" s="4">
        <v>9</v>
      </c>
      <c r="F1700" s="5" t="s">
        <v>5443</v>
      </c>
    </row>
    <row r="1701" spans="2:6" ht="43.2" x14ac:dyDescent="0.3">
      <c r="B1701" s="2">
        <v>923271146</v>
      </c>
      <c r="C1701" s="3" t="s">
        <v>1706</v>
      </c>
      <c r="D1701" s="4">
        <v>900190527</v>
      </c>
      <c r="E1701" s="4">
        <v>8</v>
      </c>
      <c r="F1701" s="5" t="s">
        <v>5444</v>
      </c>
    </row>
    <row r="1702" spans="2:6" ht="28.8" x14ac:dyDescent="0.3">
      <c r="B1702" s="2">
        <v>130285000</v>
      </c>
      <c r="C1702" s="3" t="s">
        <v>1707</v>
      </c>
      <c r="D1702" s="4">
        <v>844004576</v>
      </c>
      <c r="E1702" s="4">
        <v>0</v>
      </c>
      <c r="F1702" s="5" t="s">
        <v>5445</v>
      </c>
    </row>
    <row r="1703" spans="2:6" ht="28.8" x14ac:dyDescent="0.3">
      <c r="B1703" s="2">
        <v>130194000</v>
      </c>
      <c r="C1703" s="3" t="s">
        <v>1708</v>
      </c>
      <c r="D1703" s="4">
        <v>843000057</v>
      </c>
      <c r="E1703" s="4">
        <v>8</v>
      </c>
      <c r="F1703" s="5" t="s">
        <v>5446</v>
      </c>
    </row>
    <row r="1704" spans="2:6" ht="28.8" x14ac:dyDescent="0.3">
      <c r="B1704" s="2">
        <v>39363000</v>
      </c>
      <c r="C1704" s="3" t="s">
        <v>1709</v>
      </c>
      <c r="D1704" s="4">
        <v>800052640</v>
      </c>
      <c r="E1704" s="4">
        <v>9</v>
      </c>
      <c r="F1704" s="5" t="s">
        <v>5447</v>
      </c>
    </row>
    <row r="1705" spans="2:6" ht="28.8" x14ac:dyDescent="0.3">
      <c r="B1705" s="2">
        <v>267786749</v>
      </c>
      <c r="C1705" s="3" t="s">
        <v>1710</v>
      </c>
      <c r="D1705" s="4">
        <v>846000060</v>
      </c>
      <c r="E1705" s="4">
        <v>1</v>
      </c>
      <c r="F1705" s="5" t="s">
        <v>5448</v>
      </c>
    </row>
    <row r="1706" spans="2:6" ht="28.8" x14ac:dyDescent="0.3">
      <c r="B1706" s="2">
        <v>220105475</v>
      </c>
      <c r="C1706" s="3" t="s">
        <v>1711</v>
      </c>
      <c r="D1706" s="4">
        <v>811034077</v>
      </c>
      <c r="E1706" s="4">
        <v>5</v>
      </c>
      <c r="F1706" s="5" t="s">
        <v>5449</v>
      </c>
    </row>
    <row r="1707" spans="2:6" ht="28.8" x14ac:dyDescent="0.3">
      <c r="B1707" s="2">
        <v>39291000</v>
      </c>
      <c r="C1707" s="3" t="s">
        <v>1712</v>
      </c>
      <c r="D1707" s="4">
        <v>800033623</v>
      </c>
      <c r="E1707" s="4">
        <v>2</v>
      </c>
      <c r="F1707" s="5" t="s">
        <v>5450</v>
      </c>
    </row>
    <row r="1708" spans="2:6" ht="28.8" x14ac:dyDescent="0.3">
      <c r="B1708" s="2">
        <v>130295000</v>
      </c>
      <c r="C1708" s="3" t="s">
        <v>1713</v>
      </c>
      <c r="D1708" s="4">
        <v>822004680</v>
      </c>
      <c r="E1708" s="4">
        <v>9</v>
      </c>
      <c r="F1708" s="5" t="s">
        <v>5451</v>
      </c>
    </row>
    <row r="1709" spans="2:6" ht="28.8" x14ac:dyDescent="0.3">
      <c r="B1709" s="2">
        <v>89600000</v>
      </c>
      <c r="C1709" s="3" t="s">
        <v>1714</v>
      </c>
      <c r="D1709" s="4">
        <v>842000155</v>
      </c>
      <c r="E1709" s="4">
        <v>8</v>
      </c>
      <c r="F1709" s="5" t="s">
        <v>5452</v>
      </c>
    </row>
    <row r="1710" spans="2:6" ht="28.8" x14ac:dyDescent="0.3">
      <c r="B1710" s="2">
        <v>230199524</v>
      </c>
      <c r="C1710" s="3" t="s">
        <v>1715</v>
      </c>
      <c r="D1710" s="4">
        <v>842000030</v>
      </c>
      <c r="E1710" s="4">
        <v>6</v>
      </c>
      <c r="F1710" s="5" t="s">
        <v>5453</v>
      </c>
    </row>
    <row r="1711" spans="2:6" ht="43.2" x14ac:dyDescent="0.3">
      <c r="B1711" s="2">
        <v>923271578</v>
      </c>
      <c r="C1711" s="3" t="s">
        <v>1716</v>
      </c>
      <c r="D1711" s="4">
        <v>900251423</v>
      </c>
      <c r="E1711" s="4">
        <v>3</v>
      </c>
      <c r="F1711" s="5" t="s">
        <v>5300</v>
      </c>
    </row>
    <row r="1712" spans="2:6" ht="28.8" x14ac:dyDescent="0.3">
      <c r="B1712" s="2">
        <v>132417000</v>
      </c>
      <c r="C1712" s="3" t="s">
        <v>1717</v>
      </c>
      <c r="D1712" s="4">
        <v>890803239</v>
      </c>
      <c r="E1712" s="4">
        <v>9</v>
      </c>
      <c r="F1712" s="5" t="s">
        <v>5454</v>
      </c>
    </row>
    <row r="1713" spans="2:6" ht="28.8" x14ac:dyDescent="0.3">
      <c r="B1713" s="2">
        <v>239366682</v>
      </c>
      <c r="C1713" s="3" t="s">
        <v>1718</v>
      </c>
      <c r="D1713" s="4">
        <v>800050603</v>
      </c>
      <c r="E1713" s="4">
        <v>7</v>
      </c>
      <c r="F1713" s="5" t="s">
        <v>5455</v>
      </c>
    </row>
    <row r="1714" spans="2:6" ht="28.8" x14ac:dyDescent="0.3">
      <c r="B1714" s="2">
        <v>133076000</v>
      </c>
      <c r="C1714" s="3" t="s">
        <v>1719</v>
      </c>
      <c r="D1714" s="4">
        <v>800135729</v>
      </c>
      <c r="E1714" s="4">
        <v>2</v>
      </c>
      <c r="F1714" s="5" t="s">
        <v>5456</v>
      </c>
    </row>
    <row r="1715" spans="2:6" ht="28.8" x14ac:dyDescent="0.3">
      <c r="B1715" s="2">
        <v>923272685</v>
      </c>
      <c r="C1715" s="3" t="s">
        <v>1720</v>
      </c>
      <c r="D1715" s="4">
        <v>900401845</v>
      </c>
      <c r="E1715" s="4">
        <v>2</v>
      </c>
      <c r="F1715" s="5" t="s">
        <v>5457</v>
      </c>
    </row>
    <row r="1716" spans="2:6" ht="28.8" x14ac:dyDescent="0.3">
      <c r="B1716" s="2">
        <v>923272348</v>
      </c>
      <c r="C1716" s="3" t="s">
        <v>1721</v>
      </c>
      <c r="D1716" s="4">
        <v>900401903</v>
      </c>
      <c r="E1716" s="4">
        <v>1</v>
      </c>
      <c r="F1716" s="5" t="s">
        <v>5458</v>
      </c>
    </row>
    <row r="1717" spans="2:6" ht="43.2" x14ac:dyDescent="0.3">
      <c r="B1717" s="2">
        <v>230273411</v>
      </c>
      <c r="C1717" s="3" t="s">
        <v>1722</v>
      </c>
      <c r="D1717" s="4">
        <v>890703733</v>
      </c>
      <c r="E1717" s="4">
        <v>7</v>
      </c>
      <c r="F1717" s="5" t="s">
        <v>5459</v>
      </c>
    </row>
    <row r="1718" spans="2:6" ht="43.2" x14ac:dyDescent="0.3">
      <c r="B1718" s="2">
        <v>923272215</v>
      </c>
      <c r="C1718" s="3" t="s">
        <v>1723</v>
      </c>
      <c r="D1718" s="4">
        <v>900354769</v>
      </c>
      <c r="E1718" s="4">
        <v>9</v>
      </c>
      <c r="F1718" s="5" t="s">
        <v>5460</v>
      </c>
    </row>
    <row r="1719" spans="2:6" ht="28.8" x14ac:dyDescent="0.3">
      <c r="B1719" s="2">
        <v>230218205</v>
      </c>
      <c r="C1719" s="3" t="s">
        <v>1724</v>
      </c>
      <c r="D1719" s="4">
        <v>828001308</v>
      </c>
      <c r="E1719" s="4">
        <v>1</v>
      </c>
      <c r="F1719" s="5" t="s">
        <v>5461</v>
      </c>
    </row>
    <row r="1720" spans="2:6" ht="28.8" x14ac:dyDescent="0.3">
      <c r="B1720" s="2">
        <v>923272442</v>
      </c>
      <c r="C1720" s="3" t="s">
        <v>1725</v>
      </c>
      <c r="D1720" s="4">
        <v>900331439</v>
      </c>
      <c r="E1720" s="4">
        <v>4</v>
      </c>
      <c r="F1720" s="5" t="s">
        <v>5462</v>
      </c>
    </row>
    <row r="1721" spans="2:6" ht="28.8" x14ac:dyDescent="0.3">
      <c r="B1721" s="2">
        <v>230170708</v>
      </c>
      <c r="C1721" s="3" t="s">
        <v>1726</v>
      </c>
      <c r="D1721" s="4">
        <v>823000888</v>
      </c>
      <c r="E1721" s="4">
        <v>9</v>
      </c>
      <c r="F1721" s="5" t="s">
        <v>5463</v>
      </c>
    </row>
    <row r="1722" spans="2:6" ht="28.8" x14ac:dyDescent="0.3">
      <c r="B1722" s="2">
        <v>923272083</v>
      </c>
      <c r="C1722" s="3" t="s">
        <v>1727</v>
      </c>
      <c r="D1722" s="4">
        <v>900316141</v>
      </c>
      <c r="E1722" s="4">
        <v>2</v>
      </c>
      <c r="F1722" s="5" t="s">
        <v>5464</v>
      </c>
    </row>
    <row r="1723" spans="2:6" ht="43.2" x14ac:dyDescent="0.3">
      <c r="B1723" s="2">
        <v>230973349</v>
      </c>
      <c r="C1723" s="3" t="s">
        <v>1728</v>
      </c>
      <c r="D1723" s="4">
        <v>809006763</v>
      </c>
      <c r="E1723" s="4">
        <v>3</v>
      </c>
      <c r="F1723" s="5" t="s">
        <v>5465</v>
      </c>
    </row>
    <row r="1724" spans="2:6" ht="28.8" x14ac:dyDescent="0.3">
      <c r="B1724" s="2">
        <v>230105197</v>
      </c>
      <c r="C1724" s="3" t="s">
        <v>1729</v>
      </c>
      <c r="D1724" s="4">
        <v>811021485</v>
      </c>
      <c r="E1724" s="4">
        <v>0</v>
      </c>
      <c r="F1724" s="5" t="s">
        <v>5466</v>
      </c>
    </row>
    <row r="1725" spans="2:6" ht="28.8" x14ac:dyDescent="0.3">
      <c r="B1725" s="2">
        <v>230105284</v>
      </c>
      <c r="C1725" s="3" t="s">
        <v>1730</v>
      </c>
      <c r="D1725" s="4">
        <v>811019874</v>
      </c>
      <c r="E1725" s="4">
        <v>6</v>
      </c>
      <c r="F1725" s="5" t="s">
        <v>5467</v>
      </c>
    </row>
    <row r="1726" spans="2:6" ht="28.8" x14ac:dyDescent="0.3">
      <c r="B1726" s="2">
        <v>230152317</v>
      </c>
      <c r="C1726" s="3" t="s">
        <v>1731</v>
      </c>
      <c r="D1726" s="4">
        <v>814002063</v>
      </c>
      <c r="E1726" s="4">
        <v>6</v>
      </c>
      <c r="F1726" s="5" t="s">
        <v>5468</v>
      </c>
    </row>
    <row r="1727" spans="2:6" ht="28.8" x14ac:dyDescent="0.3">
      <c r="B1727" s="2">
        <v>230105400</v>
      </c>
      <c r="C1727" s="3" t="s">
        <v>1732</v>
      </c>
      <c r="D1727" s="4">
        <v>811014879</v>
      </c>
      <c r="E1727" s="4">
        <v>1</v>
      </c>
      <c r="F1727" s="5" t="s">
        <v>5469</v>
      </c>
    </row>
    <row r="1728" spans="2:6" ht="28.8" x14ac:dyDescent="0.3">
      <c r="B1728" s="2">
        <v>230286320</v>
      </c>
      <c r="C1728" s="3" t="s">
        <v>1733</v>
      </c>
      <c r="D1728" s="4">
        <v>846000381</v>
      </c>
      <c r="E1728" s="4">
        <v>0</v>
      </c>
      <c r="F1728" s="5" t="s">
        <v>5470</v>
      </c>
    </row>
    <row r="1729" spans="2:6" ht="28.8" x14ac:dyDescent="0.3">
      <c r="B1729" s="2">
        <v>230152240</v>
      </c>
      <c r="C1729" s="3" t="s">
        <v>1734</v>
      </c>
      <c r="D1729" s="4">
        <v>814001983</v>
      </c>
      <c r="E1729" s="4">
        <v>2</v>
      </c>
      <c r="F1729" s="5" t="s">
        <v>5471</v>
      </c>
    </row>
    <row r="1730" spans="2:6" ht="43.2" x14ac:dyDescent="0.3">
      <c r="B1730" s="2">
        <v>230173319</v>
      </c>
      <c r="C1730" s="3" t="s">
        <v>1735</v>
      </c>
      <c r="D1730" s="4">
        <v>800091355</v>
      </c>
      <c r="E1730" s="4">
        <v>0</v>
      </c>
      <c r="F1730" s="5" t="s">
        <v>5472</v>
      </c>
    </row>
    <row r="1731" spans="2:6" ht="43.2" x14ac:dyDescent="0.3">
      <c r="B1731" s="2">
        <v>923271259</v>
      </c>
      <c r="C1731" s="3" t="s">
        <v>1736</v>
      </c>
      <c r="D1731" s="4">
        <v>900177001</v>
      </c>
      <c r="E1731" s="4">
        <v>2</v>
      </c>
      <c r="F1731" s="5" t="s">
        <v>5473</v>
      </c>
    </row>
    <row r="1732" spans="2:6" ht="28.8" x14ac:dyDescent="0.3">
      <c r="B1732" s="2">
        <v>230120013</v>
      </c>
      <c r="C1732" s="3" t="s">
        <v>1737</v>
      </c>
      <c r="D1732" s="4">
        <v>800118095</v>
      </c>
      <c r="E1732" s="4">
        <v>1</v>
      </c>
      <c r="F1732" s="5" t="s">
        <v>5474</v>
      </c>
    </row>
    <row r="1733" spans="2:6" ht="28.8" x14ac:dyDescent="0.3">
      <c r="B1733" s="2">
        <v>230105440</v>
      </c>
      <c r="C1733" s="3" t="s">
        <v>1738</v>
      </c>
      <c r="D1733" s="4">
        <v>811014470</v>
      </c>
      <c r="E1733" s="4">
        <v>1</v>
      </c>
      <c r="F1733" s="5" t="s">
        <v>5475</v>
      </c>
    </row>
    <row r="1734" spans="2:6" ht="28.8" x14ac:dyDescent="0.3">
      <c r="B1734" s="2">
        <v>923272489</v>
      </c>
      <c r="C1734" s="3" t="s">
        <v>1739</v>
      </c>
      <c r="D1734" s="4">
        <v>812006467</v>
      </c>
      <c r="E1734" s="4">
        <v>9</v>
      </c>
      <c r="F1734" s="5" t="s">
        <v>5476</v>
      </c>
    </row>
    <row r="1735" spans="2:6" ht="28.8" x14ac:dyDescent="0.3">
      <c r="B1735" s="2">
        <v>269625126</v>
      </c>
      <c r="C1735" s="3" t="s">
        <v>1740</v>
      </c>
      <c r="D1735" s="4">
        <v>832002386</v>
      </c>
      <c r="E1735" s="4">
        <v>5</v>
      </c>
      <c r="F1735" s="5" t="s">
        <v>5477</v>
      </c>
    </row>
    <row r="1736" spans="2:6" ht="28.8" x14ac:dyDescent="0.3">
      <c r="B1736" s="2">
        <v>230173168</v>
      </c>
      <c r="C1736" s="3" t="s">
        <v>1741</v>
      </c>
      <c r="D1736" s="4">
        <v>809002366</v>
      </c>
      <c r="E1736" s="4">
        <v>4</v>
      </c>
      <c r="F1736" s="5" t="s">
        <v>5478</v>
      </c>
    </row>
    <row r="1737" spans="2:6" ht="28.8" x14ac:dyDescent="0.3">
      <c r="B1737" s="2">
        <v>230215176</v>
      </c>
      <c r="C1737" s="3" t="s">
        <v>1742</v>
      </c>
      <c r="D1737" s="4">
        <v>800082204</v>
      </c>
      <c r="E1737" s="4">
        <v>9</v>
      </c>
      <c r="F1737" s="5" t="s">
        <v>5479</v>
      </c>
    </row>
    <row r="1738" spans="2:6" ht="28.8" x14ac:dyDescent="0.3">
      <c r="B1738" s="2">
        <v>230173200</v>
      </c>
      <c r="C1738" s="3" t="s">
        <v>1743</v>
      </c>
      <c r="D1738" s="4">
        <v>809006200</v>
      </c>
      <c r="E1738" s="4">
        <v>9</v>
      </c>
      <c r="F1738" s="5" t="s">
        <v>5480</v>
      </c>
    </row>
    <row r="1739" spans="2:6" ht="28.8" x14ac:dyDescent="0.3">
      <c r="B1739" s="2">
        <v>240173217</v>
      </c>
      <c r="C1739" s="3" t="s">
        <v>1744</v>
      </c>
      <c r="D1739" s="4">
        <v>809010316</v>
      </c>
      <c r="E1739" s="4">
        <v>6</v>
      </c>
      <c r="F1739" s="5" t="s">
        <v>5481</v>
      </c>
    </row>
    <row r="1740" spans="2:6" ht="28.8" x14ac:dyDescent="0.3">
      <c r="B1740" s="2">
        <v>923271213</v>
      </c>
      <c r="C1740" s="3" t="s">
        <v>1745</v>
      </c>
      <c r="D1740" s="4">
        <v>809006253</v>
      </c>
      <c r="E1740" s="4">
        <v>9</v>
      </c>
      <c r="F1740" s="5" t="s">
        <v>4287</v>
      </c>
    </row>
    <row r="1741" spans="2:6" ht="28.8" x14ac:dyDescent="0.3">
      <c r="B1741" s="2">
        <v>230105240</v>
      </c>
      <c r="C1741" s="3" t="s">
        <v>1746</v>
      </c>
      <c r="D1741" s="4">
        <v>811014485</v>
      </c>
      <c r="E1741" s="4">
        <v>1</v>
      </c>
      <c r="F1741" s="5" t="s">
        <v>5482</v>
      </c>
    </row>
    <row r="1742" spans="2:6" ht="28.8" x14ac:dyDescent="0.3">
      <c r="B1742" s="2">
        <v>266925245</v>
      </c>
      <c r="C1742" s="3" t="s">
        <v>1747</v>
      </c>
      <c r="D1742" s="4">
        <v>808000463</v>
      </c>
      <c r="E1742" s="4">
        <v>8</v>
      </c>
      <c r="F1742" s="5" t="s">
        <v>5483</v>
      </c>
    </row>
    <row r="1743" spans="2:6" ht="28.8" x14ac:dyDescent="0.3">
      <c r="B1743" s="2">
        <v>923272572</v>
      </c>
      <c r="C1743" s="3" t="s">
        <v>1748</v>
      </c>
      <c r="D1743" s="4">
        <v>900644895</v>
      </c>
      <c r="E1743" s="4">
        <v>3</v>
      </c>
      <c r="F1743" s="5" t="s">
        <v>5484</v>
      </c>
    </row>
    <row r="1744" spans="2:6" ht="28.8" x14ac:dyDescent="0.3">
      <c r="B1744" s="2">
        <v>230473275</v>
      </c>
      <c r="C1744" s="3" t="s">
        <v>1749</v>
      </c>
      <c r="D1744" s="4">
        <v>800190921</v>
      </c>
      <c r="E1744" s="4">
        <v>4</v>
      </c>
      <c r="F1744" s="5" t="s">
        <v>5485</v>
      </c>
    </row>
    <row r="1745" spans="2:6" ht="28.8" x14ac:dyDescent="0.3">
      <c r="B1745" s="2">
        <v>923272321</v>
      </c>
      <c r="C1745" s="3" t="s">
        <v>1750</v>
      </c>
      <c r="D1745" s="4">
        <v>900402277</v>
      </c>
      <c r="E1745" s="4">
        <v>3</v>
      </c>
      <c r="F1745" s="5" t="s">
        <v>5486</v>
      </c>
    </row>
    <row r="1746" spans="2:6" ht="28.8" x14ac:dyDescent="0.3">
      <c r="B1746" s="2">
        <v>923272461</v>
      </c>
      <c r="C1746" s="3" t="s">
        <v>1751</v>
      </c>
      <c r="D1746" s="4">
        <v>900407338</v>
      </c>
      <c r="E1746" s="4">
        <v>7</v>
      </c>
      <c r="F1746" s="5" t="s">
        <v>5487</v>
      </c>
    </row>
    <row r="1747" spans="2:6" ht="28.8" x14ac:dyDescent="0.3">
      <c r="B1747" s="2">
        <v>230120621</v>
      </c>
      <c r="C1747" s="3" t="s">
        <v>1752</v>
      </c>
      <c r="D1747" s="4">
        <v>824003215</v>
      </c>
      <c r="E1747" s="4">
        <v>1</v>
      </c>
      <c r="F1747" s="5" t="s">
        <v>5488</v>
      </c>
    </row>
    <row r="1748" spans="2:6" ht="28.8" x14ac:dyDescent="0.3">
      <c r="B1748" s="2">
        <v>230173408</v>
      </c>
      <c r="C1748" s="3" t="s">
        <v>1753</v>
      </c>
      <c r="D1748" s="4">
        <v>809004436</v>
      </c>
      <c r="E1748" s="4">
        <v>0</v>
      </c>
      <c r="F1748" s="5" t="s">
        <v>5489</v>
      </c>
    </row>
    <row r="1749" spans="2:6" ht="28.8" x14ac:dyDescent="0.3">
      <c r="B1749" s="2">
        <v>923271603</v>
      </c>
      <c r="C1749" s="3" t="s">
        <v>1754</v>
      </c>
      <c r="D1749" s="4">
        <v>900194814</v>
      </c>
      <c r="E1749" s="4">
        <v>5</v>
      </c>
      <c r="F1749" s="5" t="s">
        <v>5490</v>
      </c>
    </row>
    <row r="1750" spans="2:6" ht="28.8" x14ac:dyDescent="0.3">
      <c r="B1750" s="2">
        <v>238254518</v>
      </c>
      <c r="C1750" s="3" t="s">
        <v>1755</v>
      </c>
      <c r="D1750" s="4">
        <v>800094327</v>
      </c>
      <c r="E1750" s="4">
        <v>8</v>
      </c>
      <c r="F1750" s="5" t="s">
        <v>5491</v>
      </c>
    </row>
    <row r="1751" spans="2:6" ht="28.8" x14ac:dyDescent="0.3">
      <c r="B1751" s="2">
        <v>923271195</v>
      </c>
      <c r="C1751" s="3" t="s">
        <v>1756</v>
      </c>
      <c r="D1751" s="4">
        <v>814000252</v>
      </c>
      <c r="E1751" s="4">
        <v>2</v>
      </c>
      <c r="F1751" s="5" t="s">
        <v>5492</v>
      </c>
    </row>
    <row r="1752" spans="2:6" ht="28.8" x14ac:dyDescent="0.3">
      <c r="B1752" s="2">
        <v>230173585</v>
      </c>
      <c r="C1752" s="3" t="s">
        <v>1757</v>
      </c>
      <c r="D1752" s="4">
        <v>809004412</v>
      </c>
      <c r="E1752" s="4">
        <v>4</v>
      </c>
      <c r="F1752" s="5" t="s">
        <v>5493</v>
      </c>
    </row>
    <row r="1753" spans="2:6" ht="28.8" x14ac:dyDescent="0.3">
      <c r="B1753" s="2">
        <v>230173675</v>
      </c>
      <c r="C1753" s="3" t="s">
        <v>1758</v>
      </c>
      <c r="D1753" s="4">
        <v>809007769</v>
      </c>
      <c r="E1753" s="4">
        <v>1</v>
      </c>
      <c r="F1753" s="5" t="s">
        <v>5494</v>
      </c>
    </row>
    <row r="1754" spans="2:6" ht="28.8" x14ac:dyDescent="0.3">
      <c r="B1754" s="2">
        <v>923271605</v>
      </c>
      <c r="C1754" s="3" t="s">
        <v>1759</v>
      </c>
      <c r="D1754" s="4">
        <v>900245571</v>
      </c>
      <c r="E1754" s="4">
        <v>0</v>
      </c>
      <c r="F1754" s="5" t="s">
        <v>5495</v>
      </c>
    </row>
    <row r="1755" spans="2:6" ht="28.8" x14ac:dyDescent="0.3">
      <c r="B1755" s="2">
        <v>230181794</v>
      </c>
      <c r="C1755" s="3" t="s">
        <v>1760</v>
      </c>
      <c r="D1755" s="4">
        <v>800093257</v>
      </c>
      <c r="E1755" s="4">
        <v>6</v>
      </c>
      <c r="F1755" s="5" t="s">
        <v>5496</v>
      </c>
    </row>
    <row r="1756" spans="2:6" ht="28.8" x14ac:dyDescent="0.3">
      <c r="B1756" s="2">
        <v>923271604</v>
      </c>
      <c r="C1756" s="3" t="s">
        <v>1761</v>
      </c>
      <c r="D1756" s="4">
        <v>900262261</v>
      </c>
      <c r="E1756" s="4">
        <v>4</v>
      </c>
      <c r="F1756" s="5" t="s">
        <v>5497</v>
      </c>
    </row>
    <row r="1757" spans="2:6" ht="28.8" x14ac:dyDescent="0.3">
      <c r="B1757" s="2">
        <v>263125875</v>
      </c>
      <c r="C1757" s="3" t="s">
        <v>1762</v>
      </c>
      <c r="D1757" s="4">
        <v>832002268</v>
      </c>
      <c r="E1757" s="4">
        <v>4</v>
      </c>
      <c r="F1757" s="5" t="s">
        <v>5498</v>
      </c>
    </row>
    <row r="1758" spans="2:6" ht="28.8" x14ac:dyDescent="0.3">
      <c r="B1758" s="2">
        <v>923271196</v>
      </c>
      <c r="C1758" s="3" t="s">
        <v>1763</v>
      </c>
      <c r="D1758" s="4">
        <v>900179922</v>
      </c>
      <c r="E1758" s="4">
        <v>1</v>
      </c>
      <c r="F1758" s="5" t="s">
        <v>5499</v>
      </c>
    </row>
    <row r="1759" spans="2:6" ht="28.8" x14ac:dyDescent="0.3">
      <c r="B1759" s="2">
        <v>220250001</v>
      </c>
      <c r="C1759" s="3" t="s">
        <v>1764</v>
      </c>
      <c r="D1759" s="4">
        <v>822006587</v>
      </c>
      <c r="E1759" s="4">
        <v>0</v>
      </c>
      <c r="F1759" s="5" t="s">
        <v>5500</v>
      </c>
    </row>
    <row r="1760" spans="2:6" ht="43.2" x14ac:dyDescent="0.3">
      <c r="B1760" s="2">
        <v>923272653</v>
      </c>
      <c r="C1760" s="3" t="s">
        <v>1765</v>
      </c>
      <c r="D1760" s="4">
        <v>900802091</v>
      </c>
      <c r="E1760" s="4">
        <v>7</v>
      </c>
      <c r="F1760" s="5" t="s">
        <v>5501</v>
      </c>
    </row>
    <row r="1761" spans="2:6" ht="28.8" x14ac:dyDescent="0.3">
      <c r="B1761" s="2">
        <v>263473030</v>
      </c>
      <c r="C1761" s="3" t="s">
        <v>1766</v>
      </c>
      <c r="D1761" s="4">
        <v>809001459</v>
      </c>
      <c r="E1761" s="4">
        <v>6</v>
      </c>
      <c r="F1761" s="5" t="s">
        <v>5502</v>
      </c>
    </row>
    <row r="1762" spans="2:6" ht="28.8" x14ac:dyDescent="0.3">
      <c r="B1762" s="2">
        <v>230125740</v>
      </c>
      <c r="C1762" s="3" t="s">
        <v>1767</v>
      </c>
      <c r="D1762" s="4">
        <v>832004319</v>
      </c>
      <c r="E1762" s="4">
        <v>0</v>
      </c>
      <c r="F1762" s="5" t="s">
        <v>5503</v>
      </c>
    </row>
    <row r="1763" spans="2:6" ht="43.2" x14ac:dyDescent="0.3">
      <c r="B1763" s="2">
        <v>923272135</v>
      </c>
      <c r="C1763" s="3" t="s">
        <v>1768</v>
      </c>
      <c r="D1763" s="4">
        <v>900270369</v>
      </c>
      <c r="E1763" s="4">
        <v>4</v>
      </c>
      <c r="F1763" s="5" t="s">
        <v>5504</v>
      </c>
    </row>
    <row r="1764" spans="2:6" ht="28.8" x14ac:dyDescent="0.3">
      <c r="B1764" s="2">
        <v>923271664</v>
      </c>
      <c r="C1764" s="3" t="s">
        <v>1769</v>
      </c>
      <c r="D1764" s="4">
        <v>900252764</v>
      </c>
      <c r="E1764" s="4">
        <v>4</v>
      </c>
      <c r="F1764" s="5" t="s">
        <v>5505</v>
      </c>
    </row>
    <row r="1765" spans="2:6" ht="43.2" x14ac:dyDescent="0.3">
      <c r="B1765" s="2">
        <v>230105893</v>
      </c>
      <c r="C1765" s="3" t="s">
        <v>1770</v>
      </c>
      <c r="D1765" s="4">
        <v>811021151</v>
      </c>
      <c r="E1765" s="4">
        <v>6</v>
      </c>
      <c r="F1765" s="5" t="s">
        <v>5506</v>
      </c>
    </row>
    <row r="1766" spans="2:6" ht="28.8" x14ac:dyDescent="0.3">
      <c r="B1766" s="2">
        <v>86800000</v>
      </c>
      <c r="C1766" s="3" t="s">
        <v>1771</v>
      </c>
      <c r="D1766" s="4">
        <v>844003247</v>
      </c>
      <c r="E1766" s="4">
        <v>8</v>
      </c>
      <c r="F1766" s="5" t="s">
        <v>5507</v>
      </c>
    </row>
    <row r="1767" spans="2:6" ht="28.8" x14ac:dyDescent="0.3">
      <c r="B1767" s="2">
        <v>923272065</v>
      </c>
      <c r="C1767" s="3" t="s">
        <v>1772</v>
      </c>
      <c r="D1767" s="4">
        <v>900310485</v>
      </c>
      <c r="E1767" s="4">
        <v>3</v>
      </c>
      <c r="F1767" s="5" t="s">
        <v>5508</v>
      </c>
    </row>
    <row r="1768" spans="2:6" ht="28.8" x14ac:dyDescent="0.3">
      <c r="B1768" s="2">
        <v>269768077</v>
      </c>
      <c r="C1768" s="3" t="s">
        <v>1773</v>
      </c>
      <c r="D1768" s="4">
        <v>804003025</v>
      </c>
      <c r="E1768" s="4">
        <v>4</v>
      </c>
      <c r="F1768" s="5" t="s">
        <v>5509</v>
      </c>
    </row>
    <row r="1769" spans="2:6" ht="28.8" x14ac:dyDescent="0.3">
      <c r="B1769" s="2">
        <v>923272145</v>
      </c>
      <c r="C1769" s="3" t="s">
        <v>1774</v>
      </c>
      <c r="D1769" s="4">
        <v>900077543</v>
      </c>
      <c r="E1769" s="4">
        <v>3</v>
      </c>
      <c r="F1769" s="5" t="s">
        <v>5510</v>
      </c>
    </row>
    <row r="1770" spans="2:6" ht="28.8" x14ac:dyDescent="0.3">
      <c r="B1770" s="2">
        <v>923271237</v>
      </c>
      <c r="C1770" s="3" t="s">
        <v>1775</v>
      </c>
      <c r="D1770" s="4">
        <v>900152299</v>
      </c>
      <c r="E1770" s="4">
        <v>1</v>
      </c>
      <c r="F1770" s="5" t="s">
        <v>5511</v>
      </c>
    </row>
    <row r="1771" spans="2:6" ht="28.8" x14ac:dyDescent="0.3">
      <c r="B1771" s="2">
        <v>230166170</v>
      </c>
      <c r="C1771" s="3" t="s">
        <v>1776</v>
      </c>
      <c r="D1771" s="4">
        <v>816001609</v>
      </c>
      <c r="E1771" s="4">
        <v>1</v>
      </c>
      <c r="F1771" s="5" t="s">
        <v>5512</v>
      </c>
    </row>
    <row r="1772" spans="2:6" ht="28.8" x14ac:dyDescent="0.3">
      <c r="B1772" s="2">
        <v>86500000</v>
      </c>
      <c r="C1772" s="3" t="s">
        <v>1777</v>
      </c>
      <c r="D1772" s="4">
        <v>810004450</v>
      </c>
      <c r="E1772" s="4">
        <v>8</v>
      </c>
      <c r="F1772" s="5" t="s">
        <v>5513</v>
      </c>
    </row>
    <row r="1773" spans="2:6" ht="28.8" x14ac:dyDescent="0.3">
      <c r="B1773" s="2">
        <v>923272115</v>
      </c>
      <c r="C1773" s="3" t="s">
        <v>1778</v>
      </c>
      <c r="D1773" s="4">
        <v>900332363</v>
      </c>
      <c r="E1773" s="4">
        <v>8</v>
      </c>
      <c r="F1773" s="5" t="s">
        <v>5514</v>
      </c>
    </row>
    <row r="1774" spans="2:6" ht="43.2" x14ac:dyDescent="0.3">
      <c r="B1774" s="2">
        <v>923272218</v>
      </c>
      <c r="C1774" s="3" t="s">
        <v>1779</v>
      </c>
      <c r="D1774" s="4">
        <v>900325136</v>
      </c>
      <c r="E1774" s="4">
        <v>3</v>
      </c>
      <c r="F1774" s="5" t="s">
        <v>5515</v>
      </c>
    </row>
    <row r="1775" spans="2:6" ht="28.8" x14ac:dyDescent="0.3">
      <c r="B1775" s="2">
        <v>230173504</v>
      </c>
      <c r="C1775" s="3" t="s">
        <v>1780</v>
      </c>
      <c r="D1775" s="4">
        <v>809004801</v>
      </c>
      <c r="E1775" s="4">
        <v>6</v>
      </c>
      <c r="F1775" s="5" t="s">
        <v>5516</v>
      </c>
    </row>
    <row r="1776" spans="2:6" ht="28.8" x14ac:dyDescent="0.3">
      <c r="B1776" s="2">
        <v>923272512</v>
      </c>
      <c r="C1776" s="3" t="s">
        <v>1781</v>
      </c>
      <c r="D1776" s="4">
        <v>900555127</v>
      </c>
      <c r="E1776" s="4">
        <v>3</v>
      </c>
      <c r="F1776" s="5" t="s">
        <v>5517</v>
      </c>
    </row>
    <row r="1777" spans="2:6" ht="43.2" x14ac:dyDescent="0.3">
      <c r="B1777" s="2">
        <v>923272536</v>
      </c>
      <c r="C1777" s="3" t="s">
        <v>1782</v>
      </c>
      <c r="D1777" s="4">
        <v>804009177</v>
      </c>
      <c r="E1777" s="4">
        <v>2</v>
      </c>
      <c r="F1777" s="5" t="s">
        <v>5518</v>
      </c>
    </row>
    <row r="1778" spans="2:6" ht="28.8" x14ac:dyDescent="0.3">
      <c r="B1778" s="2">
        <v>923272647</v>
      </c>
      <c r="C1778" s="3" t="s">
        <v>1783</v>
      </c>
      <c r="D1778" s="4">
        <v>828001106</v>
      </c>
      <c r="E1778" s="4">
        <v>0</v>
      </c>
      <c r="F1778" s="5" t="s">
        <v>5519</v>
      </c>
    </row>
    <row r="1779" spans="2:6" ht="28.8" x14ac:dyDescent="0.3">
      <c r="B1779" s="2">
        <v>230152838</v>
      </c>
      <c r="C1779" s="3" t="s">
        <v>1784</v>
      </c>
      <c r="D1779" s="4">
        <v>800170559</v>
      </c>
      <c r="E1779" s="4">
        <v>5</v>
      </c>
      <c r="F1779" s="5" t="s">
        <v>5520</v>
      </c>
    </row>
    <row r="1780" spans="2:6" ht="28.8" x14ac:dyDescent="0.3">
      <c r="B1780" s="2">
        <v>220168861</v>
      </c>
      <c r="C1780" s="3" t="s">
        <v>1785</v>
      </c>
      <c r="D1780" s="4">
        <v>804005973</v>
      </c>
      <c r="E1780" s="4">
        <v>0</v>
      </c>
      <c r="F1780" s="5" t="s">
        <v>5521</v>
      </c>
    </row>
    <row r="1781" spans="2:6" ht="43.2" x14ac:dyDescent="0.3">
      <c r="B1781" s="2">
        <v>240105321</v>
      </c>
      <c r="C1781" s="3" t="s">
        <v>1786</v>
      </c>
      <c r="D1781" s="4">
        <v>811037130</v>
      </c>
      <c r="E1781" s="4">
        <v>1</v>
      </c>
      <c r="F1781" s="5" t="s">
        <v>5522</v>
      </c>
    </row>
    <row r="1782" spans="2:6" ht="28.8" x14ac:dyDescent="0.3">
      <c r="B1782" s="2">
        <v>89200000</v>
      </c>
      <c r="C1782" s="3" t="s">
        <v>1787</v>
      </c>
      <c r="D1782" s="4">
        <v>832006409</v>
      </c>
      <c r="E1782" s="4">
        <v>4</v>
      </c>
      <c r="F1782" s="5" t="s">
        <v>5523</v>
      </c>
    </row>
    <row r="1783" spans="2:6" ht="28.8" x14ac:dyDescent="0.3">
      <c r="B1783" s="2">
        <v>230125530</v>
      </c>
      <c r="C1783" s="3" t="s">
        <v>1788</v>
      </c>
      <c r="D1783" s="4">
        <v>822005431</v>
      </c>
      <c r="E1783" s="4">
        <v>6</v>
      </c>
      <c r="F1783" s="5" t="s">
        <v>5524</v>
      </c>
    </row>
    <row r="1784" spans="2:6" ht="43.2" x14ac:dyDescent="0.3">
      <c r="B1784" s="2">
        <v>923271978</v>
      </c>
      <c r="C1784" s="3" t="s">
        <v>1789</v>
      </c>
      <c r="D1784" s="4">
        <v>900194993</v>
      </c>
      <c r="E1784" s="4">
        <v>5</v>
      </c>
      <c r="F1784" s="5" t="s">
        <v>5525</v>
      </c>
    </row>
    <row r="1785" spans="2:6" ht="28.8" x14ac:dyDescent="0.3">
      <c r="B1785" s="2">
        <v>238054001</v>
      </c>
      <c r="C1785" s="3" t="s">
        <v>1790</v>
      </c>
      <c r="D1785" s="4">
        <v>890500529</v>
      </c>
      <c r="E1785" s="4">
        <v>9</v>
      </c>
      <c r="F1785" s="5" t="s">
        <v>5526</v>
      </c>
    </row>
    <row r="1786" spans="2:6" ht="28.8" x14ac:dyDescent="0.3">
      <c r="B1786" s="2">
        <v>230141396</v>
      </c>
      <c r="C1786" s="3" t="s">
        <v>1791</v>
      </c>
      <c r="D1786" s="4">
        <v>813002781</v>
      </c>
      <c r="E1786" s="4">
        <v>2</v>
      </c>
      <c r="F1786" s="5" t="s">
        <v>5527</v>
      </c>
    </row>
    <row r="1787" spans="2:6" ht="28.8" x14ac:dyDescent="0.3">
      <c r="B1787" s="2">
        <v>230120060</v>
      </c>
      <c r="C1787" s="3" t="s">
        <v>1792</v>
      </c>
      <c r="D1787" s="4">
        <v>800215902</v>
      </c>
      <c r="E1787" s="4">
        <v>4</v>
      </c>
      <c r="F1787" s="5" t="s">
        <v>5528</v>
      </c>
    </row>
    <row r="1788" spans="2:6" ht="28.8" x14ac:dyDescent="0.3">
      <c r="B1788" s="2">
        <v>923272446</v>
      </c>
      <c r="C1788" s="3" t="s">
        <v>1793</v>
      </c>
      <c r="D1788" s="4">
        <v>800123756</v>
      </c>
      <c r="E1788" s="4">
        <v>1</v>
      </c>
      <c r="F1788" s="5" t="s">
        <v>5529</v>
      </c>
    </row>
    <row r="1789" spans="2:6" ht="28.8" x14ac:dyDescent="0.3">
      <c r="B1789" s="2">
        <v>230120238</v>
      </c>
      <c r="C1789" s="3" t="s">
        <v>1794</v>
      </c>
      <c r="D1789" s="4">
        <v>800095352</v>
      </c>
      <c r="E1789" s="4">
        <v>7</v>
      </c>
      <c r="F1789" s="5" t="s">
        <v>5530</v>
      </c>
    </row>
    <row r="1790" spans="2:6" ht="28.8" x14ac:dyDescent="0.3">
      <c r="B1790" s="2">
        <v>230125572</v>
      </c>
      <c r="C1790" s="3" t="s">
        <v>1795</v>
      </c>
      <c r="D1790" s="4">
        <v>832004274</v>
      </c>
      <c r="E1790" s="4">
        <v>8</v>
      </c>
      <c r="F1790" s="5" t="s">
        <v>5531</v>
      </c>
    </row>
    <row r="1791" spans="2:6" ht="28.8" x14ac:dyDescent="0.3">
      <c r="B1791" s="2">
        <v>265425175</v>
      </c>
      <c r="C1791" s="3" t="s">
        <v>1796</v>
      </c>
      <c r="D1791" s="4">
        <v>899999714</v>
      </c>
      <c r="E1791" s="4">
        <v>1</v>
      </c>
      <c r="F1791" s="5" t="s">
        <v>5532</v>
      </c>
    </row>
    <row r="1792" spans="2:6" ht="28.8" x14ac:dyDescent="0.3">
      <c r="B1792" s="2">
        <v>923269151</v>
      </c>
      <c r="C1792" s="3" t="s">
        <v>1797</v>
      </c>
      <c r="D1792" s="4">
        <v>837000228</v>
      </c>
      <c r="E1792" s="4">
        <v>9</v>
      </c>
      <c r="F1792" s="5" t="s">
        <v>5533</v>
      </c>
    </row>
    <row r="1793" spans="2:6" ht="43.2" x14ac:dyDescent="0.3">
      <c r="B1793" s="2">
        <v>923271223</v>
      </c>
      <c r="C1793" s="3" t="s">
        <v>1798</v>
      </c>
      <c r="D1793" s="4">
        <v>814002262</v>
      </c>
      <c r="E1793" s="4">
        <v>5</v>
      </c>
      <c r="F1793" s="5" t="s">
        <v>5534</v>
      </c>
    </row>
    <row r="1794" spans="2:6" x14ac:dyDescent="0.3">
      <c r="B1794" s="2">
        <v>221568615</v>
      </c>
      <c r="C1794" s="3" t="s">
        <v>1799</v>
      </c>
      <c r="D1794" s="4">
        <v>800194163</v>
      </c>
      <c r="E1794" s="4">
        <v>6</v>
      </c>
      <c r="F1794" s="5" t="s">
        <v>5535</v>
      </c>
    </row>
    <row r="1795" spans="2:6" ht="28.8" x14ac:dyDescent="0.3">
      <c r="B1795" s="2">
        <v>923272525</v>
      </c>
      <c r="C1795" s="3" t="s">
        <v>1800</v>
      </c>
      <c r="D1795" s="4">
        <v>900316103</v>
      </c>
      <c r="E1795" s="4">
        <v>2</v>
      </c>
      <c r="F1795" s="5" t="s">
        <v>5536</v>
      </c>
    </row>
    <row r="1796" spans="2:6" ht="28.8" x14ac:dyDescent="0.3">
      <c r="B1796" s="2">
        <v>234111001</v>
      </c>
      <c r="C1796" s="3" t="s">
        <v>1801</v>
      </c>
      <c r="D1796" s="4">
        <v>899999115</v>
      </c>
      <c r="E1796" s="4">
        <v>8</v>
      </c>
      <c r="F1796" s="5" t="s">
        <v>5537</v>
      </c>
    </row>
    <row r="1797" spans="2:6" ht="28.8" x14ac:dyDescent="0.3">
      <c r="B1797" s="2">
        <v>239168001</v>
      </c>
      <c r="C1797" s="3" t="s">
        <v>1802</v>
      </c>
      <c r="D1797" s="4">
        <v>890201210</v>
      </c>
      <c r="E1797" s="4">
        <v>2</v>
      </c>
      <c r="F1797" s="5" t="s">
        <v>5538</v>
      </c>
    </row>
    <row r="1798" spans="2:6" ht="28.8" x14ac:dyDescent="0.3">
      <c r="B1798" s="2">
        <v>923271858</v>
      </c>
      <c r="C1798" s="3" t="s">
        <v>1803</v>
      </c>
      <c r="D1798" s="4">
        <v>900292948</v>
      </c>
      <c r="E1798" s="4">
        <v>3</v>
      </c>
      <c r="F1798" s="5" t="s">
        <v>5539</v>
      </c>
    </row>
    <row r="1799" spans="2:6" ht="28.8" x14ac:dyDescent="0.3">
      <c r="B1799" s="2">
        <v>233319001</v>
      </c>
      <c r="C1799" s="3" t="s">
        <v>1804</v>
      </c>
      <c r="D1799" s="4">
        <v>891502163</v>
      </c>
      <c r="E1799" s="4">
        <v>1</v>
      </c>
      <c r="F1799" s="5" t="s">
        <v>5540</v>
      </c>
    </row>
    <row r="1800" spans="2:6" ht="43.2" x14ac:dyDescent="0.3">
      <c r="B1800" s="2">
        <v>923271463</v>
      </c>
      <c r="C1800" s="3" t="s">
        <v>1805</v>
      </c>
      <c r="D1800" s="4">
        <v>900235058</v>
      </c>
      <c r="E1800" s="4">
        <v>0</v>
      </c>
      <c r="F1800" s="5" t="s">
        <v>5541</v>
      </c>
    </row>
    <row r="1801" spans="2:6" ht="28.8" x14ac:dyDescent="0.3">
      <c r="B1801" s="2">
        <v>923272080</v>
      </c>
      <c r="C1801" s="3" t="s">
        <v>1806</v>
      </c>
      <c r="D1801" s="4">
        <v>900297725</v>
      </c>
      <c r="E1801" s="4">
        <v>0</v>
      </c>
      <c r="F1801" s="5" t="s">
        <v>5542</v>
      </c>
    </row>
    <row r="1802" spans="2:6" ht="28.8" x14ac:dyDescent="0.3">
      <c r="B1802" s="2">
        <v>923272093</v>
      </c>
      <c r="C1802" s="3" t="s">
        <v>1807</v>
      </c>
      <c r="D1802" s="4">
        <v>900307208</v>
      </c>
      <c r="E1802" s="4">
        <v>9</v>
      </c>
      <c r="F1802" s="5" t="s">
        <v>5543</v>
      </c>
    </row>
    <row r="1803" spans="2:6" ht="28.8" x14ac:dyDescent="0.3">
      <c r="B1803" s="2">
        <v>94500000</v>
      </c>
      <c r="C1803" s="3" t="s">
        <v>1808</v>
      </c>
      <c r="D1803" s="4">
        <v>818001629</v>
      </c>
      <c r="E1803" s="4">
        <v>4</v>
      </c>
      <c r="F1803" s="5" t="s">
        <v>5544</v>
      </c>
    </row>
    <row r="1804" spans="2:6" ht="28.8" x14ac:dyDescent="0.3">
      <c r="B1804" s="2">
        <v>120573000</v>
      </c>
      <c r="C1804" s="3" t="s">
        <v>1809</v>
      </c>
      <c r="D1804" s="4">
        <v>809010915</v>
      </c>
      <c r="E1804" s="4">
        <v>1</v>
      </c>
      <c r="F1804" s="5" t="s">
        <v>5545</v>
      </c>
    </row>
    <row r="1805" spans="2:6" ht="28.8" x14ac:dyDescent="0.3">
      <c r="B1805" s="2">
        <v>230673001</v>
      </c>
      <c r="C1805" s="3" t="s">
        <v>1810</v>
      </c>
      <c r="D1805" s="4">
        <v>800089809</v>
      </c>
      <c r="E1805" s="4">
        <v>6</v>
      </c>
      <c r="F1805" s="5" t="s">
        <v>5546</v>
      </c>
    </row>
    <row r="1806" spans="2:6" ht="28.8" x14ac:dyDescent="0.3">
      <c r="B1806" s="2">
        <v>923272378</v>
      </c>
      <c r="C1806" s="3" t="s">
        <v>1811</v>
      </c>
      <c r="D1806" s="4">
        <v>900135863</v>
      </c>
      <c r="E1806" s="4">
        <v>4</v>
      </c>
      <c r="F1806" s="5" t="s">
        <v>5547</v>
      </c>
    </row>
    <row r="1807" spans="2:6" ht="43.2" x14ac:dyDescent="0.3">
      <c r="B1807" s="2">
        <v>923272175</v>
      </c>
      <c r="C1807" s="3" t="s">
        <v>1812</v>
      </c>
      <c r="D1807" s="4">
        <v>900249731</v>
      </c>
      <c r="E1807" s="4">
        <v>0</v>
      </c>
      <c r="F1807" s="5" t="s">
        <v>5548</v>
      </c>
    </row>
    <row r="1808" spans="2:6" ht="43.2" x14ac:dyDescent="0.3">
      <c r="B1808" s="2">
        <v>923269597</v>
      </c>
      <c r="C1808" s="3" t="s">
        <v>1813</v>
      </c>
      <c r="D1808" s="4">
        <v>900084706</v>
      </c>
      <c r="E1808" s="4">
        <v>6</v>
      </c>
      <c r="F1808" s="5" t="s">
        <v>5549</v>
      </c>
    </row>
    <row r="1809" spans="2:6" ht="43.2" x14ac:dyDescent="0.3">
      <c r="B1809" s="2">
        <v>923272252</v>
      </c>
      <c r="C1809" s="3" t="s">
        <v>1814</v>
      </c>
      <c r="D1809" s="4">
        <v>900259198</v>
      </c>
      <c r="E1809" s="4">
        <v>7</v>
      </c>
      <c r="F1809" s="5" t="s">
        <v>5550</v>
      </c>
    </row>
    <row r="1810" spans="2:6" ht="43.2" x14ac:dyDescent="0.3">
      <c r="B1810" s="2">
        <v>923272605</v>
      </c>
      <c r="C1810" s="3" t="s">
        <v>1815</v>
      </c>
      <c r="D1810" s="4">
        <v>900581547</v>
      </c>
      <c r="E1810" s="4">
        <v>3</v>
      </c>
      <c r="F1810" s="5" t="s">
        <v>5551</v>
      </c>
    </row>
    <row r="1811" spans="2:6" ht="28.8" x14ac:dyDescent="0.3">
      <c r="B1811" s="2">
        <v>923272612</v>
      </c>
      <c r="C1811" s="3" t="s">
        <v>1816</v>
      </c>
      <c r="D1811" s="4">
        <v>900745263</v>
      </c>
      <c r="E1811" s="4">
        <v>2</v>
      </c>
      <c r="F1811" s="5" t="s">
        <v>5552</v>
      </c>
    </row>
    <row r="1812" spans="2:6" ht="28.8" x14ac:dyDescent="0.3">
      <c r="B1812" s="2">
        <v>230168276</v>
      </c>
      <c r="C1812" s="3" t="s">
        <v>1817</v>
      </c>
      <c r="D1812" s="4">
        <v>804002215</v>
      </c>
      <c r="E1812" s="4">
        <v>2</v>
      </c>
      <c r="F1812" s="5" t="s">
        <v>5553</v>
      </c>
    </row>
    <row r="1813" spans="2:6" ht="28.8" x14ac:dyDescent="0.3">
      <c r="B1813" s="2">
        <v>230117867</v>
      </c>
      <c r="C1813" s="3" t="s">
        <v>1818</v>
      </c>
      <c r="D1813" s="4">
        <v>810003054</v>
      </c>
      <c r="E1813" s="4">
        <v>1</v>
      </c>
      <c r="F1813" s="5" t="s">
        <v>5554</v>
      </c>
    </row>
    <row r="1814" spans="2:6" ht="28.8" x14ac:dyDescent="0.3">
      <c r="B1814" s="2">
        <v>87900000</v>
      </c>
      <c r="C1814" s="3" t="s">
        <v>1819</v>
      </c>
      <c r="D1814" s="4">
        <v>809007043</v>
      </c>
      <c r="E1814" s="4">
        <v>3</v>
      </c>
      <c r="F1814" s="5" t="s">
        <v>5555</v>
      </c>
    </row>
    <row r="1815" spans="2:6" ht="28.8" x14ac:dyDescent="0.3">
      <c r="B1815" s="2">
        <v>230185410</v>
      </c>
      <c r="C1815" s="3" t="s">
        <v>1820</v>
      </c>
      <c r="D1815" s="4">
        <v>844001456</v>
      </c>
      <c r="E1815" s="4">
        <v>1</v>
      </c>
      <c r="F1815" s="5" t="s">
        <v>5556</v>
      </c>
    </row>
    <row r="1816" spans="2:6" ht="28.8" x14ac:dyDescent="0.3">
      <c r="B1816" s="2">
        <v>262819807</v>
      </c>
      <c r="C1816" s="3" t="s">
        <v>1821</v>
      </c>
      <c r="D1816" s="4">
        <v>817000500</v>
      </c>
      <c r="E1816" s="4">
        <v>5</v>
      </c>
      <c r="F1816" s="5" t="s">
        <v>5557</v>
      </c>
    </row>
    <row r="1817" spans="2:6" ht="28.8" x14ac:dyDescent="0.3">
      <c r="B1817" s="2">
        <v>97400000</v>
      </c>
      <c r="C1817" s="3" t="s">
        <v>1822</v>
      </c>
      <c r="D1817" s="4">
        <v>844002929</v>
      </c>
      <c r="E1817" s="4">
        <v>8</v>
      </c>
      <c r="F1817" s="5" t="s">
        <v>5558</v>
      </c>
    </row>
    <row r="1818" spans="2:6" ht="43.2" x14ac:dyDescent="0.3">
      <c r="B1818" s="2">
        <v>230123182</v>
      </c>
      <c r="C1818" s="3" t="s">
        <v>1823</v>
      </c>
      <c r="D1818" s="4">
        <v>812001380</v>
      </c>
      <c r="E1818" s="4">
        <v>4</v>
      </c>
      <c r="F1818" s="5" t="s">
        <v>5559</v>
      </c>
    </row>
    <row r="1819" spans="2:6" ht="28.8" x14ac:dyDescent="0.3">
      <c r="B1819" s="2">
        <v>923272151</v>
      </c>
      <c r="C1819" s="3" t="s">
        <v>1824</v>
      </c>
      <c r="D1819" s="4">
        <v>900303124</v>
      </c>
      <c r="E1819" s="4">
        <v>0</v>
      </c>
      <c r="F1819" s="5" t="s">
        <v>5560</v>
      </c>
    </row>
    <row r="1820" spans="2:6" ht="28.8" x14ac:dyDescent="0.3">
      <c r="B1820" s="2">
        <v>87500000</v>
      </c>
      <c r="C1820" s="3" t="s">
        <v>1825</v>
      </c>
      <c r="D1820" s="4">
        <v>800256877</v>
      </c>
      <c r="E1820" s="4">
        <v>3</v>
      </c>
      <c r="F1820" s="5" t="s">
        <v>5561</v>
      </c>
    </row>
    <row r="1821" spans="2:6" ht="28.8" x14ac:dyDescent="0.3">
      <c r="B1821" s="2">
        <v>230105172</v>
      </c>
      <c r="C1821" s="3" t="s">
        <v>1826</v>
      </c>
      <c r="D1821" s="4">
        <v>811022269</v>
      </c>
      <c r="E1821" s="4">
        <v>0</v>
      </c>
      <c r="F1821" s="5" t="s">
        <v>5562</v>
      </c>
    </row>
    <row r="1822" spans="2:6" ht="28.8" x14ac:dyDescent="0.3">
      <c r="B1822" s="2">
        <v>923270864</v>
      </c>
      <c r="C1822" s="3" t="s">
        <v>1827</v>
      </c>
      <c r="D1822" s="4">
        <v>900115931</v>
      </c>
      <c r="E1822" s="4">
        <v>1</v>
      </c>
      <c r="F1822" s="5" t="s">
        <v>5563</v>
      </c>
    </row>
    <row r="1823" spans="2:6" ht="28.8" x14ac:dyDescent="0.3">
      <c r="B1823" s="2">
        <v>923271260</v>
      </c>
      <c r="C1823" s="3" t="s">
        <v>1828</v>
      </c>
      <c r="D1823" s="4">
        <v>900182397</v>
      </c>
      <c r="E1823" s="4">
        <v>3</v>
      </c>
      <c r="F1823" s="5" t="s">
        <v>5564</v>
      </c>
    </row>
    <row r="1824" spans="2:6" ht="28.8" x14ac:dyDescent="0.3">
      <c r="B1824" s="2">
        <v>923271854</v>
      </c>
      <c r="C1824" s="3" t="s">
        <v>1829</v>
      </c>
      <c r="D1824" s="4">
        <v>900126313</v>
      </c>
      <c r="E1824" s="4">
        <v>7</v>
      </c>
      <c r="F1824" s="5" t="s">
        <v>5565</v>
      </c>
    </row>
    <row r="1825" spans="2:6" ht="28.8" x14ac:dyDescent="0.3">
      <c r="B1825" s="2">
        <v>923272374</v>
      </c>
      <c r="C1825" s="3" t="s">
        <v>1830</v>
      </c>
      <c r="D1825" s="4">
        <v>900413850</v>
      </c>
      <c r="E1825" s="4">
        <v>1</v>
      </c>
      <c r="F1825" s="5" t="s">
        <v>5566</v>
      </c>
    </row>
    <row r="1826" spans="2:6" ht="28.8" x14ac:dyDescent="0.3">
      <c r="B1826" s="2">
        <v>923271139</v>
      </c>
      <c r="C1826" s="3" t="s">
        <v>1831</v>
      </c>
      <c r="D1826" s="4">
        <v>900166673</v>
      </c>
      <c r="E1826" s="4">
        <v>4</v>
      </c>
      <c r="F1826" s="5" t="s">
        <v>5567</v>
      </c>
    </row>
    <row r="1827" spans="2:6" ht="28.8" x14ac:dyDescent="0.3">
      <c r="B1827" s="2">
        <v>923271928</v>
      </c>
      <c r="C1827" s="3" t="s">
        <v>1832</v>
      </c>
      <c r="D1827" s="4">
        <v>900276577</v>
      </c>
      <c r="E1827" s="4">
        <v>7</v>
      </c>
      <c r="F1827" s="5" t="s">
        <v>5568</v>
      </c>
    </row>
    <row r="1828" spans="2:6" ht="28.8" x14ac:dyDescent="0.3">
      <c r="B1828" s="2">
        <v>150163000</v>
      </c>
      <c r="C1828" s="3" t="s">
        <v>1833</v>
      </c>
      <c r="D1828" s="4">
        <v>800063823</v>
      </c>
      <c r="E1828" s="4">
        <v>7</v>
      </c>
      <c r="F1828" s="5" t="s">
        <v>5569</v>
      </c>
    </row>
    <row r="1829" spans="2:6" ht="28.8" x14ac:dyDescent="0.3">
      <c r="B1829" s="2">
        <v>923272313</v>
      </c>
      <c r="C1829" s="3" t="s">
        <v>1834</v>
      </c>
      <c r="D1829" s="4">
        <v>830508349</v>
      </c>
      <c r="E1829" s="4">
        <v>8</v>
      </c>
      <c r="F1829" s="5" t="s">
        <v>5570</v>
      </c>
    </row>
    <row r="1830" spans="2:6" x14ac:dyDescent="0.3">
      <c r="B1830" s="2">
        <v>35923000</v>
      </c>
      <c r="C1830" s="3" t="s">
        <v>1835</v>
      </c>
      <c r="D1830" s="4">
        <v>800175746</v>
      </c>
      <c r="E1830" s="4">
        <v>9</v>
      </c>
      <c r="F1830" s="5" t="s">
        <v>5571</v>
      </c>
    </row>
    <row r="1831" spans="2:6" ht="28.8" x14ac:dyDescent="0.3">
      <c r="B1831" s="2">
        <v>230105313</v>
      </c>
      <c r="C1831" s="3" t="s">
        <v>1836</v>
      </c>
      <c r="D1831" s="4">
        <v>811016501</v>
      </c>
      <c r="E1831" s="4">
        <v>0</v>
      </c>
      <c r="F1831" s="5" t="s">
        <v>5572</v>
      </c>
    </row>
    <row r="1832" spans="2:6" ht="28.8" x14ac:dyDescent="0.3">
      <c r="B1832" s="2">
        <v>230166400</v>
      </c>
      <c r="C1832" s="3" t="s">
        <v>1837</v>
      </c>
      <c r="D1832" s="4">
        <v>800103884</v>
      </c>
      <c r="E1832" s="4">
        <v>9</v>
      </c>
      <c r="F1832" s="5" t="s">
        <v>5573</v>
      </c>
    </row>
    <row r="1833" spans="2:6" ht="28.8" x14ac:dyDescent="0.3">
      <c r="B1833" s="2">
        <v>230373624</v>
      </c>
      <c r="C1833" s="3" t="s">
        <v>1838</v>
      </c>
      <c r="D1833" s="4">
        <v>809003173</v>
      </c>
      <c r="E1833" s="4">
        <v>4</v>
      </c>
      <c r="F1833" s="5" t="s">
        <v>5574</v>
      </c>
    </row>
    <row r="1834" spans="2:6" ht="28.8" x14ac:dyDescent="0.3">
      <c r="B1834" s="2">
        <v>923271637</v>
      </c>
      <c r="C1834" s="3" t="s">
        <v>1839</v>
      </c>
      <c r="D1834" s="4">
        <v>900256320</v>
      </c>
      <c r="E1834" s="4">
        <v>6</v>
      </c>
      <c r="F1834" s="5" t="s">
        <v>5575</v>
      </c>
    </row>
    <row r="1835" spans="2:6" ht="28.8" x14ac:dyDescent="0.3">
      <c r="B1835" s="2">
        <v>231276001</v>
      </c>
      <c r="C1835" s="3" t="s">
        <v>1840</v>
      </c>
      <c r="D1835" s="4">
        <v>890399003</v>
      </c>
      <c r="E1835" s="4">
        <v>4</v>
      </c>
      <c r="F1835" s="5" t="s">
        <v>5576</v>
      </c>
    </row>
    <row r="1836" spans="2:6" ht="28.8" x14ac:dyDescent="0.3">
      <c r="B1836" s="2">
        <v>262615806</v>
      </c>
      <c r="C1836" s="3" t="s">
        <v>1841</v>
      </c>
      <c r="D1836" s="4">
        <v>826001112</v>
      </c>
      <c r="E1836" s="4">
        <v>8</v>
      </c>
      <c r="F1836" s="5" t="s">
        <v>5577</v>
      </c>
    </row>
    <row r="1837" spans="2:6" x14ac:dyDescent="0.3">
      <c r="B1837" s="2">
        <v>233876834</v>
      </c>
      <c r="C1837" s="3" t="s">
        <v>1842</v>
      </c>
      <c r="D1837" s="4">
        <v>891900268</v>
      </c>
      <c r="E1837" s="4">
        <v>1</v>
      </c>
      <c r="F1837" s="5" t="s">
        <v>5578</v>
      </c>
    </row>
    <row r="1838" spans="2:6" ht="28.8" x14ac:dyDescent="0.3">
      <c r="B1838" s="2">
        <v>230154874</v>
      </c>
      <c r="C1838" s="3" t="s">
        <v>1843</v>
      </c>
      <c r="D1838" s="4">
        <v>800116625</v>
      </c>
      <c r="E1838" s="4">
        <v>4</v>
      </c>
      <c r="F1838" s="5" t="s">
        <v>5579</v>
      </c>
    </row>
    <row r="1839" spans="2:6" x14ac:dyDescent="0.3">
      <c r="B1839" s="2">
        <v>230105209</v>
      </c>
      <c r="C1839" s="3" t="s">
        <v>1844</v>
      </c>
      <c r="D1839" s="4">
        <v>811007033</v>
      </c>
      <c r="E1839" s="4">
        <v>7</v>
      </c>
      <c r="F1839" s="5" t="s">
        <v>5580</v>
      </c>
    </row>
    <row r="1840" spans="2:6" ht="28.8" x14ac:dyDescent="0.3">
      <c r="B1840" s="2">
        <v>230115572</v>
      </c>
      <c r="C1840" s="3" t="s">
        <v>1845</v>
      </c>
      <c r="D1840" s="4">
        <v>820001405</v>
      </c>
      <c r="E1840" s="4">
        <v>9</v>
      </c>
      <c r="F1840" s="5" t="s">
        <v>5581</v>
      </c>
    </row>
    <row r="1841" spans="2:6" x14ac:dyDescent="0.3">
      <c r="B1841" s="2">
        <v>230105002</v>
      </c>
      <c r="C1841" s="3" t="s">
        <v>1846</v>
      </c>
      <c r="D1841" s="4">
        <v>800123369</v>
      </c>
      <c r="E1841" s="4">
        <v>2</v>
      </c>
      <c r="F1841" s="5" t="s">
        <v>5582</v>
      </c>
    </row>
    <row r="1842" spans="2:6" ht="28.8" x14ac:dyDescent="0.3">
      <c r="B1842" s="2">
        <v>923271654</v>
      </c>
      <c r="C1842" s="3" t="s">
        <v>1847</v>
      </c>
      <c r="D1842" s="4">
        <v>900250887</v>
      </c>
      <c r="E1842" s="4">
        <v>2</v>
      </c>
      <c r="F1842" s="5" t="s">
        <v>5583</v>
      </c>
    </row>
    <row r="1843" spans="2:6" ht="43.2" x14ac:dyDescent="0.3">
      <c r="B1843" s="2">
        <v>923272523</v>
      </c>
      <c r="C1843" s="3" t="s">
        <v>1848</v>
      </c>
      <c r="D1843" s="4">
        <v>900584517</v>
      </c>
      <c r="E1843" s="4">
        <v>6</v>
      </c>
      <c r="F1843" s="5" t="s">
        <v>5584</v>
      </c>
    </row>
    <row r="1844" spans="2:6" x14ac:dyDescent="0.3">
      <c r="B1844" s="2">
        <v>923272125</v>
      </c>
      <c r="C1844" s="3" t="s">
        <v>1849</v>
      </c>
      <c r="D1844" s="4">
        <v>900252348</v>
      </c>
      <c r="E1844" s="4">
        <v>3</v>
      </c>
      <c r="F1844" s="5" t="s">
        <v>5585</v>
      </c>
    </row>
    <row r="1845" spans="2:6" ht="28.8" x14ac:dyDescent="0.3">
      <c r="B1845" s="2">
        <v>923272410</v>
      </c>
      <c r="C1845" s="3" t="s">
        <v>1850</v>
      </c>
      <c r="D1845" s="4">
        <v>900263189</v>
      </c>
      <c r="E1845" s="4">
        <v>6</v>
      </c>
      <c r="F1845" s="5" t="s">
        <v>5586</v>
      </c>
    </row>
    <row r="1846" spans="2:6" ht="28.8" x14ac:dyDescent="0.3">
      <c r="B1846" s="2">
        <v>923271372</v>
      </c>
      <c r="C1846" s="3" t="s">
        <v>1851</v>
      </c>
      <c r="D1846" s="4">
        <v>900195262</v>
      </c>
      <c r="E1846" s="4">
        <v>4</v>
      </c>
      <c r="F1846" s="5" t="s">
        <v>5587</v>
      </c>
    </row>
    <row r="1847" spans="2:6" ht="28.8" x14ac:dyDescent="0.3">
      <c r="B1847" s="2">
        <v>230105034</v>
      </c>
      <c r="C1847" s="3" t="s">
        <v>1852</v>
      </c>
      <c r="D1847" s="4">
        <v>811044882</v>
      </c>
      <c r="E1847" s="4">
        <v>0</v>
      </c>
      <c r="F1847" s="5" t="s">
        <v>5234</v>
      </c>
    </row>
    <row r="1848" spans="2:6" ht="28.8" x14ac:dyDescent="0.3">
      <c r="B1848" s="2">
        <v>923272403</v>
      </c>
      <c r="C1848" s="3" t="s">
        <v>1853</v>
      </c>
      <c r="D1848" s="4">
        <v>900262923</v>
      </c>
      <c r="E1848" s="4">
        <v>1</v>
      </c>
      <c r="F1848" s="5" t="s">
        <v>5588</v>
      </c>
    </row>
    <row r="1849" spans="2:6" ht="28.8" x14ac:dyDescent="0.3">
      <c r="B1849" s="2">
        <v>923272032</v>
      </c>
      <c r="C1849" s="3" t="s">
        <v>1854</v>
      </c>
      <c r="D1849" s="4">
        <v>900299679</v>
      </c>
      <c r="E1849" s="4">
        <v>9</v>
      </c>
      <c r="F1849" s="5" t="s">
        <v>5589</v>
      </c>
    </row>
    <row r="1850" spans="2:6" ht="28.8" x14ac:dyDescent="0.3">
      <c r="B1850" s="2">
        <v>230576122</v>
      </c>
      <c r="C1850" s="3" t="s">
        <v>1855</v>
      </c>
      <c r="D1850" s="4">
        <v>821001449</v>
      </c>
      <c r="E1850" s="4">
        <v>6</v>
      </c>
      <c r="F1850" s="5" t="s">
        <v>5590</v>
      </c>
    </row>
    <row r="1851" spans="2:6" ht="28.8" x14ac:dyDescent="0.3">
      <c r="B1851" s="2">
        <v>923272326</v>
      </c>
      <c r="C1851" s="3" t="s">
        <v>1856</v>
      </c>
      <c r="D1851" s="4">
        <v>900383243</v>
      </c>
      <c r="E1851" s="4">
        <v>0</v>
      </c>
      <c r="F1851" s="5" t="s">
        <v>5591</v>
      </c>
    </row>
    <row r="1852" spans="2:6" ht="28.8" x14ac:dyDescent="0.3">
      <c r="B1852" s="2">
        <v>923272522</v>
      </c>
      <c r="C1852" s="3" t="s">
        <v>1857</v>
      </c>
      <c r="D1852" s="4">
        <v>900570704</v>
      </c>
      <c r="E1852" s="4">
        <v>6</v>
      </c>
      <c r="F1852" s="5" t="s">
        <v>5592</v>
      </c>
    </row>
    <row r="1853" spans="2:6" ht="28.8" x14ac:dyDescent="0.3">
      <c r="B1853" s="2">
        <v>923272030</v>
      </c>
      <c r="C1853" s="3" t="s">
        <v>1858</v>
      </c>
      <c r="D1853" s="4">
        <v>900285066</v>
      </c>
      <c r="E1853" s="4">
        <v>3</v>
      </c>
      <c r="F1853" s="5" t="s">
        <v>5593</v>
      </c>
    </row>
    <row r="1854" spans="2:6" ht="28.8" x14ac:dyDescent="0.3">
      <c r="B1854" s="2">
        <v>923271505</v>
      </c>
      <c r="C1854" s="3" t="s">
        <v>1859</v>
      </c>
      <c r="D1854" s="4">
        <v>900222346</v>
      </c>
      <c r="E1854" s="4">
        <v>0</v>
      </c>
      <c r="F1854" s="5" t="s">
        <v>5594</v>
      </c>
    </row>
    <row r="1855" spans="2:6" ht="28.8" x14ac:dyDescent="0.3">
      <c r="B1855" s="2">
        <v>923272134</v>
      </c>
      <c r="C1855" s="3" t="s">
        <v>1860</v>
      </c>
      <c r="D1855" s="4">
        <v>900317391</v>
      </c>
      <c r="E1855" s="4">
        <v>1</v>
      </c>
      <c r="F1855" s="5" t="s">
        <v>5595</v>
      </c>
    </row>
    <row r="1856" spans="2:6" ht="28.8" x14ac:dyDescent="0.3">
      <c r="B1856" s="2">
        <v>220105697</v>
      </c>
      <c r="C1856" s="3" t="s">
        <v>1861</v>
      </c>
      <c r="D1856" s="4">
        <v>811013967</v>
      </c>
      <c r="E1856" s="4">
        <v>5</v>
      </c>
      <c r="F1856" s="5" t="s">
        <v>5596</v>
      </c>
    </row>
    <row r="1857" spans="2:6" x14ac:dyDescent="0.3">
      <c r="B1857" s="2">
        <v>230125269</v>
      </c>
      <c r="C1857" s="3" t="s">
        <v>1862</v>
      </c>
      <c r="D1857" s="4">
        <v>832003417</v>
      </c>
      <c r="E1857" s="4">
        <v>1</v>
      </c>
      <c r="F1857" s="5" t="s">
        <v>5597</v>
      </c>
    </row>
    <row r="1858" spans="2:6" ht="28.8" x14ac:dyDescent="0.3">
      <c r="B1858" s="2">
        <v>230115299</v>
      </c>
      <c r="C1858" s="3" t="s">
        <v>1863</v>
      </c>
      <c r="D1858" s="4">
        <v>900022034</v>
      </c>
      <c r="E1858" s="4">
        <v>1</v>
      </c>
      <c r="F1858" s="5" t="s">
        <v>5598</v>
      </c>
    </row>
    <row r="1859" spans="2:6" ht="28.8" x14ac:dyDescent="0.3">
      <c r="B1859" s="2">
        <v>923271659</v>
      </c>
      <c r="C1859" s="3" t="s">
        <v>1864</v>
      </c>
      <c r="D1859" s="4">
        <v>900225245</v>
      </c>
      <c r="E1859" s="4">
        <v>9</v>
      </c>
      <c r="F1859" s="5" t="s">
        <v>5599</v>
      </c>
    </row>
    <row r="1860" spans="2:6" ht="28.8" x14ac:dyDescent="0.3">
      <c r="B1860" s="2">
        <v>923272435</v>
      </c>
      <c r="C1860" s="3" t="s">
        <v>1865</v>
      </c>
      <c r="D1860" s="4">
        <v>900150224</v>
      </c>
      <c r="E1860" s="4">
        <v>0</v>
      </c>
      <c r="F1860" s="5" t="s">
        <v>5600</v>
      </c>
    </row>
    <row r="1861" spans="2:6" x14ac:dyDescent="0.3">
      <c r="B1861" s="2">
        <v>923271269</v>
      </c>
      <c r="C1861" s="3" t="s">
        <v>1866</v>
      </c>
      <c r="D1861" s="4">
        <v>900189880</v>
      </c>
      <c r="E1861" s="4">
        <v>1</v>
      </c>
      <c r="F1861" s="5" t="s">
        <v>5601</v>
      </c>
    </row>
    <row r="1862" spans="2:6" x14ac:dyDescent="0.3">
      <c r="B1862" s="2">
        <v>923271657</v>
      </c>
      <c r="C1862" s="3" t="s">
        <v>1867</v>
      </c>
      <c r="D1862" s="4">
        <v>900250076</v>
      </c>
      <c r="E1862" s="4">
        <v>6</v>
      </c>
      <c r="F1862" s="5" t="s">
        <v>5602</v>
      </c>
    </row>
    <row r="1863" spans="2:6" ht="28.8" x14ac:dyDescent="0.3">
      <c r="B1863" s="2">
        <v>923272400</v>
      </c>
      <c r="C1863" s="3" t="s">
        <v>1868</v>
      </c>
      <c r="D1863" s="4">
        <v>900245864</v>
      </c>
      <c r="E1863" s="4">
        <v>3</v>
      </c>
      <c r="F1863" s="5" t="s">
        <v>5603</v>
      </c>
    </row>
    <row r="1864" spans="2:6" x14ac:dyDescent="0.3">
      <c r="B1864" s="2">
        <v>230105364</v>
      </c>
      <c r="C1864" s="3" t="s">
        <v>1869</v>
      </c>
      <c r="D1864" s="4">
        <v>900045268</v>
      </c>
      <c r="E1864" s="4">
        <v>5</v>
      </c>
      <c r="F1864" s="5" t="s">
        <v>5604</v>
      </c>
    </row>
    <row r="1865" spans="2:6" x14ac:dyDescent="0.3">
      <c r="B1865" s="2">
        <v>923272199</v>
      </c>
      <c r="C1865" s="3" t="s">
        <v>1870</v>
      </c>
      <c r="D1865" s="4">
        <v>900191468</v>
      </c>
      <c r="E1865" s="4">
        <v>6</v>
      </c>
      <c r="F1865" s="5" t="s">
        <v>5605</v>
      </c>
    </row>
    <row r="1866" spans="2:6" ht="28.8" x14ac:dyDescent="0.3">
      <c r="B1866" s="2">
        <v>923271672</v>
      </c>
      <c r="C1866" s="3" t="s">
        <v>1871</v>
      </c>
      <c r="D1866" s="4">
        <v>900239471</v>
      </c>
      <c r="E1866" s="4">
        <v>8</v>
      </c>
      <c r="F1866" s="5" t="s">
        <v>5606</v>
      </c>
    </row>
    <row r="1867" spans="2:6" x14ac:dyDescent="0.3">
      <c r="B1867" s="2">
        <v>262005376</v>
      </c>
      <c r="C1867" s="3" t="s">
        <v>1872</v>
      </c>
      <c r="D1867" s="4">
        <v>811009329</v>
      </c>
      <c r="E1867" s="4">
        <v>0</v>
      </c>
      <c r="F1867" s="5" t="s">
        <v>5607</v>
      </c>
    </row>
    <row r="1868" spans="2:6" ht="28.8" x14ac:dyDescent="0.3">
      <c r="B1868" s="2">
        <v>923270911</v>
      </c>
      <c r="C1868" s="3" t="s">
        <v>1873</v>
      </c>
      <c r="D1868" s="4">
        <v>900117078</v>
      </c>
      <c r="E1868" s="4">
        <v>2</v>
      </c>
      <c r="F1868" s="5" t="s">
        <v>5608</v>
      </c>
    </row>
    <row r="1869" spans="2:6" x14ac:dyDescent="0.3">
      <c r="B1869" s="2">
        <v>229666440</v>
      </c>
      <c r="C1869" s="3" t="s">
        <v>1874</v>
      </c>
      <c r="D1869" s="4">
        <v>891411995</v>
      </c>
      <c r="E1869" s="4">
        <v>1</v>
      </c>
      <c r="F1869" s="5" t="s">
        <v>5609</v>
      </c>
    </row>
    <row r="1870" spans="2:6" ht="28.8" x14ac:dyDescent="0.3">
      <c r="B1870" s="2">
        <v>230185162</v>
      </c>
      <c r="C1870" s="3" t="s">
        <v>1875</v>
      </c>
      <c r="D1870" s="4">
        <v>900006734</v>
      </c>
      <c r="E1870" s="4">
        <v>1</v>
      </c>
      <c r="F1870" s="5" t="s">
        <v>5610</v>
      </c>
    </row>
    <row r="1871" spans="2:6" x14ac:dyDescent="0.3">
      <c r="B1871" s="2">
        <v>923272399</v>
      </c>
      <c r="C1871" s="3" t="s">
        <v>1876</v>
      </c>
      <c r="D1871" s="4">
        <v>900431288</v>
      </c>
      <c r="E1871" s="4">
        <v>8</v>
      </c>
      <c r="F1871" s="5" t="s">
        <v>5611</v>
      </c>
    </row>
    <row r="1872" spans="2:6" ht="28.8" x14ac:dyDescent="0.3">
      <c r="B1872" s="2">
        <v>230127001</v>
      </c>
      <c r="C1872" s="3" t="s">
        <v>1877</v>
      </c>
      <c r="D1872" s="4">
        <v>818000848</v>
      </c>
      <c r="E1872" s="4">
        <v>6</v>
      </c>
      <c r="F1872" s="5" t="s">
        <v>5612</v>
      </c>
    </row>
    <row r="1873" spans="2:6" ht="28.8" x14ac:dyDescent="0.3">
      <c r="B1873" s="2">
        <v>923272088</v>
      </c>
      <c r="C1873" s="3" t="s">
        <v>1878</v>
      </c>
      <c r="D1873" s="4">
        <v>900307478</v>
      </c>
      <c r="E1873" s="4">
        <v>0</v>
      </c>
      <c r="F1873" s="5" t="s">
        <v>5613</v>
      </c>
    </row>
    <row r="1874" spans="2:6" x14ac:dyDescent="0.3">
      <c r="B1874" s="2">
        <v>923271197</v>
      </c>
      <c r="C1874" s="3" t="s">
        <v>1879</v>
      </c>
      <c r="D1874" s="4">
        <v>900126216</v>
      </c>
      <c r="E1874" s="4">
        <v>0</v>
      </c>
      <c r="F1874" s="5" t="s">
        <v>5614</v>
      </c>
    </row>
    <row r="1875" spans="2:6" x14ac:dyDescent="0.3">
      <c r="B1875" s="2">
        <v>230105642</v>
      </c>
      <c r="C1875" s="3" t="s">
        <v>1880</v>
      </c>
      <c r="D1875" s="4">
        <v>811042944</v>
      </c>
      <c r="E1875" s="4">
        <v>1</v>
      </c>
      <c r="F1875" s="5" t="s">
        <v>5615</v>
      </c>
    </row>
    <row r="1876" spans="2:6" ht="28.8" x14ac:dyDescent="0.3">
      <c r="B1876" s="2">
        <v>923272404</v>
      </c>
      <c r="C1876" s="3" t="s">
        <v>1881</v>
      </c>
      <c r="D1876" s="4">
        <v>900351747</v>
      </c>
      <c r="E1876" s="4">
        <v>3</v>
      </c>
      <c r="F1876" s="5" t="s">
        <v>5616</v>
      </c>
    </row>
    <row r="1877" spans="2:6" ht="28.8" x14ac:dyDescent="0.3">
      <c r="B1877" s="2">
        <v>923272483</v>
      </c>
      <c r="C1877" s="3" t="s">
        <v>1882</v>
      </c>
      <c r="D1877" s="4">
        <v>900515140</v>
      </c>
      <c r="E1877" s="4">
        <v>9</v>
      </c>
      <c r="F1877" s="5" t="s">
        <v>5617</v>
      </c>
    </row>
    <row r="1878" spans="2:6" ht="28.8" x14ac:dyDescent="0.3">
      <c r="B1878" s="2">
        <v>923272397</v>
      </c>
      <c r="C1878" s="3" t="s">
        <v>1883</v>
      </c>
      <c r="D1878" s="4">
        <v>900400990</v>
      </c>
      <c r="E1878" s="4">
        <v>8</v>
      </c>
      <c r="F1878" s="5" t="s">
        <v>5618</v>
      </c>
    </row>
    <row r="1879" spans="2:6" ht="28.8" x14ac:dyDescent="0.3">
      <c r="B1879" s="2">
        <v>923272591</v>
      </c>
      <c r="C1879" s="3" t="s">
        <v>1884</v>
      </c>
      <c r="D1879" s="4">
        <v>900640323</v>
      </c>
      <c r="E1879" s="4">
        <v>4</v>
      </c>
      <c r="F1879" s="5" t="s">
        <v>5525</v>
      </c>
    </row>
    <row r="1880" spans="2:6" ht="28.8" x14ac:dyDescent="0.3">
      <c r="B1880" s="2">
        <v>923269827</v>
      </c>
      <c r="C1880" s="3" t="s">
        <v>1885</v>
      </c>
      <c r="D1880" s="4">
        <v>900057276</v>
      </c>
      <c r="E1880" s="4">
        <v>6</v>
      </c>
      <c r="F1880" s="5" t="s">
        <v>5619</v>
      </c>
    </row>
    <row r="1881" spans="2:6" ht="28.8" x14ac:dyDescent="0.3">
      <c r="B1881" s="2">
        <v>923271212</v>
      </c>
      <c r="C1881" s="3" t="s">
        <v>1886</v>
      </c>
      <c r="D1881" s="4">
        <v>900146706</v>
      </c>
      <c r="E1881" s="4">
        <v>3</v>
      </c>
      <c r="F1881" s="5" t="s">
        <v>5620</v>
      </c>
    </row>
    <row r="1882" spans="2:6" x14ac:dyDescent="0.3">
      <c r="B1882" s="2">
        <v>923272490</v>
      </c>
      <c r="C1882" s="3" t="s">
        <v>1887</v>
      </c>
      <c r="D1882" s="4">
        <v>900499642</v>
      </c>
      <c r="E1882" s="4">
        <v>5</v>
      </c>
      <c r="F1882" s="5" t="s">
        <v>5621</v>
      </c>
    </row>
    <row r="1883" spans="2:6" ht="28.8" x14ac:dyDescent="0.3">
      <c r="B1883" s="2">
        <v>923272132</v>
      </c>
      <c r="C1883" s="3" t="s">
        <v>1888</v>
      </c>
      <c r="D1883" s="4">
        <v>900297674</v>
      </c>
      <c r="E1883" s="4">
        <v>3</v>
      </c>
      <c r="F1883" s="5" t="s">
        <v>5622</v>
      </c>
    </row>
    <row r="1884" spans="2:6" x14ac:dyDescent="0.3">
      <c r="B1884" s="2">
        <v>923271290</v>
      </c>
      <c r="C1884" s="3" t="s">
        <v>1889</v>
      </c>
      <c r="D1884" s="4">
        <v>900171067</v>
      </c>
      <c r="E1884" s="4">
        <v>0</v>
      </c>
      <c r="F1884" s="5" t="s">
        <v>5623</v>
      </c>
    </row>
    <row r="1885" spans="2:6" ht="28.8" x14ac:dyDescent="0.3">
      <c r="B1885" s="2">
        <v>923272139</v>
      </c>
      <c r="C1885" s="3" t="s">
        <v>1890</v>
      </c>
      <c r="D1885" s="4">
        <v>900332875</v>
      </c>
      <c r="E1885" s="4">
        <v>7</v>
      </c>
      <c r="F1885" s="5" t="s">
        <v>5624</v>
      </c>
    </row>
    <row r="1886" spans="2:6" ht="28.8" x14ac:dyDescent="0.3">
      <c r="B1886" s="2">
        <v>923272150</v>
      </c>
      <c r="C1886" s="3" t="s">
        <v>1891</v>
      </c>
      <c r="D1886" s="4">
        <v>900330919</v>
      </c>
      <c r="E1886" s="4">
        <v>3</v>
      </c>
      <c r="F1886" s="5" t="s">
        <v>5625</v>
      </c>
    </row>
    <row r="1887" spans="2:6" ht="28.8" x14ac:dyDescent="0.3">
      <c r="B1887" s="2">
        <v>923272146</v>
      </c>
      <c r="C1887" s="3" t="s">
        <v>1892</v>
      </c>
      <c r="D1887" s="4">
        <v>900186511</v>
      </c>
      <c r="E1887" s="4">
        <v>5</v>
      </c>
      <c r="F1887" s="5" t="s">
        <v>5626</v>
      </c>
    </row>
    <row r="1888" spans="2:6" ht="28.8" x14ac:dyDescent="0.3">
      <c r="B1888" s="2">
        <v>263217873</v>
      </c>
      <c r="C1888" s="3" t="s">
        <v>1893</v>
      </c>
      <c r="D1888" s="4">
        <v>810001898</v>
      </c>
      <c r="E1888" s="4">
        <v>1</v>
      </c>
      <c r="F1888" s="5" t="s">
        <v>5627</v>
      </c>
    </row>
    <row r="1889" spans="2:6" ht="28.8" x14ac:dyDescent="0.3">
      <c r="B1889" s="2">
        <v>923271665</v>
      </c>
      <c r="C1889" s="3" t="s">
        <v>1894</v>
      </c>
      <c r="D1889" s="4">
        <v>900250077</v>
      </c>
      <c r="E1889" s="4">
        <v>3</v>
      </c>
      <c r="F1889" s="5" t="s">
        <v>5628</v>
      </c>
    </row>
    <row r="1890" spans="2:6" ht="28.8" x14ac:dyDescent="0.3">
      <c r="B1890" s="2">
        <v>230105761</v>
      </c>
      <c r="C1890" s="3" t="s">
        <v>1895</v>
      </c>
      <c r="D1890" s="4">
        <v>811017059</v>
      </c>
      <c r="E1890" s="4">
        <v>0</v>
      </c>
      <c r="F1890" s="5" t="s">
        <v>5629</v>
      </c>
    </row>
    <row r="1891" spans="2:6" ht="28.8" x14ac:dyDescent="0.3">
      <c r="B1891" s="2">
        <v>230166045</v>
      </c>
      <c r="C1891" s="3" t="s">
        <v>1896</v>
      </c>
      <c r="D1891" s="4">
        <v>800232840</v>
      </c>
      <c r="E1891" s="4">
        <v>8</v>
      </c>
      <c r="F1891" s="5" t="s">
        <v>5630</v>
      </c>
    </row>
    <row r="1892" spans="2:6" ht="28.8" x14ac:dyDescent="0.3">
      <c r="B1892" s="2">
        <v>230166088</v>
      </c>
      <c r="C1892" s="3" t="s">
        <v>1897</v>
      </c>
      <c r="D1892" s="4">
        <v>816003379</v>
      </c>
      <c r="E1892" s="4">
        <v>1</v>
      </c>
      <c r="F1892" s="5" t="s">
        <v>5631</v>
      </c>
    </row>
    <row r="1893" spans="2:6" ht="28.8" x14ac:dyDescent="0.3">
      <c r="B1893" s="2">
        <v>923272120</v>
      </c>
      <c r="C1893" s="3" t="s">
        <v>1898</v>
      </c>
      <c r="D1893" s="4">
        <v>900217714</v>
      </c>
      <c r="E1893" s="4">
        <v>8</v>
      </c>
      <c r="F1893" s="5" t="s">
        <v>5632</v>
      </c>
    </row>
    <row r="1894" spans="2:6" ht="28.8" x14ac:dyDescent="0.3">
      <c r="B1894" s="2">
        <v>238763130</v>
      </c>
      <c r="C1894" s="3" t="s">
        <v>1899</v>
      </c>
      <c r="D1894" s="4">
        <v>890000377</v>
      </c>
      <c r="E1894" s="4">
        <v>0</v>
      </c>
      <c r="F1894" s="5" t="s">
        <v>5633</v>
      </c>
    </row>
    <row r="1895" spans="2:6" ht="28.8" x14ac:dyDescent="0.3">
      <c r="B1895" s="2">
        <v>230166318</v>
      </c>
      <c r="C1895" s="3" t="s">
        <v>1900</v>
      </c>
      <c r="D1895" s="4">
        <v>816003140</v>
      </c>
      <c r="E1895" s="4">
        <v>7</v>
      </c>
      <c r="F1895" s="5" t="s">
        <v>5634</v>
      </c>
    </row>
    <row r="1896" spans="2:6" ht="28.8" x14ac:dyDescent="0.3">
      <c r="B1896" s="2">
        <v>230166594</v>
      </c>
      <c r="C1896" s="3" t="s">
        <v>1901</v>
      </c>
      <c r="D1896" s="4">
        <v>800122736</v>
      </c>
      <c r="E1896" s="4">
        <v>8</v>
      </c>
      <c r="F1896" s="5" t="s">
        <v>5635</v>
      </c>
    </row>
    <row r="1897" spans="2:6" ht="28.8" x14ac:dyDescent="0.3">
      <c r="B1897" s="2">
        <v>923271141</v>
      </c>
      <c r="C1897" s="3" t="s">
        <v>1902</v>
      </c>
      <c r="D1897" s="4">
        <v>900171710</v>
      </c>
      <c r="E1897" s="4">
        <v>9</v>
      </c>
      <c r="F1897" s="5" t="s">
        <v>5636</v>
      </c>
    </row>
    <row r="1898" spans="2:6" ht="28.8" x14ac:dyDescent="0.3">
      <c r="B1898" s="2">
        <v>264954810</v>
      </c>
      <c r="C1898" s="3" t="s">
        <v>1903</v>
      </c>
      <c r="D1898" s="4">
        <v>807000697</v>
      </c>
      <c r="E1898" s="4">
        <v>0</v>
      </c>
      <c r="F1898" s="5" t="s">
        <v>5637</v>
      </c>
    </row>
    <row r="1899" spans="2:6" ht="28.8" x14ac:dyDescent="0.3">
      <c r="B1899" s="2">
        <v>923272735</v>
      </c>
      <c r="C1899" s="3" t="s">
        <v>1904</v>
      </c>
      <c r="D1899" s="4">
        <v>800195828</v>
      </c>
      <c r="E1899" s="4">
        <v>1</v>
      </c>
      <c r="F1899" s="5" t="s">
        <v>5638</v>
      </c>
    </row>
    <row r="1900" spans="2:6" ht="28.8" x14ac:dyDescent="0.3">
      <c r="B1900" s="2">
        <v>90300000</v>
      </c>
      <c r="C1900" s="3" t="s">
        <v>1905</v>
      </c>
      <c r="D1900" s="4">
        <v>811015112</v>
      </c>
      <c r="E1900" s="4">
        <v>4</v>
      </c>
      <c r="F1900" s="5" t="s">
        <v>5639</v>
      </c>
    </row>
    <row r="1901" spans="2:6" x14ac:dyDescent="0.3">
      <c r="B1901" s="2">
        <v>230176122</v>
      </c>
      <c r="C1901" s="3" t="s">
        <v>1906</v>
      </c>
      <c r="D1901" s="4">
        <v>821001448</v>
      </c>
      <c r="E1901" s="4">
        <v>9</v>
      </c>
      <c r="F1901" s="5" t="s">
        <v>5640</v>
      </c>
    </row>
    <row r="1902" spans="2:6" x14ac:dyDescent="0.3">
      <c r="B1902" s="2">
        <v>923269821</v>
      </c>
      <c r="C1902" s="3" t="s">
        <v>1907</v>
      </c>
      <c r="D1902" s="4">
        <v>900124654</v>
      </c>
      <c r="E1902" s="4">
        <v>4</v>
      </c>
      <c r="F1902" s="5" t="s">
        <v>5641</v>
      </c>
    </row>
    <row r="1903" spans="2:6" x14ac:dyDescent="0.3">
      <c r="B1903" s="2">
        <v>230141349</v>
      </c>
      <c r="C1903" s="3" t="s">
        <v>1908</v>
      </c>
      <c r="D1903" s="4">
        <v>813009208</v>
      </c>
      <c r="E1903" s="4">
        <v>5</v>
      </c>
      <c r="F1903" s="5" t="s">
        <v>5642</v>
      </c>
    </row>
    <row r="1904" spans="2:6" x14ac:dyDescent="0.3">
      <c r="B1904" s="2">
        <v>262705266</v>
      </c>
      <c r="C1904" s="3" t="s">
        <v>1909</v>
      </c>
      <c r="D1904" s="4">
        <v>811012208</v>
      </c>
      <c r="E1904" s="4">
        <v>9</v>
      </c>
      <c r="F1904" s="5" t="s">
        <v>5643</v>
      </c>
    </row>
    <row r="1905" spans="2:6" x14ac:dyDescent="0.3">
      <c r="B1905" s="2">
        <v>923270921</v>
      </c>
      <c r="C1905" s="3" t="s">
        <v>1910</v>
      </c>
      <c r="D1905" s="4">
        <v>811046698</v>
      </c>
      <c r="E1905" s="4">
        <v>0</v>
      </c>
      <c r="F1905" s="5" t="s">
        <v>5644</v>
      </c>
    </row>
    <row r="1906" spans="2:6" x14ac:dyDescent="0.3">
      <c r="B1906" s="2">
        <v>923272281</v>
      </c>
      <c r="C1906" s="3" t="s">
        <v>1911</v>
      </c>
      <c r="D1906" s="4">
        <v>900308744</v>
      </c>
      <c r="E1906" s="4">
        <v>1</v>
      </c>
      <c r="F1906" s="5" t="s">
        <v>5645</v>
      </c>
    </row>
    <row r="1907" spans="2:6" x14ac:dyDescent="0.3">
      <c r="B1907" s="2">
        <v>923271169</v>
      </c>
      <c r="C1907" s="3" t="s">
        <v>1912</v>
      </c>
      <c r="D1907" s="4">
        <v>900002549</v>
      </c>
      <c r="E1907" s="4">
        <v>5</v>
      </c>
      <c r="F1907" s="5" t="s">
        <v>5646</v>
      </c>
    </row>
    <row r="1908" spans="2:6" ht="28.8" x14ac:dyDescent="0.3">
      <c r="B1908" s="2">
        <v>923270866</v>
      </c>
      <c r="C1908" s="3" t="s">
        <v>1913</v>
      </c>
      <c r="D1908" s="4">
        <v>900082143</v>
      </c>
      <c r="E1908" s="4">
        <v>0</v>
      </c>
      <c r="F1908" s="5" t="s">
        <v>5645</v>
      </c>
    </row>
    <row r="1909" spans="2:6" x14ac:dyDescent="0.3">
      <c r="B1909" s="2">
        <v>923271522</v>
      </c>
      <c r="C1909" s="3" t="s">
        <v>1914</v>
      </c>
      <c r="D1909" s="4">
        <v>900198568</v>
      </c>
      <c r="E1909" s="4">
        <v>6</v>
      </c>
      <c r="F1909" s="5" t="s">
        <v>5647</v>
      </c>
    </row>
    <row r="1910" spans="2:6" x14ac:dyDescent="0.3">
      <c r="B1910" s="2">
        <v>233811001</v>
      </c>
      <c r="C1910" s="3" t="s">
        <v>1915</v>
      </c>
      <c r="D1910" s="4">
        <v>830094833</v>
      </c>
      <c r="E1910" s="4">
        <v>2</v>
      </c>
      <c r="F1910" s="5" t="s">
        <v>5648</v>
      </c>
    </row>
    <row r="1911" spans="2:6" x14ac:dyDescent="0.3">
      <c r="B1911" s="2">
        <v>54617000</v>
      </c>
      <c r="C1911" s="3" t="s">
        <v>1916</v>
      </c>
      <c r="D1911" s="4">
        <v>800194208</v>
      </c>
      <c r="E1911" s="4">
        <v>9</v>
      </c>
      <c r="F1911" s="5" t="s">
        <v>5649</v>
      </c>
    </row>
    <row r="1912" spans="2:6" x14ac:dyDescent="0.3">
      <c r="B1912" s="2">
        <v>150905000</v>
      </c>
      <c r="C1912" s="3" t="s">
        <v>1917</v>
      </c>
      <c r="D1912" s="4">
        <v>811014798</v>
      </c>
      <c r="E1912" s="4">
        <v>1</v>
      </c>
      <c r="F1912" s="5" t="s">
        <v>5650</v>
      </c>
    </row>
    <row r="1913" spans="2:6" ht="28.8" x14ac:dyDescent="0.3">
      <c r="B1913" s="2">
        <v>923272122</v>
      </c>
      <c r="C1913" s="3" t="s">
        <v>1918</v>
      </c>
      <c r="D1913" s="4">
        <v>900331362</v>
      </c>
      <c r="E1913" s="4">
        <v>6</v>
      </c>
      <c r="F1913" s="5" t="s">
        <v>5651</v>
      </c>
    </row>
    <row r="1914" spans="2:6" x14ac:dyDescent="0.3">
      <c r="B1914" s="2">
        <v>230225175</v>
      </c>
      <c r="C1914" s="3" t="s">
        <v>1919</v>
      </c>
      <c r="D1914" s="4">
        <v>832009250</v>
      </c>
      <c r="E1914" s="4">
        <v>4</v>
      </c>
      <c r="F1914" s="5" t="s">
        <v>5532</v>
      </c>
    </row>
    <row r="1915" spans="2:6" x14ac:dyDescent="0.3">
      <c r="B1915" s="2">
        <v>230173449</v>
      </c>
      <c r="C1915" s="3" t="s">
        <v>1920</v>
      </c>
      <c r="D1915" s="4">
        <v>809010281</v>
      </c>
      <c r="E1915" s="4">
        <v>0</v>
      </c>
      <c r="F1915" s="5" t="s">
        <v>5652</v>
      </c>
    </row>
    <row r="1916" spans="2:6" x14ac:dyDescent="0.3">
      <c r="B1916" s="2">
        <v>230425473</v>
      </c>
      <c r="C1916" s="3" t="s">
        <v>1921</v>
      </c>
      <c r="D1916" s="4">
        <v>830109584</v>
      </c>
      <c r="E1916" s="4">
        <v>0</v>
      </c>
      <c r="F1916" s="5" t="s">
        <v>5653</v>
      </c>
    </row>
    <row r="1917" spans="2:6" ht="28.8" x14ac:dyDescent="0.3">
      <c r="B1917" s="2">
        <v>923272456</v>
      </c>
      <c r="C1917" s="3" t="s">
        <v>1922</v>
      </c>
      <c r="D1917" s="4">
        <v>900297728</v>
      </c>
      <c r="E1917" s="4">
        <v>2</v>
      </c>
      <c r="F1917" s="5" t="s">
        <v>5654</v>
      </c>
    </row>
    <row r="1918" spans="2:6" ht="28.8" x14ac:dyDescent="0.3">
      <c r="B1918" s="2">
        <v>230252356</v>
      </c>
      <c r="C1918" s="3" t="s">
        <v>1923</v>
      </c>
      <c r="D1918" s="4">
        <v>800200999</v>
      </c>
      <c r="E1918" s="4">
        <v>2</v>
      </c>
      <c r="F1918" s="5" t="s">
        <v>5655</v>
      </c>
    </row>
    <row r="1919" spans="2:6" x14ac:dyDescent="0.3">
      <c r="B1919" s="2">
        <v>923272569</v>
      </c>
      <c r="C1919" s="3" t="s">
        <v>1924</v>
      </c>
      <c r="D1919" s="4">
        <v>900667590</v>
      </c>
      <c r="E1919" s="4">
        <v>1</v>
      </c>
      <c r="F1919" s="5" t="s">
        <v>5656</v>
      </c>
    </row>
    <row r="1920" spans="2:6" x14ac:dyDescent="0.3">
      <c r="B1920" s="2">
        <v>923272554</v>
      </c>
      <c r="C1920" s="3" t="s">
        <v>1925</v>
      </c>
      <c r="D1920" s="4">
        <v>900622585</v>
      </c>
      <c r="E1920" s="4">
        <v>0</v>
      </c>
      <c r="F1920" s="5" t="s">
        <v>5657</v>
      </c>
    </row>
    <row r="1921" spans="2:6" x14ac:dyDescent="0.3">
      <c r="B1921" s="2">
        <v>923272127</v>
      </c>
      <c r="C1921" s="3" t="s">
        <v>1926</v>
      </c>
      <c r="D1921" s="4">
        <v>900258155</v>
      </c>
      <c r="E1921" s="4">
        <v>6</v>
      </c>
      <c r="F1921" s="5" t="s">
        <v>5658</v>
      </c>
    </row>
    <row r="1922" spans="2:6" ht="28.8" x14ac:dyDescent="0.3">
      <c r="B1922" s="2">
        <v>923272650</v>
      </c>
      <c r="C1922" s="3" t="s">
        <v>1927</v>
      </c>
      <c r="D1922" s="4">
        <v>900778063</v>
      </c>
      <c r="E1922" s="4">
        <v>8</v>
      </c>
      <c r="F1922" s="5" t="s">
        <v>5300</v>
      </c>
    </row>
    <row r="1923" spans="2:6" ht="28.8" x14ac:dyDescent="0.3">
      <c r="B1923" s="2">
        <v>230105148</v>
      </c>
      <c r="C1923" s="3" t="s">
        <v>1928</v>
      </c>
      <c r="D1923" s="4">
        <v>811011532</v>
      </c>
      <c r="E1923" s="4">
        <v>6</v>
      </c>
      <c r="F1923" s="5" t="s">
        <v>5659</v>
      </c>
    </row>
    <row r="1924" spans="2:6" x14ac:dyDescent="0.3">
      <c r="B1924" s="2">
        <v>923272084</v>
      </c>
      <c r="C1924" s="3" t="s">
        <v>1929</v>
      </c>
      <c r="D1924" s="4">
        <v>900292686</v>
      </c>
      <c r="E1924" s="4">
        <v>9</v>
      </c>
      <c r="F1924" s="5" t="s">
        <v>5660</v>
      </c>
    </row>
    <row r="1925" spans="2:6" x14ac:dyDescent="0.3">
      <c r="B1925" s="2">
        <v>230105101</v>
      </c>
      <c r="C1925" s="3" t="s">
        <v>1930</v>
      </c>
      <c r="D1925" s="4">
        <v>811015728</v>
      </c>
      <c r="E1925" s="4">
        <v>0</v>
      </c>
      <c r="F1925" s="5" t="s">
        <v>5661</v>
      </c>
    </row>
    <row r="1926" spans="2:6" ht="28.8" x14ac:dyDescent="0.3">
      <c r="B1926" s="2">
        <v>232566001</v>
      </c>
      <c r="C1926" s="3" t="s">
        <v>1931</v>
      </c>
      <c r="D1926" s="4">
        <v>830513218</v>
      </c>
      <c r="E1926" s="4">
        <v>1</v>
      </c>
      <c r="F1926" s="5" t="s">
        <v>5662</v>
      </c>
    </row>
    <row r="1927" spans="2:6" x14ac:dyDescent="0.3">
      <c r="B1927" s="2">
        <v>923271642</v>
      </c>
      <c r="C1927" s="3" t="s">
        <v>1932</v>
      </c>
      <c r="D1927" s="4">
        <v>900259348</v>
      </c>
      <c r="E1927" s="4">
        <v>5</v>
      </c>
      <c r="F1927" s="5" t="s">
        <v>5663</v>
      </c>
    </row>
    <row r="1928" spans="2:6" x14ac:dyDescent="0.3">
      <c r="B1928" s="2">
        <v>923270867</v>
      </c>
      <c r="C1928" s="3" t="s">
        <v>1933</v>
      </c>
      <c r="D1928" s="4">
        <v>900130596</v>
      </c>
      <c r="E1928" s="4">
        <v>1</v>
      </c>
      <c r="F1928" s="5" t="s">
        <v>5664</v>
      </c>
    </row>
    <row r="1929" spans="2:6" x14ac:dyDescent="0.3">
      <c r="B1929" s="2">
        <v>89400000</v>
      </c>
      <c r="C1929" s="3" t="s">
        <v>1934</v>
      </c>
      <c r="D1929" s="4">
        <v>811028985</v>
      </c>
      <c r="E1929" s="4">
        <v>3</v>
      </c>
      <c r="F1929" s="5" t="s">
        <v>5665</v>
      </c>
    </row>
    <row r="1930" spans="2:6" ht="28.8" x14ac:dyDescent="0.3">
      <c r="B1930" s="2">
        <v>923272232</v>
      </c>
      <c r="C1930" s="3" t="s">
        <v>1935</v>
      </c>
      <c r="D1930" s="4">
        <v>900376180</v>
      </c>
      <c r="E1930" s="4">
        <v>6</v>
      </c>
      <c r="F1930" s="5" t="s">
        <v>5666</v>
      </c>
    </row>
    <row r="1931" spans="2:6" ht="28.8" x14ac:dyDescent="0.3">
      <c r="B1931" s="2">
        <v>923272463</v>
      </c>
      <c r="C1931" s="3" t="s">
        <v>1936</v>
      </c>
      <c r="D1931" s="4">
        <v>900487655</v>
      </c>
      <c r="E1931" s="4">
        <v>9</v>
      </c>
      <c r="F1931" s="5" t="s">
        <v>5667</v>
      </c>
    </row>
    <row r="1932" spans="2:6" x14ac:dyDescent="0.3">
      <c r="B1932" s="2">
        <v>230141668</v>
      </c>
      <c r="C1932" s="3" t="s">
        <v>1937</v>
      </c>
      <c r="D1932" s="4">
        <v>800094664</v>
      </c>
      <c r="E1932" s="4">
        <v>5</v>
      </c>
      <c r="F1932" s="5" t="s">
        <v>5668</v>
      </c>
    </row>
    <row r="1933" spans="2:6" x14ac:dyDescent="0.3">
      <c r="B1933" s="2">
        <v>923272552</v>
      </c>
      <c r="C1933" s="3" t="s">
        <v>1938</v>
      </c>
      <c r="D1933" s="4">
        <v>900429948</v>
      </c>
      <c r="E1933" s="4">
        <v>4</v>
      </c>
      <c r="F1933" s="5" t="s">
        <v>5669</v>
      </c>
    </row>
    <row r="1934" spans="2:6" ht="28.8" x14ac:dyDescent="0.3">
      <c r="B1934" s="2">
        <v>237352001</v>
      </c>
      <c r="C1934" s="3" t="s">
        <v>1939</v>
      </c>
      <c r="D1934" s="4">
        <v>814006616</v>
      </c>
      <c r="E1934" s="4">
        <v>7</v>
      </c>
      <c r="F1934" s="5" t="s">
        <v>5670</v>
      </c>
    </row>
    <row r="1935" spans="2:6" ht="28.8" x14ac:dyDescent="0.3">
      <c r="B1935" s="2">
        <v>230105861</v>
      </c>
      <c r="C1935" s="3" t="s">
        <v>1940</v>
      </c>
      <c r="D1935" s="4">
        <v>811016420</v>
      </c>
      <c r="E1935" s="4">
        <v>2</v>
      </c>
      <c r="F1935" s="5" t="s">
        <v>5671</v>
      </c>
    </row>
    <row r="1936" spans="2:6" ht="28.8" x14ac:dyDescent="0.3">
      <c r="B1936" s="2">
        <v>923271198</v>
      </c>
      <c r="C1936" s="3" t="s">
        <v>1941</v>
      </c>
      <c r="D1936" s="4">
        <v>900168928</v>
      </c>
      <c r="E1936" s="4">
        <v>6</v>
      </c>
      <c r="F1936" s="5" t="s">
        <v>5672</v>
      </c>
    </row>
    <row r="1937" spans="2:6" ht="28.8" x14ac:dyDescent="0.3">
      <c r="B1937" s="2">
        <v>233915238</v>
      </c>
      <c r="C1937" s="3" t="s">
        <v>1942</v>
      </c>
      <c r="D1937" s="4">
        <v>891855578</v>
      </c>
      <c r="E1937" s="4">
        <v>7</v>
      </c>
      <c r="F1937" s="5" t="s">
        <v>5673</v>
      </c>
    </row>
    <row r="1938" spans="2:6" ht="28.8" x14ac:dyDescent="0.3">
      <c r="B1938" s="2">
        <v>923272035</v>
      </c>
      <c r="C1938" s="3" t="s">
        <v>1943</v>
      </c>
      <c r="D1938" s="4">
        <v>900275530</v>
      </c>
      <c r="E1938" s="4">
        <v>7</v>
      </c>
      <c r="F1938" s="5" t="s">
        <v>5674</v>
      </c>
    </row>
    <row r="1939" spans="2:6" ht="28.8" x14ac:dyDescent="0.3">
      <c r="B1939" s="2">
        <v>923271644</v>
      </c>
      <c r="C1939" s="3" t="s">
        <v>1944</v>
      </c>
      <c r="D1939" s="4">
        <v>900251955</v>
      </c>
      <c r="E1939" s="4">
        <v>1</v>
      </c>
      <c r="F1939" s="5" t="s">
        <v>5675</v>
      </c>
    </row>
    <row r="1940" spans="2:6" x14ac:dyDescent="0.3">
      <c r="B1940" s="2">
        <v>923272014</v>
      </c>
      <c r="C1940" s="3" t="s">
        <v>1945</v>
      </c>
      <c r="D1940" s="4">
        <v>900278541</v>
      </c>
      <c r="E1940" s="4">
        <v>1</v>
      </c>
      <c r="F1940" s="5" t="s">
        <v>5676</v>
      </c>
    </row>
    <row r="1941" spans="2:6" ht="28.8" x14ac:dyDescent="0.3">
      <c r="B1941" s="2">
        <v>923271472</v>
      </c>
      <c r="C1941" s="3" t="s">
        <v>1946</v>
      </c>
      <c r="D1941" s="4">
        <v>900237479</v>
      </c>
      <c r="E1941" s="4">
        <v>7</v>
      </c>
      <c r="F1941" s="5" t="s">
        <v>5677</v>
      </c>
    </row>
    <row r="1942" spans="2:6" ht="28.8" x14ac:dyDescent="0.3">
      <c r="B1942" s="2">
        <v>923271137</v>
      </c>
      <c r="C1942" s="3" t="s">
        <v>1947</v>
      </c>
      <c r="D1942" s="4">
        <v>900175406</v>
      </c>
      <c r="E1942" s="4">
        <v>2</v>
      </c>
      <c r="F1942" s="5" t="s">
        <v>5678</v>
      </c>
    </row>
    <row r="1943" spans="2:6" x14ac:dyDescent="0.3">
      <c r="B1943" s="2">
        <v>923271024</v>
      </c>
      <c r="C1943" s="3" t="s">
        <v>1948</v>
      </c>
      <c r="D1943" s="4">
        <v>900068939</v>
      </c>
      <c r="E1943" s="4">
        <v>8</v>
      </c>
      <c r="F1943" s="5" t="s">
        <v>5679</v>
      </c>
    </row>
    <row r="1944" spans="2:6" ht="28.8" x14ac:dyDescent="0.3">
      <c r="B1944" s="2">
        <v>923271579</v>
      </c>
      <c r="C1944" s="3" t="s">
        <v>1949</v>
      </c>
      <c r="D1944" s="4">
        <v>900250940</v>
      </c>
      <c r="E1944" s="4">
        <v>5</v>
      </c>
      <c r="F1944" s="5" t="s">
        <v>5680</v>
      </c>
    </row>
    <row r="1945" spans="2:6" ht="28.8" x14ac:dyDescent="0.3">
      <c r="B1945" s="2">
        <v>923271663</v>
      </c>
      <c r="C1945" s="3" t="s">
        <v>1950</v>
      </c>
      <c r="D1945" s="4">
        <v>900196377</v>
      </c>
      <c r="E1945" s="4">
        <v>7</v>
      </c>
      <c r="F1945" s="5" t="s">
        <v>5681</v>
      </c>
    </row>
    <row r="1946" spans="2:6" x14ac:dyDescent="0.3">
      <c r="B1946" s="2">
        <v>923269161</v>
      </c>
      <c r="C1946" s="3" t="s">
        <v>1951</v>
      </c>
      <c r="D1946" s="4">
        <v>900005956</v>
      </c>
      <c r="E1946" s="4">
        <v>3</v>
      </c>
      <c r="F1946" s="5" t="s">
        <v>5682</v>
      </c>
    </row>
    <row r="1947" spans="2:6" ht="28.8" x14ac:dyDescent="0.3">
      <c r="B1947" s="2">
        <v>230105237</v>
      </c>
      <c r="C1947" s="3" t="s">
        <v>1952</v>
      </c>
      <c r="D1947" s="4">
        <v>890984043</v>
      </c>
      <c r="E1947" s="4">
        <v>8</v>
      </c>
      <c r="F1947" s="5" t="s">
        <v>5683</v>
      </c>
    </row>
    <row r="1948" spans="2:6" ht="28.8" x14ac:dyDescent="0.3">
      <c r="B1948" s="2">
        <v>923271210</v>
      </c>
      <c r="C1948" s="3" t="s">
        <v>1953</v>
      </c>
      <c r="D1948" s="4">
        <v>806000230</v>
      </c>
      <c r="E1948" s="4">
        <v>1</v>
      </c>
      <c r="F1948" s="5" t="s">
        <v>5684</v>
      </c>
    </row>
    <row r="1949" spans="2:6" ht="28.8" x14ac:dyDescent="0.3">
      <c r="B1949" s="2">
        <v>923270913</v>
      </c>
      <c r="C1949" s="3" t="s">
        <v>1954</v>
      </c>
      <c r="D1949" s="4">
        <v>900123974</v>
      </c>
      <c r="E1949" s="4">
        <v>1</v>
      </c>
      <c r="F1949" s="5" t="s">
        <v>5685</v>
      </c>
    </row>
    <row r="1950" spans="2:6" ht="28.8" x14ac:dyDescent="0.3">
      <c r="B1950" s="2">
        <v>923272016</v>
      </c>
      <c r="C1950" s="3" t="s">
        <v>1955</v>
      </c>
      <c r="D1950" s="4">
        <v>900305071</v>
      </c>
      <c r="E1950" s="4">
        <v>8</v>
      </c>
      <c r="F1950" s="5" t="s">
        <v>5686</v>
      </c>
    </row>
    <row r="1951" spans="2:6" ht="28.8" x14ac:dyDescent="0.3">
      <c r="B1951" s="2">
        <v>923272036</v>
      </c>
      <c r="C1951" s="3" t="s">
        <v>1956</v>
      </c>
      <c r="D1951" s="4">
        <v>900311356</v>
      </c>
      <c r="E1951" s="4">
        <v>6</v>
      </c>
      <c r="F1951" s="5" t="s">
        <v>5687</v>
      </c>
    </row>
    <row r="1952" spans="2:6" ht="28.8" x14ac:dyDescent="0.3">
      <c r="B1952" s="2">
        <v>923270920</v>
      </c>
      <c r="C1952" s="3" t="s">
        <v>1957</v>
      </c>
      <c r="D1952" s="4">
        <v>900063884</v>
      </c>
      <c r="E1952" s="4">
        <v>9</v>
      </c>
      <c r="F1952" s="5" t="s">
        <v>5688</v>
      </c>
    </row>
    <row r="1953" spans="2:6" x14ac:dyDescent="0.3">
      <c r="B1953" s="2">
        <v>230173236</v>
      </c>
      <c r="C1953" s="3" t="s">
        <v>1958</v>
      </c>
      <c r="D1953" s="4">
        <v>809012411</v>
      </c>
      <c r="E1953" s="4">
        <v>0</v>
      </c>
      <c r="F1953" s="5" t="s">
        <v>4602</v>
      </c>
    </row>
    <row r="1954" spans="2:6" x14ac:dyDescent="0.3">
      <c r="B1954" s="2">
        <v>923272709</v>
      </c>
      <c r="C1954" s="3" t="s">
        <v>1959</v>
      </c>
      <c r="D1954" s="4">
        <v>900838892</v>
      </c>
      <c r="E1954" s="4">
        <v>5</v>
      </c>
      <c r="F1954" s="5" t="s">
        <v>5689</v>
      </c>
    </row>
    <row r="1955" spans="2:6" x14ac:dyDescent="0.3">
      <c r="B1955" s="2">
        <v>923272405</v>
      </c>
      <c r="C1955" s="3" t="s">
        <v>1960</v>
      </c>
      <c r="D1955" s="4">
        <v>900267885</v>
      </c>
      <c r="E1955" s="4">
        <v>2</v>
      </c>
      <c r="F1955" s="5" t="s">
        <v>5690</v>
      </c>
    </row>
    <row r="1956" spans="2:6" x14ac:dyDescent="0.3">
      <c r="B1956" s="2">
        <v>923272503</v>
      </c>
      <c r="C1956" s="3" t="s">
        <v>1961</v>
      </c>
      <c r="D1956" s="4">
        <v>900283400</v>
      </c>
      <c r="E1956" s="4">
        <v>1</v>
      </c>
      <c r="F1956" s="5" t="s">
        <v>5691</v>
      </c>
    </row>
    <row r="1957" spans="2:6" ht="28.8" x14ac:dyDescent="0.3">
      <c r="B1957" s="2">
        <v>923272089</v>
      </c>
      <c r="C1957" s="3" t="s">
        <v>1962</v>
      </c>
      <c r="D1957" s="4">
        <v>900263342</v>
      </c>
      <c r="E1957" s="4">
        <v>7</v>
      </c>
      <c r="F1957" s="5" t="s">
        <v>5692</v>
      </c>
    </row>
    <row r="1958" spans="2:6" ht="28.8" x14ac:dyDescent="0.3">
      <c r="B1958" s="2">
        <v>923271462</v>
      </c>
      <c r="C1958" s="3" t="s">
        <v>1963</v>
      </c>
      <c r="D1958" s="4">
        <v>900232836</v>
      </c>
      <c r="E1958" s="4">
        <v>0</v>
      </c>
      <c r="F1958" s="5" t="s">
        <v>5693</v>
      </c>
    </row>
    <row r="1959" spans="2:6" x14ac:dyDescent="0.3">
      <c r="B1959" s="2">
        <v>923272034</v>
      </c>
      <c r="C1959" s="3" t="s">
        <v>1964</v>
      </c>
      <c r="D1959" s="4">
        <v>900291397</v>
      </c>
      <c r="E1959" s="4">
        <v>0</v>
      </c>
      <c r="F1959" s="5" t="s">
        <v>5694</v>
      </c>
    </row>
    <row r="1960" spans="2:6" ht="28.8" x14ac:dyDescent="0.3">
      <c r="B1960" s="2">
        <v>230176109</v>
      </c>
      <c r="C1960" s="3" t="s">
        <v>1965</v>
      </c>
      <c r="D1960" s="4">
        <v>835001290</v>
      </c>
      <c r="E1960" s="4">
        <v>3</v>
      </c>
      <c r="F1960" s="5" t="s">
        <v>5695</v>
      </c>
    </row>
    <row r="1961" spans="2:6" ht="28.8" x14ac:dyDescent="0.3">
      <c r="B1961" s="2">
        <v>923271504</v>
      </c>
      <c r="C1961" s="3" t="s">
        <v>1966</v>
      </c>
      <c r="D1961" s="4">
        <v>900235848</v>
      </c>
      <c r="E1961" s="4">
        <v>2</v>
      </c>
      <c r="F1961" s="5" t="s">
        <v>5696</v>
      </c>
    </row>
    <row r="1962" spans="2:6" x14ac:dyDescent="0.3">
      <c r="B1962" s="2">
        <v>923272492</v>
      </c>
      <c r="C1962" s="3" t="s">
        <v>1967</v>
      </c>
      <c r="D1962" s="4">
        <v>900390189</v>
      </c>
      <c r="E1962" s="4">
        <v>1</v>
      </c>
      <c r="F1962" s="5" t="s">
        <v>5697</v>
      </c>
    </row>
    <row r="1963" spans="2:6" x14ac:dyDescent="0.3">
      <c r="B1963" s="2">
        <v>230325001</v>
      </c>
      <c r="C1963" s="3" t="s">
        <v>1968</v>
      </c>
      <c r="D1963" s="4">
        <v>808003342</v>
      </c>
      <c r="E1963" s="4">
        <v>9</v>
      </c>
      <c r="F1963" s="5" t="s">
        <v>5698</v>
      </c>
    </row>
    <row r="1964" spans="2:6" x14ac:dyDescent="0.3">
      <c r="B1964" s="2">
        <v>63100000</v>
      </c>
      <c r="C1964" s="3" t="s">
        <v>1969</v>
      </c>
      <c r="D1964" s="4">
        <v>802007669</v>
      </c>
      <c r="E1964" s="4">
        <v>8</v>
      </c>
      <c r="F1964" s="5" t="s">
        <v>5699</v>
      </c>
    </row>
    <row r="1965" spans="2:6" ht="28.8" x14ac:dyDescent="0.3">
      <c r="B1965" s="2">
        <v>923270863</v>
      </c>
      <c r="C1965" s="3" t="s">
        <v>1970</v>
      </c>
      <c r="D1965" s="4">
        <v>900134459</v>
      </c>
      <c r="E1965" s="4">
        <v>7</v>
      </c>
      <c r="F1965" s="5" t="s">
        <v>5700</v>
      </c>
    </row>
    <row r="1966" spans="2:6" x14ac:dyDescent="0.3">
      <c r="B1966" s="2">
        <v>923272415</v>
      </c>
      <c r="C1966" s="3" t="s">
        <v>1971</v>
      </c>
      <c r="D1966" s="4">
        <v>900333452</v>
      </c>
      <c r="E1966" s="4">
        <v>1</v>
      </c>
      <c r="F1966" s="5" t="s">
        <v>5701</v>
      </c>
    </row>
    <row r="1967" spans="2:6" ht="28.8" x14ac:dyDescent="0.3">
      <c r="B1967" s="2">
        <v>39305000</v>
      </c>
      <c r="C1967" s="3" t="s">
        <v>1972</v>
      </c>
      <c r="D1967" s="4">
        <v>900042857</v>
      </c>
      <c r="E1967" s="4">
        <v>1</v>
      </c>
      <c r="F1967" s="5" t="s">
        <v>5702</v>
      </c>
    </row>
    <row r="1968" spans="2:6" ht="43.2" x14ac:dyDescent="0.3">
      <c r="B1968" s="2">
        <v>923272322</v>
      </c>
      <c r="C1968" s="3" t="s">
        <v>1973</v>
      </c>
      <c r="D1968" s="4">
        <v>900064780</v>
      </c>
      <c r="E1968" s="4">
        <v>6</v>
      </c>
      <c r="F1968" s="5" t="s">
        <v>5703</v>
      </c>
    </row>
    <row r="1969" spans="2:6" x14ac:dyDescent="0.3">
      <c r="B1969" s="2">
        <v>214005240</v>
      </c>
      <c r="C1969" s="3" t="s">
        <v>1974</v>
      </c>
      <c r="D1969" s="4">
        <v>890983664</v>
      </c>
      <c r="E1969" s="4">
        <v>7</v>
      </c>
      <c r="F1969" s="5" t="s">
        <v>5704</v>
      </c>
    </row>
    <row r="1970" spans="2:6" x14ac:dyDescent="0.3">
      <c r="B1970" s="2">
        <v>31400000</v>
      </c>
      <c r="C1970" s="3" t="s">
        <v>1975</v>
      </c>
      <c r="D1970" s="4">
        <v>899999068</v>
      </c>
      <c r="E1970" s="4">
        <v>1</v>
      </c>
      <c r="F1970" s="5" t="s">
        <v>5705</v>
      </c>
    </row>
    <row r="1971" spans="2:6" x14ac:dyDescent="0.3">
      <c r="B1971" s="2">
        <v>923272577</v>
      </c>
      <c r="C1971" s="3" t="s">
        <v>1976</v>
      </c>
      <c r="D1971" s="4">
        <v>900556287</v>
      </c>
      <c r="E1971" s="4">
        <v>0</v>
      </c>
      <c r="F1971" s="5" t="s">
        <v>5442</v>
      </c>
    </row>
    <row r="1972" spans="2:6" ht="28.8" x14ac:dyDescent="0.3">
      <c r="B1972" s="2">
        <v>923272683</v>
      </c>
      <c r="C1972" s="3" t="s">
        <v>1977</v>
      </c>
      <c r="D1972" s="4">
        <v>830153105</v>
      </c>
      <c r="E1972" s="4">
        <v>3</v>
      </c>
      <c r="F1972" s="5" t="s">
        <v>4197</v>
      </c>
    </row>
    <row r="1973" spans="2:6" x14ac:dyDescent="0.3">
      <c r="B1973" s="2">
        <v>211341013</v>
      </c>
      <c r="C1973" s="3" t="s">
        <v>1978</v>
      </c>
      <c r="D1973" s="4">
        <v>891180139</v>
      </c>
      <c r="E1973" s="4">
        <v>9</v>
      </c>
      <c r="F1973" s="5" t="s">
        <v>5706</v>
      </c>
    </row>
    <row r="1974" spans="2:6" x14ac:dyDescent="0.3">
      <c r="B1974" s="2">
        <v>214376243</v>
      </c>
      <c r="C1974" s="3" t="s">
        <v>1979</v>
      </c>
      <c r="D1974" s="4">
        <v>800100518</v>
      </c>
      <c r="E1974" s="4">
        <v>4</v>
      </c>
      <c r="F1974" s="5" t="s">
        <v>5707</v>
      </c>
    </row>
    <row r="1975" spans="2:6" x14ac:dyDescent="0.3">
      <c r="B1975" s="2">
        <v>215005250</v>
      </c>
      <c r="C1975" s="3" t="s">
        <v>1980</v>
      </c>
      <c r="D1975" s="4">
        <v>890984221</v>
      </c>
      <c r="E1975" s="4">
        <v>2</v>
      </c>
      <c r="F1975" s="5" t="s">
        <v>5708</v>
      </c>
    </row>
    <row r="1976" spans="2:6" x14ac:dyDescent="0.3">
      <c r="B1976" s="2">
        <v>214547245</v>
      </c>
      <c r="C1976" s="3" t="s">
        <v>1981</v>
      </c>
      <c r="D1976" s="4">
        <v>891780044</v>
      </c>
      <c r="E1976" s="4">
        <v>2</v>
      </c>
      <c r="F1976" s="5" t="s">
        <v>5709</v>
      </c>
    </row>
    <row r="1977" spans="2:6" x14ac:dyDescent="0.3">
      <c r="B1977" s="2">
        <v>214676246</v>
      </c>
      <c r="C1977" s="3" t="s">
        <v>1982</v>
      </c>
      <c r="D1977" s="4">
        <v>800100515</v>
      </c>
      <c r="E1977" s="4">
        <v>2</v>
      </c>
      <c r="F1977" s="5" t="s">
        <v>5710</v>
      </c>
    </row>
    <row r="1978" spans="2:6" x14ac:dyDescent="0.3">
      <c r="B1978" s="2">
        <v>214550245</v>
      </c>
      <c r="C1978" s="3" t="s">
        <v>1983</v>
      </c>
      <c r="D1978" s="4">
        <v>892099001</v>
      </c>
      <c r="E1978" s="4">
        <v>1</v>
      </c>
      <c r="F1978" s="5" t="s">
        <v>5711</v>
      </c>
    </row>
    <row r="1979" spans="2:6" x14ac:dyDescent="0.3">
      <c r="B1979" s="2">
        <v>213527135</v>
      </c>
      <c r="C1979" s="3" t="s">
        <v>1984</v>
      </c>
      <c r="D1979" s="4">
        <v>800239414</v>
      </c>
      <c r="E1979" s="4">
        <v>5</v>
      </c>
      <c r="F1979" s="5" t="s">
        <v>5712</v>
      </c>
    </row>
    <row r="1980" spans="2:6" x14ac:dyDescent="0.3">
      <c r="B1980" s="2">
        <v>214554245</v>
      </c>
      <c r="C1980" s="3" t="s">
        <v>1985</v>
      </c>
      <c r="D1980" s="4">
        <v>800099238</v>
      </c>
      <c r="E1980" s="4">
        <v>3</v>
      </c>
      <c r="F1980" s="5" t="s">
        <v>5713</v>
      </c>
    </row>
    <row r="1981" spans="2:6" x14ac:dyDescent="0.3">
      <c r="B1981" s="2">
        <v>214527245</v>
      </c>
      <c r="C1981" s="3" t="s">
        <v>1986</v>
      </c>
      <c r="D1981" s="4">
        <v>891680061</v>
      </c>
      <c r="E1981" s="4">
        <v>9</v>
      </c>
      <c r="F1981" s="5" t="s">
        <v>5714</v>
      </c>
    </row>
    <row r="1982" spans="2:6" x14ac:dyDescent="0.3">
      <c r="B1982" s="2">
        <v>214413244</v>
      </c>
      <c r="C1982" s="3" t="s">
        <v>1987</v>
      </c>
      <c r="D1982" s="4">
        <v>890480022</v>
      </c>
      <c r="E1982" s="4">
        <v>1</v>
      </c>
      <c r="F1982" s="5" t="s">
        <v>5715</v>
      </c>
    </row>
    <row r="1983" spans="2:6" x14ac:dyDescent="0.3">
      <c r="B1983" s="2">
        <v>213568235</v>
      </c>
      <c r="C1983" s="3" t="s">
        <v>1988</v>
      </c>
      <c r="D1983" s="4">
        <v>890270859</v>
      </c>
      <c r="E1983" s="4">
        <v>6</v>
      </c>
      <c r="F1983" s="5" t="s">
        <v>5716</v>
      </c>
    </row>
    <row r="1984" spans="2:6" x14ac:dyDescent="0.3">
      <c r="B1984" s="2">
        <v>214805148</v>
      </c>
      <c r="C1984" s="3" t="s">
        <v>1989</v>
      </c>
      <c r="D1984" s="4">
        <v>890982616</v>
      </c>
      <c r="E1984" s="4">
        <v>9</v>
      </c>
      <c r="F1984" s="5" t="s">
        <v>5717</v>
      </c>
    </row>
    <row r="1985" spans="2:6" x14ac:dyDescent="0.3">
      <c r="B1985" s="2">
        <v>215150251</v>
      </c>
      <c r="C1985" s="3" t="s">
        <v>1990</v>
      </c>
      <c r="D1985" s="4">
        <v>892099278</v>
      </c>
      <c r="E1985" s="4">
        <v>2</v>
      </c>
      <c r="F1985" s="5" t="s">
        <v>5718</v>
      </c>
    </row>
    <row r="1986" spans="2:6" x14ac:dyDescent="0.3">
      <c r="B1986" s="2">
        <v>214876248</v>
      </c>
      <c r="C1986" s="3" t="s">
        <v>1991</v>
      </c>
      <c r="D1986" s="4">
        <v>800100533</v>
      </c>
      <c r="E1986" s="4">
        <v>5</v>
      </c>
      <c r="F1986" s="5" t="s">
        <v>5719</v>
      </c>
    </row>
    <row r="1987" spans="2:6" x14ac:dyDescent="0.3">
      <c r="B1987" s="2">
        <v>215052250</v>
      </c>
      <c r="C1987" s="3" t="s">
        <v>1992</v>
      </c>
      <c r="D1987" s="4">
        <v>800099076</v>
      </c>
      <c r="E1987" s="4">
        <v>7</v>
      </c>
      <c r="F1987" s="5" t="s">
        <v>5720</v>
      </c>
    </row>
    <row r="1988" spans="2:6" x14ac:dyDescent="0.3">
      <c r="B1988" s="2">
        <v>214415244</v>
      </c>
      <c r="C1988" s="3" t="s">
        <v>1993</v>
      </c>
      <c r="D1988" s="4">
        <v>891857844</v>
      </c>
      <c r="E1988" s="4">
        <v>0</v>
      </c>
      <c r="F1988" s="5" t="s">
        <v>5721</v>
      </c>
    </row>
    <row r="1989" spans="2:6" x14ac:dyDescent="0.3">
      <c r="B1989" s="2">
        <v>213820238</v>
      </c>
      <c r="C1989" s="3" t="s">
        <v>1994</v>
      </c>
      <c r="D1989" s="4">
        <v>800096587</v>
      </c>
      <c r="E1989" s="4">
        <v>5</v>
      </c>
      <c r="F1989" s="5" t="s">
        <v>5722</v>
      </c>
    </row>
    <row r="1990" spans="2:6" x14ac:dyDescent="0.3">
      <c r="B1990" s="2">
        <v>214718247</v>
      </c>
      <c r="C1990" s="3" t="s">
        <v>1995</v>
      </c>
      <c r="D1990" s="4">
        <v>800095760</v>
      </c>
      <c r="E1990" s="4">
        <v>9</v>
      </c>
      <c r="F1990" s="5" t="s">
        <v>5723</v>
      </c>
    </row>
    <row r="1991" spans="2:6" x14ac:dyDescent="0.3">
      <c r="B1991" s="2">
        <v>217050270</v>
      </c>
      <c r="C1991" s="3" t="s">
        <v>1996</v>
      </c>
      <c r="D1991" s="4">
        <v>800255443</v>
      </c>
      <c r="E1991" s="4">
        <v>6</v>
      </c>
      <c r="F1991" s="5" t="s">
        <v>5724</v>
      </c>
    </row>
    <row r="1992" spans="2:6" x14ac:dyDescent="0.3">
      <c r="B1992" s="2">
        <v>215076250</v>
      </c>
      <c r="C1992" s="3" t="s">
        <v>1997</v>
      </c>
      <c r="D1992" s="4">
        <v>891901223</v>
      </c>
      <c r="E1992" s="4">
        <v>5</v>
      </c>
      <c r="F1992" s="5" t="s">
        <v>5725</v>
      </c>
    </row>
    <row r="1993" spans="2:6" x14ac:dyDescent="0.3">
      <c r="B1993" s="2">
        <v>216873268</v>
      </c>
      <c r="C1993" s="3" t="s">
        <v>1998</v>
      </c>
      <c r="D1993" s="4">
        <v>890702027</v>
      </c>
      <c r="E1993" s="4">
        <v>0</v>
      </c>
      <c r="F1993" s="5" t="s">
        <v>5726</v>
      </c>
    </row>
    <row r="1994" spans="2:6" x14ac:dyDescent="0.3">
      <c r="B1994" s="2">
        <v>214815248</v>
      </c>
      <c r="C1994" s="3" t="s">
        <v>1999</v>
      </c>
      <c r="D1994" s="4">
        <v>800031073</v>
      </c>
      <c r="E1994" s="4">
        <v>2</v>
      </c>
      <c r="F1994" s="5" t="s">
        <v>5727</v>
      </c>
    </row>
    <row r="1995" spans="2:6" x14ac:dyDescent="0.3">
      <c r="B1995" s="2">
        <v>214568245</v>
      </c>
      <c r="C1995" s="3" t="s">
        <v>2000</v>
      </c>
      <c r="D1995" s="4">
        <v>890205439</v>
      </c>
      <c r="E1995" s="4">
        <v>1</v>
      </c>
      <c r="F1995" s="5" t="s">
        <v>5728</v>
      </c>
    </row>
    <row r="1996" spans="2:6" x14ac:dyDescent="0.3">
      <c r="B1996" s="2">
        <v>214813248</v>
      </c>
      <c r="C1996" s="3" t="s">
        <v>2001</v>
      </c>
      <c r="D1996" s="4">
        <v>890481295</v>
      </c>
      <c r="E1996" s="4">
        <v>8</v>
      </c>
      <c r="F1996" s="5" t="s">
        <v>5729</v>
      </c>
    </row>
    <row r="1997" spans="2:6" x14ac:dyDescent="0.3">
      <c r="B1997" s="2">
        <v>211973319</v>
      </c>
      <c r="C1997" s="3" t="s">
        <v>2002</v>
      </c>
      <c r="D1997" s="4">
        <v>890702015</v>
      </c>
      <c r="E1997" s="4">
        <v>2</v>
      </c>
      <c r="F1997" s="5" t="s">
        <v>5730</v>
      </c>
    </row>
    <row r="1998" spans="2:6" x14ac:dyDescent="0.3">
      <c r="B1998" s="2">
        <v>211044110</v>
      </c>
      <c r="C1998" s="3" t="s">
        <v>2003</v>
      </c>
      <c r="D1998" s="4">
        <v>800092788</v>
      </c>
      <c r="E1998" s="4">
        <v>0</v>
      </c>
      <c r="F1998" s="5" t="s">
        <v>5731</v>
      </c>
    </row>
    <row r="1999" spans="2:6" x14ac:dyDescent="0.3">
      <c r="B1999" s="2">
        <v>215020250</v>
      </c>
      <c r="C1999" s="3" t="s">
        <v>2004</v>
      </c>
      <c r="D1999" s="4">
        <v>800096592</v>
      </c>
      <c r="E1999" s="4">
        <v>2</v>
      </c>
      <c r="F1999" s="5" t="s">
        <v>5732</v>
      </c>
    </row>
    <row r="2000" spans="2:6" x14ac:dyDescent="0.3">
      <c r="B2000" s="2">
        <v>215618256</v>
      </c>
      <c r="C2000" s="3" t="s">
        <v>2005</v>
      </c>
      <c r="D2000" s="4">
        <v>800095763</v>
      </c>
      <c r="E2000" s="4">
        <v>0</v>
      </c>
      <c r="F2000" s="5" t="s">
        <v>5733</v>
      </c>
    </row>
    <row r="2001" spans="2:6" x14ac:dyDescent="0.3">
      <c r="B2001" s="2">
        <v>214105541</v>
      </c>
      <c r="C2001" s="3" t="s">
        <v>2006</v>
      </c>
      <c r="D2001" s="4">
        <v>890980917</v>
      </c>
      <c r="E2001" s="4">
        <v>1</v>
      </c>
      <c r="F2001" s="5" t="s">
        <v>5734</v>
      </c>
    </row>
    <row r="2002" spans="2:6" x14ac:dyDescent="0.3">
      <c r="B2002" s="2">
        <v>215452254</v>
      </c>
      <c r="C2002" s="3" t="s">
        <v>2007</v>
      </c>
      <c r="D2002" s="4">
        <v>814002243</v>
      </c>
      <c r="E2002" s="4">
        <v>5</v>
      </c>
      <c r="F2002" s="5" t="s">
        <v>5735</v>
      </c>
    </row>
    <row r="2003" spans="2:6" x14ac:dyDescent="0.3">
      <c r="B2003" s="2">
        <v>215825258</v>
      </c>
      <c r="C2003" s="3" t="s">
        <v>2008</v>
      </c>
      <c r="D2003" s="4">
        <v>899999460</v>
      </c>
      <c r="E2003" s="4">
        <v>4</v>
      </c>
      <c r="F2003" s="5" t="s">
        <v>5736</v>
      </c>
    </row>
    <row r="2004" spans="2:6" x14ac:dyDescent="0.3">
      <c r="B2004" s="2">
        <v>216813268</v>
      </c>
      <c r="C2004" s="3" t="s">
        <v>2009</v>
      </c>
      <c r="D2004" s="4">
        <v>806001439</v>
      </c>
      <c r="E2004" s="4">
        <v>8</v>
      </c>
      <c r="F2004" s="5" t="s">
        <v>5737</v>
      </c>
    </row>
    <row r="2005" spans="2:6" x14ac:dyDescent="0.3">
      <c r="B2005" s="2">
        <v>215068250</v>
      </c>
      <c r="C2005" s="3" t="s">
        <v>2010</v>
      </c>
      <c r="D2005" s="4">
        <v>800213967</v>
      </c>
      <c r="E2005" s="4">
        <v>3</v>
      </c>
      <c r="F2005" s="5" t="s">
        <v>5738</v>
      </c>
    </row>
    <row r="2006" spans="2:6" x14ac:dyDescent="0.3">
      <c r="B2006" s="2">
        <v>215847258</v>
      </c>
      <c r="C2006" s="3" t="s">
        <v>2011</v>
      </c>
      <c r="D2006" s="4">
        <v>891780049</v>
      </c>
      <c r="E2006" s="4">
        <v>9</v>
      </c>
      <c r="F2006" s="5" t="s">
        <v>5739</v>
      </c>
    </row>
    <row r="2007" spans="2:6" x14ac:dyDescent="0.3">
      <c r="B2007" s="2">
        <v>214841548</v>
      </c>
      <c r="C2007" s="3" t="s">
        <v>2012</v>
      </c>
      <c r="D2007" s="4">
        <v>891180199</v>
      </c>
      <c r="E2007" s="4">
        <v>0</v>
      </c>
      <c r="F2007" s="5" t="s">
        <v>5740</v>
      </c>
    </row>
    <row r="2008" spans="2:6" x14ac:dyDescent="0.3">
      <c r="B2008" s="2">
        <v>215568255</v>
      </c>
      <c r="C2008" s="3" t="s">
        <v>2013</v>
      </c>
      <c r="D2008" s="4">
        <v>890208199</v>
      </c>
      <c r="E2008" s="4">
        <v>0</v>
      </c>
      <c r="F2008" s="5" t="s">
        <v>5741</v>
      </c>
    </row>
    <row r="2009" spans="2:6" x14ac:dyDescent="0.3">
      <c r="B2009" s="2">
        <v>216847268</v>
      </c>
      <c r="C2009" s="3" t="s">
        <v>2014</v>
      </c>
      <c r="D2009" s="4">
        <v>819000925</v>
      </c>
      <c r="E2009" s="4">
        <v>9</v>
      </c>
      <c r="F2009" s="5" t="s">
        <v>5742</v>
      </c>
    </row>
    <row r="2010" spans="2:6" x14ac:dyDescent="0.3">
      <c r="B2010" s="2">
        <v>210705607</v>
      </c>
      <c r="C2010" s="3" t="s">
        <v>2015</v>
      </c>
      <c r="D2010" s="4">
        <v>890983674</v>
      </c>
      <c r="E2010" s="4">
        <v>0</v>
      </c>
      <c r="F2010" s="5" t="s">
        <v>5743</v>
      </c>
    </row>
    <row r="2011" spans="2:6" x14ac:dyDescent="0.3">
      <c r="B2011" s="2">
        <v>212595025</v>
      </c>
      <c r="C2011" s="3" t="s">
        <v>2016</v>
      </c>
      <c r="D2011" s="4">
        <v>800191427</v>
      </c>
      <c r="E2011" s="4">
        <v>1</v>
      </c>
      <c r="F2011" s="5" t="s">
        <v>5744</v>
      </c>
    </row>
    <row r="2012" spans="2:6" x14ac:dyDescent="0.3">
      <c r="B2012" s="2">
        <v>213370233</v>
      </c>
      <c r="C2012" s="3" t="s">
        <v>2017</v>
      </c>
      <c r="D2012" s="4">
        <v>823002595</v>
      </c>
      <c r="E2012" s="4">
        <v>5</v>
      </c>
      <c r="F2012" s="5" t="s">
        <v>5745</v>
      </c>
    </row>
    <row r="2013" spans="2:6" x14ac:dyDescent="0.3">
      <c r="B2013" s="2">
        <v>216025260</v>
      </c>
      <c r="C2013" s="3" t="s">
        <v>2018</v>
      </c>
      <c r="D2013" s="4">
        <v>832002318</v>
      </c>
      <c r="E2013" s="4">
        <v>4</v>
      </c>
      <c r="F2013" s="5" t="s">
        <v>5746</v>
      </c>
    </row>
    <row r="2014" spans="2:6" x14ac:dyDescent="0.3">
      <c r="B2014" s="2">
        <v>215652256</v>
      </c>
      <c r="C2014" s="3" t="s">
        <v>2019</v>
      </c>
      <c r="D2014" s="4">
        <v>800099079</v>
      </c>
      <c r="E2014" s="4">
        <v>9</v>
      </c>
      <c r="F2014" s="5" t="s">
        <v>4417</v>
      </c>
    </row>
    <row r="2015" spans="2:6" x14ac:dyDescent="0.3">
      <c r="B2015" s="2">
        <v>215852258</v>
      </c>
      <c r="C2015" s="3" t="s">
        <v>2020</v>
      </c>
      <c r="D2015" s="4">
        <v>800099080</v>
      </c>
      <c r="E2015" s="4">
        <v>7</v>
      </c>
      <c r="F2015" s="5" t="s">
        <v>5747</v>
      </c>
    </row>
    <row r="2016" spans="2:6" x14ac:dyDescent="0.3">
      <c r="B2016" s="2">
        <v>215619256</v>
      </c>
      <c r="C2016" s="3" t="s">
        <v>2021</v>
      </c>
      <c r="D2016" s="4">
        <v>891500978</v>
      </c>
      <c r="E2016" s="4">
        <v>6</v>
      </c>
      <c r="F2016" s="5" t="s">
        <v>5748</v>
      </c>
    </row>
    <row r="2017" spans="2:6" x14ac:dyDescent="0.3">
      <c r="B2017" s="2">
        <v>216052260</v>
      </c>
      <c r="C2017" s="3" t="s">
        <v>2022</v>
      </c>
      <c r="D2017" s="4">
        <v>800099084</v>
      </c>
      <c r="E2017" s="4">
        <v>6</v>
      </c>
      <c r="F2017" s="5" t="s">
        <v>5749</v>
      </c>
    </row>
    <row r="2018" spans="2:6" x14ac:dyDescent="0.3">
      <c r="B2018" s="2">
        <v>215054250</v>
      </c>
      <c r="C2018" s="3" t="s">
        <v>2023</v>
      </c>
      <c r="D2018" s="4">
        <v>800138959</v>
      </c>
      <c r="E2018" s="4">
        <v>3</v>
      </c>
      <c r="F2018" s="5" t="s">
        <v>5750</v>
      </c>
    </row>
    <row r="2019" spans="2:6" x14ac:dyDescent="0.3">
      <c r="B2019" s="2">
        <v>216154261</v>
      </c>
      <c r="C2019" s="3" t="s">
        <v>2024</v>
      </c>
      <c r="D2019" s="4">
        <v>800039803</v>
      </c>
      <c r="E2019" s="4">
        <v>9</v>
      </c>
      <c r="F2019" s="5" t="s">
        <v>5751</v>
      </c>
    </row>
    <row r="2020" spans="2:6" x14ac:dyDescent="0.3">
      <c r="B2020" s="2">
        <v>214441244</v>
      </c>
      <c r="C2020" s="3" t="s">
        <v>2025</v>
      </c>
      <c r="D2020" s="4">
        <v>891180132</v>
      </c>
      <c r="E2020" s="4">
        <v>8</v>
      </c>
      <c r="F2020" s="5" t="s">
        <v>5752</v>
      </c>
    </row>
    <row r="2021" spans="2:6" ht="28.8" x14ac:dyDescent="0.3">
      <c r="B2021" s="2">
        <v>923269816</v>
      </c>
      <c r="C2021" s="3" t="s">
        <v>2026</v>
      </c>
      <c r="D2021" s="4">
        <v>890600071</v>
      </c>
      <c r="E2021" s="4">
        <v>7</v>
      </c>
      <c r="F2021" s="5" t="s">
        <v>5753</v>
      </c>
    </row>
    <row r="2022" spans="2:6" ht="28.8" x14ac:dyDescent="0.3">
      <c r="B2022" s="2">
        <v>923270862</v>
      </c>
      <c r="C2022" s="3" t="s">
        <v>2027</v>
      </c>
      <c r="D2022" s="4">
        <v>844001936</v>
      </c>
      <c r="E2022" s="4">
        <v>5</v>
      </c>
      <c r="F2022" s="5" t="s">
        <v>5754</v>
      </c>
    </row>
    <row r="2023" spans="2:6" ht="28.8" x14ac:dyDescent="0.3">
      <c r="B2023" s="2">
        <v>230105321</v>
      </c>
      <c r="C2023" s="3" t="s">
        <v>2028</v>
      </c>
      <c r="D2023" s="4">
        <v>800105497</v>
      </c>
      <c r="E2023" s="4">
        <v>0</v>
      </c>
      <c r="F2023" s="5" t="s">
        <v>5755</v>
      </c>
    </row>
    <row r="2024" spans="2:6" ht="28.8" x14ac:dyDescent="0.3">
      <c r="B2024" s="2">
        <v>923269160</v>
      </c>
      <c r="C2024" s="3" t="s">
        <v>2029</v>
      </c>
      <c r="D2024" s="4">
        <v>900020215</v>
      </c>
      <c r="E2024" s="4">
        <v>7</v>
      </c>
      <c r="F2024" s="5" t="s">
        <v>5756</v>
      </c>
    </row>
    <row r="2025" spans="2:6" ht="28.8" x14ac:dyDescent="0.3">
      <c r="B2025" s="2">
        <v>31500000</v>
      </c>
      <c r="C2025" s="3" t="s">
        <v>2030</v>
      </c>
      <c r="D2025" s="4">
        <v>899999002</v>
      </c>
      <c r="E2025" s="4">
        <v>4</v>
      </c>
      <c r="F2025" s="5" t="s">
        <v>5757</v>
      </c>
    </row>
    <row r="2026" spans="2:6" ht="28.8" x14ac:dyDescent="0.3">
      <c r="B2026" s="2">
        <v>923271144</v>
      </c>
      <c r="C2026" s="3" t="s">
        <v>2031</v>
      </c>
      <c r="D2026" s="4">
        <v>900159228</v>
      </c>
      <c r="E2026" s="4">
        <v>0</v>
      </c>
      <c r="F2026" s="5" t="s">
        <v>5758</v>
      </c>
    </row>
    <row r="2027" spans="2:6" ht="28.8" x14ac:dyDescent="0.3">
      <c r="B2027" s="2">
        <v>266525286</v>
      </c>
      <c r="C2027" s="3" t="s">
        <v>2032</v>
      </c>
      <c r="D2027" s="4">
        <v>832001457</v>
      </c>
      <c r="E2027" s="4">
        <v>5</v>
      </c>
      <c r="F2027" s="5" t="s">
        <v>5759</v>
      </c>
    </row>
    <row r="2028" spans="2:6" ht="28.8" x14ac:dyDescent="0.3">
      <c r="B2028" s="2">
        <v>90700000</v>
      </c>
      <c r="C2028" s="3" t="s">
        <v>2033</v>
      </c>
      <c r="D2028" s="4">
        <v>820003259</v>
      </c>
      <c r="E2028" s="4">
        <v>9</v>
      </c>
      <c r="F2028" s="5" t="s">
        <v>5760</v>
      </c>
    </row>
    <row r="2029" spans="2:6" x14ac:dyDescent="0.3">
      <c r="B2029" s="2">
        <v>230108770</v>
      </c>
      <c r="C2029" s="3" t="s">
        <v>2034</v>
      </c>
      <c r="D2029" s="4">
        <v>802010973</v>
      </c>
      <c r="E2029" s="4">
        <v>3</v>
      </c>
      <c r="F2029" s="5" t="s">
        <v>5761</v>
      </c>
    </row>
    <row r="2030" spans="2:6" ht="28.8" x14ac:dyDescent="0.3">
      <c r="B2030" s="2">
        <v>230119212</v>
      </c>
      <c r="C2030" s="3" t="s">
        <v>2035</v>
      </c>
      <c r="D2030" s="4">
        <v>800121567</v>
      </c>
      <c r="E2030" s="4">
        <v>5</v>
      </c>
      <c r="F2030" s="5" t="s">
        <v>5762</v>
      </c>
    </row>
    <row r="2031" spans="2:6" ht="28.8" x14ac:dyDescent="0.3">
      <c r="B2031" s="2">
        <v>230119698</v>
      </c>
      <c r="C2031" s="3" t="s">
        <v>2036</v>
      </c>
      <c r="D2031" s="4">
        <v>800019993</v>
      </c>
      <c r="E2031" s="4">
        <v>4</v>
      </c>
      <c r="F2031" s="5" t="s">
        <v>5763</v>
      </c>
    </row>
    <row r="2032" spans="2:6" ht="28.8" x14ac:dyDescent="0.3">
      <c r="B2032" s="2">
        <v>231170001</v>
      </c>
      <c r="C2032" s="3" t="s">
        <v>2037</v>
      </c>
      <c r="D2032" s="4">
        <v>800079938</v>
      </c>
      <c r="E2032" s="4">
        <v>5</v>
      </c>
      <c r="F2032" s="5" t="s">
        <v>5764</v>
      </c>
    </row>
    <row r="2033" spans="2:6" ht="28.8" x14ac:dyDescent="0.3">
      <c r="B2033" s="2">
        <v>268968679</v>
      </c>
      <c r="C2033" s="3" t="s">
        <v>2038</v>
      </c>
      <c r="D2033" s="4">
        <v>800120175</v>
      </c>
      <c r="E2033" s="4">
        <v>7</v>
      </c>
      <c r="F2033" s="5" t="s">
        <v>5765</v>
      </c>
    </row>
    <row r="2034" spans="2:6" ht="28.8" x14ac:dyDescent="0.3">
      <c r="B2034" s="2">
        <v>226886568</v>
      </c>
      <c r="C2034" s="3" t="s">
        <v>2039</v>
      </c>
      <c r="D2034" s="4">
        <v>800111304</v>
      </c>
      <c r="E2034" s="4">
        <v>2</v>
      </c>
      <c r="F2034" s="5" t="s">
        <v>5766</v>
      </c>
    </row>
    <row r="2035" spans="2:6" ht="28.8" x14ac:dyDescent="0.3">
      <c r="B2035" s="2">
        <v>230608606</v>
      </c>
      <c r="C2035" s="3" t="s">
        <v>2040</v>
      </c>
      <c r="D2035" s="4">
        <v>802003794</v>
      </c>
      <c r="E2035" s="4">
        <v>2</v>
      </c>
      <c r="F2035" s="5" t="s">
        <v>5767</v>
      </c>
    </row>
    <row r="2036" spans="2:6" ht="28.8" x14ac:dyDescent="0.3">
      <c r="B2036" s="2">
        <v>220205631</v>
      </c>
      <c r="C2036" s="3" t="s">
        <v>2041</v>
      </c>
      <c r="D2036" s="4">
        <v>811042483</v>
      </c>
      <c r="E2036" s="4">
        <v>6</v>
      </c>
      <c r="F2036" s="5" t="s">
        <v>5768</v>
      </c>
    </row>
    <row r="2037" spans="2:6" ht="28.8" x14ac:dyDescent="0.3">
      <c r="B2037" s="2">
        <v>240150318</v>
      </c>
      <c r="C2037" s="3" t="s">
        <v>2042</v>
      </c>
      <c r="D2037" s="4">
        <v>900065100</v>
      </c>
      <c r="E2037" s="4">
        <v>2</v>
      </c>
      <c r="F2037" s="5" t="s">
        <v>5769</v>
      </c>
    </row>
    <row r="2038" spans="2:6" ht="28.8" x14ac:dyDescent="0.3">
      <c r="B2038" s="2">
        <v>923272760</v>
      </c>
      <c r="C2038" s="3" t="s">
        <v>2043</v>
      </c>
      <c r="D2038" s="4">
        <v>900974762</v>
      </c>
      <c r="E2038" s="4">
        <v>8</v>
      </c>
      <c r="F2038" s="5" t="s">
        <v>5770</v>
      </c>
    </row>
    <row r="2039" spans="2:6" x14ac:dyDescent="0.3">
      <c r="B2039" s="2">
        <v>223405001</v>
      </c>
      <c r="C2039" s="3" t="s">
        <v>2044</v>
      </c>
      <c r="D2039" s="4">
        <v>800223337</v>
      </c>
      <c r="E2039" s="4">
        <v>6</v>
      </c>
      <c r="F2039" s="5" t="s">
        <v>5771</v>
      </c>
    </row>
    <row r="2040" spans="2:6" ht="28.8" x14ac:dyDescent="0.3">
      <c r="B2040" s="2">
        <v>239163001</v>
      </c>
      <c r="C2040" s="3" t="s">
        <v>2045</v>
      </c>
      <c r="D2040" s="4">
        <v>890001424</v>
      </c>
      <c r="E2040" s="4">
        <v>3</v>
      </c>
      <c r="F2040" s="5" t="s">
        <v>5772</v>
      </c>
    </row>
    <row r="2041" spans="2:6" ht="28.8" x14ac:dyDescent="0.3">
      <c r="B2041" s="2">
        <v>240168081</v>
      </c>
      <c r="C2041" s="3" t="s">
        <v>2046</v>
      </c>
      <c r="D2041" s="4">
        <v>890270833</v>
      </c>
      <c r="E2041" s="4">
        <v>5</v>
      </c>
      <c r="F2041" s="5" t="s">
        <v>5773</v>
      </c>
    </row>
    <row r="2042" spans="2:6" ht="28.8" x14ac:dyDescent="0.3">
      <c r="B2042" s="2">
        <v>240108001</v>
      </c>
      <c r="C2042" s="3" t="s">
        <v>2047</v>
      </c>
      <c r="D2042" s="4">
        <v>800091140</v>
      </c>
      <c r="E2042" s="4">
        <v>4</v>
      </c>
      <c r="F2042" s="5" t="s">
        <v>5774</v>
      </c>
    </row>
    <row r="2043" spans="2:6" ht="28.8" x14ac:dyDescent="0.3">
      <c r="B2043" s="2">
        <v>232313001</v>
      </c>
      <c r="C2043" s="3" t="s">
        <v>2048</v>
      </c>
      <c r="D2043" s="4">
        <v>890481123</v>
      </c>
      <c r="E2043" s="4">
        <v>1</v>
      </c>
      <c r="F2043" s="5" t="s">
        <v>5775</v>
      </c>
    </row>
    <row r="2044" spans="2:6" ht="28.8" x14ac:dyDescent="0.3">
      <c r="B2044" s="2">
        <v>237650001</v>
      </c>
      <c r="C2044" s="3" t="s">
        <v>2049</v>
      </c>
      <c r="D2044" s="4">
        <v>800103585</v>
      </c>
      <c r="E2044" s="4">
        <v>1</v>
      </c>
      <c r="F2044" s="5" t="s">
        <v>5776</v>
      </c>
    </row>
    <row r="2045" spans="2:6" ht="28.8" x14ac:dyDescent="0.3">
      <c r="B2045" s="2">
        <v>923271651</v>
      </c>
      <c r="C2045" s="3" t="s">
        <v>2050</v>
      </c>
      <c r="D2045" s="4">
        <v>900272057</v>
      </c>
      <c r="E2045" s="4">
        <v>0</v>
      </c>
      <c r="F2045" s="5" t="s">
        <v>5777</v>
      </c>
    </row>
    <row r="2046" spans="2:6" ht="28.8" x14ac:dyDescent="0.3">
      <c r="B2046" s="2">
        <v>923271287</v>
      </c>
      <c r="C2046" s="3" t="s">
        <v>2051</v>
      </c>
      <c r="D2046" s="4">
        <v>900128208</v>
      </c>
      <c r="E2046" s="4">
        <v>0</v>
      </c>
      <c r="F2046" s="5" t="s">
        <v>5778</v>
      </c>
    </row>
    <row r="2047" spans="2:6" ht="28.8" x14ac:dyDescent="0.3">
      <c r="B2047" s="2">
        <v>130281000</v>
      </c>
      <c r="C2047" s="3" t="s">
        <v>2052</v>
      </c>
      <c r="D2047" s="4">
        <v>892099499</v>
      </c>
      <c r="E2047" s="4">
        <v>3</v>
      </c>
      <c r="F2047" s="5" t="s">
        <v>5779</v>
      </c>
    </row>
    <row r="2048" spans="2:6" x14ac:dyDescent="0.3">
      <c r="B2048" s="2">
        <v>134625000</v>
      </c>
      <c r="C2048" s="3" t="s">
        <v>2053</v>
      </c>
      <c r="D2048" s="4">
        <v>899999084</v>
      </c>
      <c r="E2048" s="4">
        <v>8</v>
      </c>
      <c r="F2048" s="5" t="s">
        <v>5780</v>
      </c>
    </row>
    <row r="2049" spans="2:6" ht="28.8" x14ac:dyDescent="0.3">
      <c r="B2049" s="2">
        <v>133118000</v>
      </c>
      <c r="C2049" s="3" t="s">
        <v>2054</v>
      </c>
      <c r="D2049" s="4">
        <v>890190466</v>
      </c>
      <c r="E2049" s="4">
        <v>1</v>
      </c>
      <c r="F2049" s="5" t="s">
        <v>5781</v>
      </c>
    </row>
    <row r="2050" spans="2:6" ht="28.8" x14ac:dyDescent="0.3">
      <c r="B2050" s="2">
        <v>230152999</v>
      </c>
      <c r="C2050" s="3" t="s">
        <v>2055</v>
      </c>
      <c r="D2050" s="4">
        <v>800140132</v>
      </c>
      <c r="E2050" s="4">
        <v>6</v>
      </c>
      <c r="F2050" s="5" t="s">
        <v>5782</v>
      </c>
    </row>
    <row r="2051" spans="2:6" ht="28.8" x14ac:dyDescent="0.3">
      <c r="B2051" s="2">
        <v>233991001</v>
      </c>
      <c r="C2051" s="3" t="s">
        <v>2056</v>
      </c>
      <c r="D2051" s="4">
        <v>860051039</v>
      </c>
      <c r="E2051" s="4">
        <v>5</v>
      </c>
      <c r="F2051" s="5" t="s">
        <v>5783</v>
      </c>
    </row>
    <row r="2052" spans="2:6" x14ac:dyDescent="0.3">
      <c r="B2052" s="2">
        <v>237752001</v>
      </c>
      <c r="C2052" s="3" t="s">
        <v>2057</v>
      </c>
      <c r="D2052" s="4">
        <v>891200686</v>
      </c>
      <c r="E2052" s="4">
        <v>3</v>
      </c>
      <c r="F2052" s="5" t="s">
        <v>5784</v>
      </c>
    </row>
    <row r="2053" spans="2:6" x14ac:dyDescent="0.3">
      <c r="B2053" s="2">
        <v>923272526</v>
      </c>
      <c r="C2053" s="3" t="s">
        <v>2058</v>
      </c>
      <c r="D2053" s="4">
        <v>900537444</v>
      </c>
      <c r="E2053" s="4">
        <v>7</v>
      </c>
      <c r="F2053" s="5" t="s">
        <v>5785</v>
      </c>
    </row>
    <row r="2054" spans="2:6" ht="28.8" x14ac:dyDescent="0.3">
      <c r="B2054" s="2">
        <v>240911001</v>
      </c>
      <c r="C2054" s="3" t="s">
        <v>2059</v>
      </c>
      <c r="D2054" s="4">
        <v>830144890</v>
      </c>
      <c r="E2054" s="4">
        <v>8</v>
      </c>
      <c r="F2054" s="5" t="s">
        <v>5786</v>
      </c>
    </row>
    <row r="2055" spans="2:6" ht="28.8" x14ac:dyDescent="0.3">
      <c r="B2055" s="2">
        <v>265017001</v>
      </c>
      <c r="C2055" s="3" t="s">
        <v>2060</v>
      </c>
      <c r="D2055" s="4">
        <v>810000319</v>
      </c>
      <c r="E2055" s="4">
        <v>2</v>
      </c>
      <c r="F2055" s="5" t="s">
        <v>5787</v>
      </c>
    </row>
    <row r="2056" spans="2:6" ht="28.8" x14ac:dyDescent="0.3">
      <c r="B2056" s="2">
        <v>923272758</v>
      </c>
      <c r="C2056" s="3" t="s">
        <v>2061</v>
      </c>
      <c r="D2056" s="4">
        <v>900984614</v>
      </c>
      <c r="E2056" s="4">
        <v>9</v>
      </c>
      <c r="F2056" s="5" t="s">
        <v>5788</v>
      </c>
    </row>
    <row r="2057" spans="2:6" ht="28.8" x14ac:dyDescent="0.3">
      <c r="B2057" s="2">
        <v>237347001</v>
      </c>
      <c r="C2057" s="3" t="s">
        <v>2062</v>
      </c>
      <c r="D2057" s="4">
        <v>800181106</v>
      </c>
      <c r="E2057" s="4">
        <v>1</v>
      </c>
      <c r="F2057" s="5" t="s">
        <v>5789</v>
      </c>
    </row>
    <row r="2058" spans="2:6" ht="28.8" x14ac:dyDescent="0.3">
      <c r="B2058" s="2">
        <v>230176126</v>
      </c>
      <c r="C2058" s="3" t="s">
        <v>2063</v>
      </c>
      <c r="D2058" s="4">
        <v>805011107</v>
      </c>
      <c r="E2058" s="4">
        <v>7</v>
      </c>
      <c r="F2058" s="5" t="s">
        <v>5790</v>
      </c>
    </row>
    <row r="2059" spans="2:6" ht="28.8" x14ac:dyDescent="0.3">
      <c r="B2059" s="2">
        <v>235025307</v>
      </c>
      <c r="C2059" s="3" t="s">
        <v>2064</v>
      </c>
      <c r="D2059" s="4">
        <v>900004606</v>
      </c>
      <c r="E2059" s="4">
        <v>6</v>
      </c>
      <c r="F2059" s="5" t="s">
        <v>5791</v>
      </c>
    </row>
    <row r="2060" spans="2:6" ht="28.8" x14ac:dyDescent="0.3">
      <c r="B2060" s="2">
        <v>266818150</v>
      </c>
      <c r="C2060" s="3" t="s">
        <v>2065</v>
      </c>
      <c r="D2060" s="4">
        <v>828000191</v>
      </c>
      <c r="E2060" s="4">
        <v>2</v>
      </c>
      <c r="F2060" s="5" t="s">
        <v>5792</v>
      </c>
    </row>
    <row r="2061" spans="2:6" ht="43.2" x14ac:dyDescent="0.3">
      <c r="B2061" s="2">
        <v>230120228</v>
      </c>
      <c r="C2061" s="3" t="s">
        <v>2066</v>
      </c>
      <c r="D2061" s="4">
        <v>800239720</v>
      </c>
      <c r="E2061" s="4">
        <v>4</v>
      </c>
      <c r="F2061" s="5" t="s">
        <v>5793</v>
      </c>
    </row>
    <row r="2062" spans="2:6" ht="28.8" x14ac:dyDescent="0.3">
      <c r="B2062" s="2">
        <v>240173124</v>
      </c>
      <c r="C2062" s="3" t="s">
        <v>2067</v>
      </c>
      <c r="D2062" s="4">
        <v>809009327</v>
      </c>
      <c r="E2062" s="4">
        <v>9</v>
      </c>
      <c r="F2062" s="5" t="s">
        <v>5794</v>
      </c>
    </row>
    <row r="2063" spans="2:6" ht="28.8" x14ac:dyDescent="0.3">
      <c r="B2063" s="2">
        <v>220127205</v>
      </c>
      <c r="C2063" s="3" t="s">
        <v>2068</v>
      </c>
      <c r="D2063" s="4">
        <v>818000690</v>
      </c>
      <c r="E2063" s="4">
        <v>1</v>
      </c>
      <c r="F2063" s="5" t="s">
        <v>5795</v>
      </c>
    </row>
    <row r="2064" spans="2:6" ht="28.8" x14ac:dyDescent="0.3">
      <c r="B2064" s="2">
        <v>233815238</v>
      </c>
      <c r="C2064" s="3" t="s">
        <v>2069</v>
      </c>
      <c r="D2064" s="4">
        <v>891855951</v>
      </c>
      <c r="E2064" s="4">
        <v>1</v>
      </c>
      <c r="F2064" s="5" t="s">
        <v>5796</v>
      </c>
    </row>
    <row r="2065" spans="2:6" ht="28.8" x14ac:dyDescent="0.3">
      <c r="B2065" s="2">
        <v>230147245</v>
      </c>
      <c r="C2065" s="3" t="s">
        <v>2070</v>
      </c>
      <c r="D2065" s="4">
        <v>800106050</v>
      </c>
      <c r="E2065" s="4">
        <v>7</v>
      </c>
      <c r="F2065" s="5" t="s">
        <v>5797</v>
      </c>
    </row>
    <row r="2066" spans="2:6" ht="28.8" x14ac:dyDescent="0.3">
      <c r="B2066" s="2">
        <v>230168406</v>
      </c>
      <c r="C2066" s="3" t="s">
        <v>2071</v>
      </c>
      <c r="D2066" s="4">
        <v>800137201</v>
      </c>
      <c r="E2066" s="4">
        <v>5</v>
      </c>
      <c r="F2066" s="5" t="s">
        <v>5798</v>
      </c>
    </row>
    <row r="2067" spans="2:6" ht="28.8" x14ac:dyDescent="0.3">
      <c r="B2067" s="2">
        <v>230213430</v>
      </c>
      <c r="C2067" s="3" t="s">
        <v>2072</v>
      </c>
      <c r="D2067" s="4">
        <v>800065435</v>
      </c>
      <c r="E2067" s="4">
        <v>1</v>
      </c>
      <c r="F2067" s="5" t="s">
        <v>5799</v>
      </c>
    </row>
    <row r="2068" spans="2:6" ht="28.8" x14ac:dyDescent="0.3">
      <c r="B2068" s="2">
        <v>264441524</v>
      </c>
      <c r="C2068" s="3" t="s">
        <v>2073</v>
      </c>
      <c r="D2068" s="4">
        <v>813002609</v>
      </c>
      <c r="E2068" s="4">
        <v>3</v>
      </c>
      <c r="F2068" s="5" t="s">
        <v>5800</v>
      </c>
    </row>
    <row r="2069" spans="2:6" ht="28.8" x14ac:dyDescent="0.3">
      <c r="B2069" s="2">
        <v>230241551</v>
      </c>
      <c r="C2069" s="3" t="s">
        <v>2074</v>
      </c>
      <c r="D2069" s="4">
        <v>800089312</v>
      </c>
      <c r="E2069" s="4">
        <v>8</v>
      </c>
      <c r="F2069" s="5" t="s">
        <v>5801</v>
      </c>
    </row>
    <row r="2070" spans="2:6" ht="28.8" x14ac:dyDescent="0.3">
      <c r="B2070" s="2">
        <v>230147551</v>
      </c>
      <c r="C2070" s="3" t="s">
        <v>2075</v>
      </c>
      <c r="D2070" s="4">
        <v>800086204</v>
      </c>
      <c r="E2070" s="4">
        <v>7</v>
      </c>
      <c r="F2070" s="5" t="s">
        <v>5802</v>
      </c>
    </row>
    <row r="2071" spans="2:6" ht="28.8" x14ac:dyDescent="0.3">
      <c r="B2071" s="2">
        <v>230166572</v>
      </c>
      <c r="C2071" s="3" t="s">
        <v>2076</v>
      </c>
      <c r="D2071" s="4">
        <v>816007531</v>
      </c>
      <c r="E2071" s="4">
        <v>1</v>
      </c>
      <c r="F2071" s="5" t="s">
        <v>5803</v>
      </c>
    </row>
    <row r="2072" spans="2:6" ht="28.8" x14ac:dyDescent="0.3">
      <c r="B2072" s="2">
        <v>233420001</v>
      </c>
      <c r="C2072" s="3" t="s">
        <v>2077</v>
      </c>
      <c r="D2072" s="4">
        <v>892300548</v>
      </c>
      <c r="E2072" s="4">
        <v>8</v>
      </c>
      <c r="F2072" s="5" t="s">
        <v>5804</v>
      </c>
    </row>
    <row r="2073" spans="2:6" ht="28.8" x14ac:dyDescent="0.3">
      <c r="B2073" s="2">
        <v>230173861</v>
      </c>
      <c r="C2073" s="3" t="s">
        <v>2078</v>
      </c>
      <c r="D2073" s="4">
        <v>809005892</v>
      </c>
      <c r="E2073" s="4">
        <v>0</v>
      </c>
      <c r="F2073" s="5" t="s">
        <v>5805</v>
      </c>
    </row>
    <row r="2074" spans="2:6" ht="43.2" x14ac:dyDescent="0.3">
      <c r="B2074" s="2">
        <v>261785001</v>
      </c>
      <c r="C2074" s="3" t="s">
        <v>2079</v>
      </c>
      <c r="D2074" s="4">
        <v>844000755</v>
      </c>
      <c r="E2074" s="4">
        <v>4</v>
      </c>
      <c r="F2074" s="5" t="s">
        <v>5806</v>
      </c>
    </row>
    <row r="2075" spans="2:6" ht="28.8" x14ac:dyDescent="0.3">
      <c r="B2075" s="2">
        <v>263486573</v>
      </c>
      <c r="C2075" s="3" t="s">
        <v>2080</v>
      </c>
      <c r="D2075" s="4">
        <v>846000021</v>
      </c>
      <c r="E2075" s="4">
        <v>4</v>
      </c>
      <c r="F2075" s="5" t="s">
        <v>5807</v>
      </c>
    </row>
    <row r="2076" spans="2:6" ht="28.8" x14ac:dyDescent="0.3">
      <c r="B2076" s="2">
        <v>264673449</v>
      </c>
      <c r="C2076" s="3" t="s">
        <v>2081</v>
      </c>
      <c r="D2076" s="4">
        <v>809001720</v>
      </c>
      <c r="E2076" s="4">
        <v>4</v>
      </c>
      <c r="F2076" s="5" t="s">
        <v>5808</v>
      </c>
    </row>
    <row r="2077" spans="2:6" ht="28.8" x14ac:dyDescent="0.3">
      <c r="B2077" s="2">
        <v>230120383</v>
      </c>
      <c r="C2077" s="3" t="s">
        <v>2082</v>
      </c>
      <c r="D2077" s="4">
        <v>824000053</v>
      </c>
      <c r="E2077" s="4">
        <v>1</v>
      </c>
      <c r="F2077" s="5" t="s">
        <v>5809</v>
      </c>
    </row>
    <row r="2078" spans="2:6" ht="28.8" x14ac:dyDescent="0.3">
      <c r="B2078" s="2">
        <v>231376001</v>
      </c>
      <c r="C2078" s="3" t="s">
        <v>2083</v>
      </c>
      <c r="D2078" s="4">
        <v>890399030</v>
      </c>
      <c r="E2078" s="4">
        <v>3</v>
      </c>
      <c r="F2078" s="5" t="s">
        <v>5810</v>
      </c>
    </row>
    <row r="2079" spans="2:6" ht="28.8" x14ac:dyDescent="0.3">
      <c r="B2079" s="2">
        <v>238968001</v>
      </c>
      <c r="C2079" s="3" t="s">
        <v>2084</v>
      </c>
      <c r="D2079" s="4">
        <v>830507387</v>
      </c>
      <c r="E2079" s="4">
        <v>3</v>
      </c>
      <c r="F2079" s="5" t="s">
        <v>5811</v>
      </c>
    </row>
    <row r="2080" spans="2:6" ht="28.8" x14ac:dyDescent="0.3">
      <c r="B2080" s="2">
        <v>235111001</v>
      </c>
      <c r="C2080" s="3" t="s">
        <v>2085</v>
      </c>
      <c r="D2080" s="4">
        <v>830063506</v>
      </c>
      <c r="E2080" s="4">
        <v>6</v>
      </c>
      <c r="F2080" s="5" t="s">
        <v>5812</v>
      </c>
    </row>
    <row r="2081" spans="2:6" ht="28.8" x14ac:dyDescent="0.3">
      <c r="B2081" s="2">
        <v>231876001</v>
      </c>
      <c r="C2081" s="3" t="s">
        <v>2086</v>
      </c>
      <c r="D2081" s="4">
        <v>805013171</v>
      </c>
      <c r="E2081" s="4">
        <v>8</v>
      </c>
      <c r="F2081" s="5" t="s">
        <v>5813</v>
      </c>
    </row>
    <row r="2082" spans="2:6" ht="28.8" x14ac:dyDescent="0.3">
      <c r="B2082" s="2">
        <v>230505001</v>
      </c>
      <c r="C2082" s="3" t="s">
        <v>2087</v>
      </c>
      <c r="D2082" s="4">
        <v>890923668</v>
      </c>
      <c r="E2082" s="4">
        <v>1</v>
      </c>
      <c r="F2082" s="5" t="s">
        <v>5814</v>
      </c>
    </row>
    <row r="2083" spans="2:6" x14ac:dyDescent="0.3">
      <c r="B2083" s="2">
        <v>87200000</v>
      </c>
      <c r="C2083" s="3" t="s">
        <v>2088</v>
      </c>
      <c r="D2083" s="4">
        <v>811032187</v>
      </c>
      <c r="E2083" s="4">
        <v>8</v>
      </c>
      <c r="F2083" s="5" t="s">
        <v>5815</v>
      </c>
    </row>
    <row r="2084" spans="2:6" ht="28.8" x14ac:dyDescent="0.3">
      <c r="B2084" s="2">
        <v>923272149</v>
      </c>
      <c r="C2084" s="3" t="s">
        <v>2089</v>
      </c>
      <c r="D2084" s="4">
        <v>900308816</v>
      </c>
      <c r="E2084" s="4">
        <v>1</v>
      </c>
      <c r="F2084" s="5" t="s">
        <v>5816</v>
      </c>
    </row>
    <row r="2085" spans="2:6" x14ac:dyDescent="0.3">
      <c r="B2085" s="2">
        <v>84100000</v>
      </c>
      <c r="C2085" s="3" t="s">
        <v>2090</v>
      </c>
      <c r="D2085" s="4">
        <v>810004090</v>
      </c>
      <c r="E2085" s="4">
        <v>1</v>
      </c>
      <c r="F2085" s="5" t="s">
        <v>5817</v>
      </c>
    </row>
    <row r="2086" spans="2:6" ht="28.8" x14ac:dyDescent="0.3">
      <c r="B2086" s="2">
        <v>923272799</v>
      </c>
      <c r="C2086" s="3" t="s">
        <v>2091</v>
      </c>
      <c r="D2086" s="4">
        <v>801004169</v>
      </c>
      <c r="E2086" s="4">
        <v>1</v>
      </c>
      <c r="F2086" s="5" t="s">
        <v>5818</v>
      </c>
    </row>
    <row r="2087" spans="2:6" ht="28.8" x14ac:dyDescent="0.3">
      <c r="B2087" s="2">
        <v>923272715</v>
      </c>
      <c r="C2087" s="3" t="s">
        <v>2092</v>
      </c>
      <c r="D2087" s="4">
        <v>900720393</v>
      </c>
      <c r="E2087" s="4">
        <v>3</v>
      </c>
      <c r="F2087" s="5" t="s">
        <v>5819</v>
      </c>
    </row>
    <row r="2088" spans="2:6" ht="28.8" x14ac:dyDescent="0.3">
      <c r="B2088" s="2">
        <v>230168755</v>
      </c>
      <c r="C2088" s="3" t="s">
        <v>2093</v>
      </c>
      <c r="D2088" s="4">
        <v>800197054</v>
      </c>
      <c r="E2088" s="4">
        <v>5</v>
      </c>
      <c r="F2088" s="5" t="s">
        <v>5820</v>
      </c>
    </row>
    <row r="2089" spans="2:6" x14ac:dyDescent="0.3">
      <c r="B2089" s="2">
        <v>139052000</v>
      </c>
      <c r="C2089" s="3" t="s">
        <v>2094</v>
      </c>
      <c r="D2089" s="4">
        <v>814000416</v>
      </c>
      <c r="E2089" s="4">
        <v>3</v>
      </c>
      <c r="F2089" s="5" t="s">
        <v>5821</v>
      </c>
    </row>
    <row r="2090" spans="2:6" x14ac:dyDescent="0.3">
      <c r="B2090" s="2">
        <v>923272324</v>
      </c>
      <c r="C2090" s="3" t="s">
        <v>2095</v>
      </c>
      <c r="D2090" s="4">
        <v>900403616</v>
      </c>
      <c r="E2090" s="4">
        <v>1</v>
      </c>
      <c r="F2090" s="5" t="s">
        <v>5822</v>
      </c>
    </row>
    <row r="2091" spans="2:6" x14ac:dyDescent="0.3">
      <c r="B2091" s="2">
        <v>923271473</v>
      </c>
      <c r="C2091" s="3" t="s">
        <v>2096</v>
      </c>
      <c r="D2091" s="4">
        <v>900125902</v>
      </c>
      <c r="E2091" s="4">
        <v>0</v>
      </c>
      <c r="F2091" s="5" t="s">
        <v>5823</v>
      </c>
    </row>
    <row r="2092" spans="2:6" ht="28.8" x14ac:dyDescent="0.3">
      <c r="B2092" s="2">
        <v>923272717</v>
      </c>
      <c r="C2092" s="3" t="s">
        <v>2097</v>
      </c>
      <c r="D2092" s="4">
        <v>900812141</v>
      </c>
      <c r="E2092" s="4">
        <v>1</v>
      </c>
      <c r="F2092" s="5" t="s">
        <v>5824</v>
      </c>
    </row>
    <row r="2093" spans="2:6" ht="43.2" x14ac:dyDescent="0.3">
      <c r="B2093" s="2">
        <v>230325899</v>
      </c>
      <c r="C2093" s="3" t="s">
        <v>2098</v>
      </c>
      <c r="D2093" s="4">
        <v>800184419</v>
      </c>
      <c r="E2093" s="4">
        <v>3</v>
      </c>
      <c r="F2093" s="5" t="s">
        <v>5825</v>
      </c>
    </row>
    <row r="2094" spans="2:6" ht="28.8" x14ac:dyDescent="0.3">
      <c r="B2094" s="2">
        <v>161525000</v>
      </c>
      <c r="C2094" s="3" t="s">
        <v>2099</v>
      </c>
      <c r="D2094" s="4">
        <v>830021022</v>
      </c>
      <c r="E2094" s="4">
        <v>3</v>
      </c>
      <c r="F2094" s="5" t="s">
        <v>5826</v>
      </c>
    </row>
    <row r="2095" spans="2:6" ht="43.2" x14ac:dyDescent="0.3">
      <c r="B2095" s="2">
        <v>230213873</v>
      </c>
      <c r="C2095" s="3" t="s">
        <v>2100</v>
      </c>
      <c r="D2095" s="4">
        <v>806013532</v>
      </c>
      <c r="E2095" s="4">
        <v>7</v>
      </c>
      <c r="F2095" s="5" t="s">
        <v>5827</v>
      </c>
    </row>
    <row r="2096" spans="2:6" ht="43.2" x14ac:dyDescent="0.3">
      <c r="B2096" s="2">
        <v>136741000</v>
      </c>
      <c r="C2096" s="3" t="s">
        <v>2101</v>
      </c>
      <c r="D2096" s="4">
        <v>800244699</v>
      </c>
      <c r="E2096" s="4">
        <v>7</v>
      </c>
      <c r="F2096" s="5" t="s">
        <v>5828</v>
      </c>
    </row>
    <row r="2097" spans="2:6" ht="43.2" x14ac:dyDescent="0.3">
      <c r="B2097" s="2">
        <v>220476001</v>
      </c>
      <c r="C2097" s="3" t="s">
        <v>2102</v>
      </c>
      <c r="D2097" s="4">
        <v>805024523</v>
      </c>
      <c r="E2097" s="4">
        <v>4</v>
      </c>
      <c r="F2097" s="5" t="s">
        <v>5829</v>
      </c>
    </row>
    <row r="2098" spans="2:6" ht="28.8" x14ac:dyDescent="0.3">
      <c r="B2098" s="2">
        <v>230117614</v>
      </c>
      <c r="C2098" s="3" t="s">
        <v>2103</v>
      </c>
      <c r="D2098" s="4">
        <v>890801631</v>
      </c>
      <c r="E2098" s="4">
        <v>4</v>
      </c>
      <c r="F2098" s="5" t="s">
        <v>5830</v>
      </c>
    </row>
    <row r="2099" spans="2:6" ht="28.8" x14ac:dyDescent="0.3">
      <c r="B2099" s="2">
        <v>230166687</v>
      </c>
      <c r="C2099" s="3" t="s">
        <v>2104</v>
      </c>
      <c r="D2099" s="4">
        <v>816002982</v>
      </c>
      <c r="E2099" s="4">
        <v>7</v>
      </c>
      <c r="F2099" s="5" t="s">
        <v>5831</v>
      </c>
    </row>
    <row r="2100" spans="2:6" ht="28.8" x14ac:dyDescent="0.3">
      <c r="B2100" s="2">
        <v>230113657</v>
      </c>
      <c r="C2100" s="3" t="s">
        <v>2105</v>
      </c>
      <c r="D2100" s="4">
        <v>800151853</v>
      </c>
      <c r="E2100" s="4">
        <v>5</v>
      </c>
      <c r="F2100" s="5" t="s">
        <v>5832</v>
      </c>
    </row>
    <row r="2101" spans="2:6" ht="28.8" x14ac:dyDescent="0.3">
      <c r="B2101" s="2">
        <v>230181001</v>
      </c>
      <c r="C2101" s="3" t="s">
        <v>2106</v>
      </c>
      <c r="D2101" s="4">
        <v>800113549</v>
      </c>
      <c r="E2101" s="4">
        <v>9</v>
      </c>
      <c r="F2101" s="5" t="s">
        <v>5833</v>
      </c>
    </row>
    <row r="2102" spans="2:6" ht="28.8" x14ac:dyDescent="0.3">
      <c r="B2102" s="2">
        <v>230150313</v>
      </c>
      <c r="C2102" s="3" t="s">
        <v>2107</v>
      </c>
      <c r="D2102" s="4">
        <v>800071835</v>
      </c>
      <c r="E2102" s="4">
        <v>9</v>
      </c>
      <c r="F2102" s="5" t="s">
        <v>5834</v>
      </c>
    </row>
    <row r="2103" spans="2:6" ht="28.8" x14ac:dyDescent="0.3">
      <c r="B2103" s="2">
        <v>266115407</v>
      </c>
      <c r="C2103" s="3" t="s">
        <v>2108</v>
      </c>
      <c r="D2103" s="4">
        <v>800067555</v>
      </c>
      <c r="E2103" s="4">
        <v>6</v>
      </c>
      <c r="F2103" s="5" t="s">
        <v>5835</v>
      </c>
    </row>
    <row r="2104" spans="2:6" ht="43.2" x14ac:dyDescent="0.3">
      <c r="B2104" s="2">
        <v>230185300</v>
      </c>
      <c r="C2104" s="3" t="s">
        <v>2109</v>
      </c>
      <c r="D2104" s="4">
        <v>844001560</v>
      </c>
      <c r="E2104" s="4">
        <v>1</v>
      </c>
      <c r="F2104" s="5" t="s">
        <v>5836</v>
      </c>
    </row>
    <row r="2105" spans="2:6" ht="28.8" x14ac:dyDescent="0.3">
      <c r="B2105" s="2">
        <v>269868547</v>
      </c>
      <c r="C2105" s="3" t="s">
        <v>2110</v>
      </c>
      <c r="D2105" s="4">
        <v>804005441</v>
      </c>
      <c r="E2105" s="4">
        <v>4</v>
      </c>
      <c r="F2105" s="5" t="s">
        <v>5837</v>
      </c>
    </row>
    <row r="2106" spans="2:6" ht="43.2" x14ac:dyDescent="0.3">
      <c r="B2106" s="2">
        <v>230552356</v>
      </c>
      <c r="C2106" s="3" t="s">
        <v>2111</v>
      </c>
      <c r="D2106" s="4">
        <v>800213005</v>
      </c>
      <c r="E2106" s="4">
        <v>3</v>
      </c>
      <c r="F2106" s="5" t="s">
        <v>5838</v>
      </c>
    </row>
    <row r="2107" spans="2:6" ht="28.8" x14ac:dyDescent="0.3">
      <c r="B2107" s="2">
        <v>88500000</v>
      </c>
      <c r="C2107" s="3" t="s">
        <v>2112</v>
      </c>
      <c r="D2107" s="4">
        <v>816005958</v>
      </c>
      <c r="E2107" s="4">
        <v>3</v>
      </c>
      <c r="F2107" s="5" t="s">
        <v>5839</v>
      </c>
    </row>
    <row r="2108" spans="2:6" ht="28.8" x14ac:dyDescent="0.3">
      <c r="B2108" s="2">
        <v>230219532</v>
      </c>
      <c r="C2108" s="3" t="s">
        <v>2113</v>
      </c>
      <c r="D2108" s="4">
        <v>817000721</v>
      </c>
      <c r="E2108" s="4">
        <v>6</v>
      </c>
      <c r="F2108" s="5" t="s">
        <v>5840</v>
      </c>
    </row>
    <row r="2109" spans="2:6" x14ac:dyDescent="0.3">
      <c r="B2109" s="2">
        <v>225917001</v>
      </c>
      <c r="C2109" s="3" t="s">
        <v>2114</v>
      </c>
      <c r="D2109" s="4">
        <v>890801007</v>
      </c>
      <c r="E2109" s="4">
        <v>8</v>
      </c>
      <c r="F2109" s="5" t="s">
        <v>5841</v>
      </c>
    </row>
    <row r="2110" spans="2:6" x14ac:dyDescent="0.3">
      <c r="B2110" s="2">
        <v>222205001</v>
      </c>
      <c r="C2110" s="3" t="s">
        <v>2115</v>
      </c>
      <c r="D2110" s="4">
        <v>890984761</v>
      </c>
      <c r="E2110" s="4">
        <v>8</v>
      </c>
      <c r="F2110" s="5" t="s">
        <v>5842</v>
      </c>
    </row>
    <row r="2111" spans="2:6" ht="57.6" x14ac:dyDescent="0.3">
      <c r="B2111" s="2">
        <v>923272545</v>
      </c>
      <c r="C2111" s="3" t="s">
        <v>2116</v>
      </c>
      <c r="D2111" s="4">
        <v>900579232</v>
      </c>
      <c r="E2111" s="4">
        <v>2</v>
      </c>
      <c r="F2111" s="5" t="s">
        <v>5843</v>
      </c>
    </row>
    <row r="2112" spans="2:6" x14ac:dyDescent="0.3">
      <c r="B2112" s="2">
        <v>230123162</v>
      </c>
      <c r="C2112" s="3" t="s">
        <v>2117</v>
      </c>
      <c r="D2112" s="4">
        <v>800150168</v>
      </c>
      <c r="E2112" s="4">
        <v>3</v>
      </c>
      <c r="F2112" s="5" t="s">
        <v>5844</v>
      </c>
    </row>
    <row r="2113" spans="2:6" ht="28.8" x14ac:dyDescent="0.3">
      <c r="B2113" s="2">
        <v>230105660</v>
      </c>
      <c r="C2113" s="3" t="s">
        <v>2118</v>
      </c>
      <c r="D2113" s="4">
        <v>811017651</v>
      </c>
      <c r="E2113" s="4">
        <v>1</v>
      </c>
      <c r="F2113" s="5" t="s">
        <v>5845</v>
      </c>
    </row>
    <row r="2114" spans="2:6" ht="28.8" x14ac:dyDescent="0.3">
      <c r="B2114" s="2">
        <v>923272762</v>
      </c>
      <c r="C2114" s="3" t="s">
        <v>2119</v>
      </c>
      <c r="D2114" s="4">
        <v>901021214</v>
      </c>
      <c r="E2114" s="4">
        <v>8</v>
      </c>
      <c r="F2114" s="5" t="s">
        <v>5846</v>
      </c>
    </row>
    <row r="2115" spans="2:6" ht="28.8" x14ac:dyDescent="0.3">
      <c r="B2115" s="2">
        <v>220266456</v>
      </c>
      <c r="C2115" s="3" t="s">
        <v>2120</v>
      </c>
      <c r="D2115" s="4">
        <v>816007158</v>
      </c>
      <c r="E2115" s="4">
        <v>7</v>
      </c>
      <c r="F2115" s="5" t="s">
        <v>5847</v>
      </c>
    </row>
    <row r="2116" spans="2:6" ht="28.8" x14ac:dyDescent="0.3">
      <c r="B2116" s="2">
        <v>230266594</v>
      </c>
      <c r="C2116" s="3" t="s">
        <v>2121</v>
      </c>
      <c r="D2116" s="4">
        <v>816003241</v>
      </c>
      <c r="E2116" s="4">
        <v>2</v>
      </c>
      <c r="F2116" s="5" t="s">
        <v>5848</v>
      </c>
    </row>
    <row r="2117" spans="2:6" ht="28.8" x14ac:dyDescent="0.3">
      <c r="B2117" s="2">
        <v>230773001</v>
      </c>
      <c r="C2117" s="3" t="s">
        <v>2122</v>
      </c>
      <c r="D2117" s="4">
        <v>890702288</v>
      </c>
      <c r="E2117" s="4">
        <v>6</v>
      </c>
      <c r="F2117" s="5" t="s">
        <v>5546</v>
      </c>
    </row>
    <row r="2118" spans="2:6" ht="28.8" x14ac:dyDescent="0.3">
      <c r="B2118" s="2">
        <v>230176823</v>
      </c>
      <c r="C2118" s="3" t="s">
        <v>2123</v>
      </c>
      <c r="D2118" s="4">
        <v>821001081</v>
      </c>
      <c r="E2118" s="4">
        <v>1</v>
      </c>
      <c r="F2118" s="5" t="s">
        <v>5849</v>
      </c>
    </row>
    <row r="2119" spans="2:6" ht="28.8" x14ac:dyDescent="0.3">
      <c r="B2119" s="2">
        <v>235125290</v>
      </c>
      <c r="C2119" s="3" t="s">
        <v>2124</v>
      </c>
      <c r="D2119" s="4">
        <v>890680053</v>
      </c>
      <c r="E2119" s="4">
        <v>6</v>
      </c>
      <c r="F2119" s="5" t="s">
        <v>5850</v>
      </c>
    </row>
    <row r="2120" spans="2:6" x14ac:dyDescent="0.3">
      <c r="B2120" s="2">
        <v>232676147</v>
      </c>
      <c r="C2120" s="3" t="s">
        <v>2125</v>
      </c>
      <c r="D2120" s="4">
        <v>836000349</v>
      </c>
      <c r="E2120" s="4">
        <v>8</v>
      </c>
      <c r="F2120" s="5" t="s">
        <v>5851</v>
      </c>
    </row>
    <row r="2121" spans="2:6" x14ac:dyDescent="0.3">
      <c r="B2121" s="2">
        <v>230154172</v>
      </c>
      <c r="C2121" s="3" t="s">
        <v>2126</v>
      </c>
      <c r="D2121" s="4">
        <v>807000581</v>
      </c>
      <c r="E2121" s="4">
        <v>5</v>
      </c>
      <c r="F2121" s="5" t="s">
        <v>5852</v>
      </c>
    </row>
    <row r="2122" spans="2:6" x14ac:dyDescent="0.3">
      <c r="B2122" s="2">
        <v>266354261</v>
      </c>
      <c r="C2122" s="3" t="s">
        <v>2127</v>
      </c>
      <c r="D2122" s="4">
        <v>807002043</v>
      </c>
      <c r="E2122" s="4">
        <v>3</v>
      </c>
      <c r="F2122" s="5" t="s">
        <v>5853</v>
      </c>
    </row>
    <row r="2123" spans="2:6" x14ac:dyDescent="0.3">
      <c r="B2123" s="2">
        <v>230119455</v>
      </c>
      <c r="C2123" s="3" t="s">
        <v>2128</v>
      </c>
      <c r="D2123" s="4">
        <v>800114551</v>
      </c>
      <c r="E2123" s="4">
        <v>9</v>
      </c>
      <c r="F2123" s="5" t="s">
        <v>5854</v>
      </c>
    </row>
    <row r="2124" spans="2:6" x14ac:dyDescent="0.3">
      <c r="B2124" s="2">
        <v>231119584</v>
      </c>
      <c r="C2124" s="3" t="s">
        <v>2129</v>
      </c>
      <c r="D2124" s="4">
        <v>800219666</v>
      </c>
      <c r="E2124" s="4">
        <v>9</v>
      </c>
      <c r="F2124" s="5" t="s">
        <v>5855</v>
      </c>
    </row>
    <row r="2125" spans="2:6" ht="28.8" x14ac:dyDescent="0.3">
      <c r="B2125" s="2">
        <v>266519573</v>
      </c>
      <c r="C2125" s="3" t="s">
        <v>2130</v>
      </c>
      <c r="D2125" s="4">
        <v>800136541</v>
      </c>
      <c r="E2125" s="4">
        <v>1</v>
      </c>
      <c r="F2125" s="5" t="s">
        <v>5856</v>
      </c>
    </row>
    <row r="2126" spans="2:6" x14ac:dyDescent="0.3">
      <c r="B2126" s="2">
        <v>230168655</v>
      </c>
      <c r="C2126" s="3" t="s">
        <v>2131</v>
      </c>
      <c r="D2126" s="4">
        <v>800062402</v>
      </c>
      <c r="E2126" s="4">
        <v>5</v>
      </c>
      <c r="F2126" s="5" t="s">
        <v>5857</v>
      </c>
    </row>
    <row r="2127" spans="2:6" x14ac:dyDescent="0.3">
      <c r="B2127" s="2">
        <v>230105001</v>
      </c>
      <c r="C2127" s="3" t="s">
        <v>2132</v>
      </c>
      <c r="D2127" s="4">
        <v>890904996</v>
      </c>
      <c r="E2127" s="4">
        <v>1</v>
      </c>
      <c r="F2127" s="5" t="s">
        <v>5858</v>
      </c>
    </row>
    <row r="2128" spans="2:6" ht="28.8" x14ac:dyDescent="0.3">
      <c r="B2128" s="2">
        <v>230123466</v>
      </c>
      <c r="C2128" s="3" t="s">
        <v>2133</v>
      </c>
      <c r="D2128" s="4">
        <v>800111220</v>
      </c>
      <c r="E2128" s="4">
        <v>2</v>
      </c>
      <c r="F2128" s="5" t="s">
        <v>5859</v>
      </c>
    </row>
    <row r="2129" spans="2:6" x14ac:dyDescent="0.3">
      <c r="B2129" s="2">
        <v>230117541</v>
      </c>
      <c r="C2129" s="3" t="s">
        <v>2134</v>
      </c>
      <c r="D2129" s="4">
        <v>800153304</v>
      </c>
      <c r="E2129" s="4">
        <v>2</v>
      </c>
      <c r="F2129" s="5" t="s">
        <v>5860</v>
      </c>
    </row>
    <row r="2130" spans="2:6" x14ac:dyDescent="0.3">
      <c r="B2130" s="2">
        <v>230105585</v>
      </c>
      <c r="C2130" s="3" t="s">
        <v>2135</v>
      </c>
      <c r="D2130" s="4">
        <v>800196071</v>
      </c>
      <c r="E2130" s="4">
        <v>6</v>
      </c>
      <c r="F2130" s="5" t="s">
        <v>5861</v>
      </c>
    </row>
    <row r="2131" spans="2:6" ht="28.8" x14ac:dyDescent="0.3">
      <c r="B2131" s="2">
        <v>230120011</v>
      </c>
      <c r="C2131" s="3" t="s">
        <v>2136</v>
      </c>
      <c r="D2131" s="4">
        <v>800105650</v>
      </c>
      <c r="E2131" s="4">
        <v>1</v>
      </c>
      <c r="F2131" s="5" t="s">
        <v>5862</v>
      </c>
    </row>
    <row r="2132" spans="2:6" ht="28.8" x14ac:dyDescent="0.3">
      <c r="B2132" s="2">
        <v>238363001</v>
      </c>
      <c r="C2132" s="3" t="s">
        <v>2137</v>
      </c>
      <c r="D2132" s="4">
        <v>890000439</v>
      </c>
      <c r="E2132" s="4">
        <v>9</v>
      </c>
      <c r="F2132" s="5" t="s">
        <v>5863</v>
      </c>
    </row>
    <row r="2133" spans="2:6" ht="28.8" x14ac:dyDescent="0.3">
      <c r="B2133" s="2">
        <v>230176130</v>
      </c>
      <c r="C2133" s="3" t="s">
        <v>2138</v>
      </c>
      <c r="D2133" s="4">
        <v>800185803</v>
      </c>
      <c r="E2133" s="4">
        <v>3</v>
      </c>
      <c r="F2133" s="5" t="s">
        <v>5864</v>
      </c>
    </row>
    <row r="2134" spans="2:6" ht="28.8" x14ac:dyDescent="0.3">
      <c r="B2134" s="2">
        <v>230141298</v>
      </c>
      <c r="C2134" s="3" t="s">
        <v>2139</v>
      </c>
      <c r="D2134" s="4">
        <v>891180074</v>
      </c>
      <c r="E2134" s="4">
        <v>9</v>
      </c>
      <c r="F2134" s="5" t="s">
        <v>5865</v>
      </c>
    </row>
    <row r="2135" spans="2:6" ht="28.8" x14ac:dyDescent="0.3">
      <c r="B2135" s="2">
        <v>230168432</v>
      </c>
      <c r="C2135" s="3" t="s">
        <v>2140</v>
      </c>
      <c r="D2135" s="4">
        <v>890205049</v>
      </c>
      <c r="E2135" s="4">
        <v>0</v>
      </c>
      <c r="F2135" s="5" t="s">
        <v>5866</v>
      </c>
    </row>
    <row r="2136" spans="2:6" ht="28.8" x14ac:dyDescent="0.3">
      <c r="B2136" s="2">
        <v>230166456</v>
      </c>
      <c r="C2136" s="3" t="s">
        <v>2141</v>
      </c>
      <c r="D2136" s="4">
        <v>816001463</v>
      </c>
      <c r="E2136" s="4">
        <v>1</v>
      </c>
      <c r="F2136" s="5" t="s">
        <v>5609</v>
      </c>
    </row>
    <row r="2137" spans="2:6" ht="28.8" x14ac:dyDescent="0.3">
      <c r="B2137" s="2">
        <v>235641001</v>
      </c>
      <c r="C2137" s="3" t="s">
        <v>2142</v>
      </c>
      <c r="D2137" s="4">
        <v>891180010</v>
      </c>
      <c r="E2137" s="4">
        <v>8</v>
      </c>
      <c r="F2137" s="5" t="s">
        <v>5867</v>
      </c>
    </row>
    <row r="2138" spans="2:6" ht="28.8" x14ac:dyDescent="0.3">
      <c r="B2138" s="2">
        <v>233476736</v>
      </c>
      <c r="C2138" s="3" t="s">
        <v>2143</v>
      </c>
      <c r="D2138" s="4">
        <v>891900474</v>
      </c>
      <c r="E2138" s="4">
        <v>2</v>
      </c>
      <c r="F2138" s="5" t="s">
        <v>5868</v>
      </c>
    </row>
    <row r="2139" spans="2:6" ht="28.8" x14ac:dyDescent="0.3">
      <c r="B2139" s="2">
        <v>230105847</v>
      </c>
      <c r="C2139" s="3" t="s">
        <v>2144</v>
      </c>
      <c r="D2139" s="4">
        <v>800152294</v>
      </c>
      <c r="E2139" s="4">
        <v>2</v>
      </c>
      <c r="F2139" s="5" t="s">
        <v>5869</v>
      </c>
    </row>
    <row r="2140" spans="2:6" ht="28.8" x14ac:dyDescent="0.3">
      <c r="B2140" s="2">
        <v>230166383</v>
      </c>
      <c r="C2140" s="3" t="s">
        <v>2145</v>
      </c>
      <c r="D2140" s="4">
        <v>800091379</v>
      </c>
      <c r="E2140" s="4">
        <v>7</v>
      </c>
      <c r="F2140" s="5" t="s">
        <v>5870</v>
      </c>
    </row>
    <row r="2141" spans="2:6" x14ac:dyDescent="0.3">
      <c r="B2141" s="2">
        <v>230205001</v>
      </c>
      <c r="C2141" s="3" t="s">
        <v>2146</v>
      </c>
      <c r="D2141" s="4">
        <v>890905055</v>
      </c>
      <c r="E2141" s="4">
        <v>9</v>
      </c>
      <c r="F2141" s="5" t="s">
        <v>5871</v>
      </c>
    </row>
    <row r="2142" spans="2:6" x14ac:dyDescent="0.3">
      <c r="B2142" s="2">
        <v>130125000</v>
      </c>
      <c r="C2142" s="3" t="s">
        <v>2147</v>
      </c>
      <c r="D2142" s="4">
        <v>800237456</v>
      </c>
      <c r="E2142" s="4">
        <v>5</v>
      </c>
      <c r="F2142" s="5" t="s">
        <v>5872</v>
      </c>
    </row>
    <row r="2143" spans="2:6" ht="28.8" x14ac:dyDescent="0.3">
      <c r="B2143" s="2">
        <v>923272752</v>
      </c>
      <c r="C2143" s="3" t="s">
        <v>2148</v>
      </c>
      <c r="D2143" s="4">
        <v>800159998</v>
      </c>
      <c r="E2143" s="4">
        <v>0</v>
      </c>
      <c r="F2143" s="5" t="s">
        <v>5873</v>
      </c>
    </row>
    <row r="2144" spans="2:6" x14ac:dyDescent="0.3">
      <c r="B2144" s="2">
        <v>216468264</v>
      </c>
      <c r="C2144" s="3" t="s">
        <v>2149</v>
      </c>
      <c r="D2144" s="4">
        <v>890205114</v>
      </c>
      <c r="E2144" s="4">
        <v>1</v>
      </c>
      <c r="F2144" s="5" t="s">
        <v>5874</v>
      </c>
    </row>
    <row r="2145" spans="2:6" x14ac:dyDescent="0.3">
      <c r="B2145" s="2">
        <v>216668266</v>
      </c>
      <c r="C2145" s="3" t="s">
        <v>2150</v>
      </c>
      <c r="D2145" s="4">
        <v>890209666</v>
      </c>
      <c r="E2145" s="4">
        <v>3</v>
      </c>
      <c r="F2145" s="5" t="s">
        <v>5875</v>
      </c>
    </row>
    <row r="2146" spans="2:6" ht="28.8" x14ac:dyDescent="0.3">
      <c r="B2146" s="2">
        <v>923272767</v>
      </c>
      <c r="C2146" s="3" t="s">
        <v>2151</v>
      </c>
      <c r="D2146" s="4">
        <v>901026230</v>
      </c>
      <c r="E2146" s="4">
        <v>9</v>
      </c>
      <c r="F2146" s="5" t="s">
        <v>5876</v>
      </c>
    </row>
    <row r="2147" spans="2:6" ht="28.8" x14ac:dyDescent="0.3">
      <c r="B2147" s="2">
        <v>923271506</v>
      </c>
      <c r="C2147" s="3" t="s">
        <v>2152</v>
      </c>
      <c r="D2147" s="4">
        <v>826001540</v>
      </c>
      <c r="E2147" s="4">
        <v>7</v>
      </c>
      <c r="F2147" s="5" t="s">
        <v>5877</v>
      </c>
    </row>
    <row r="2148" spans="2:6" ht="28.8" x14ac:dyDescent="0.3">
      <c r="B2148" s="2">
        <v>170105000</v>
      </c>
      <c r="C2148" s="3" t="s">
        <v>2153</v>
      </c>
      <c r="D2148" s="4">
        <v>800216278</v>
      </c>
      <c r="E2148" s="4">
        <v>0</v>
      </c>
      <c r="F2148" s="5" t="s">
        <v>5878</v>
      </c>
    </row>
    <row r="2149" spans="2:6" ht="57.6" x14ac:dyDescent="0.3">
      <c r="B2149" s="2">
        <v>923272793</v>
      </c>
      <c r="C2149" s="3" t="s">
        <v>2154</v>
      </c>
      <c r="D2149" s="4">
        <v>901037916</v>
      </c>
      <c r="E2149" s="4">
        <v>1</v>
      </c>
      <c r="F2149" s="5" t="s">
        <v>3788</v>
      </c>
    </row>
    <row r="2150" spans="2:6" x14ac:dyDescent="0.3">
      <c r="B2150" s="2">
        <v>216405264</v>
      </c>
      <c r="C2150" s="3" t="s">
        <v>2155</v>
      </c>
      <c r="D2150" s="4">
        <v>890982068</v>
      </c>
      <c r="E2150" s="4">
        <v>2</v>
      </c>
      <c r="F2150" s="5" t="s">
        <v>4677</v>
      </c>
    </row>
    <row r="2151" spans="2:6" x14ac:dyDescent="0.3">
      <c r="B2151" s="2">
        <v>216605266</v>
      </c>
      <c r="C2151" s="3" t="s">
        <v>2156</v>
      </c>
      <c r="D2151" s="4">
        <v>890907106</v>
      </c>
      <c r="E2151" s="4">
        <v>5</v>
      </c>
      <c r="F2151" s="5" t="s">
        <v>5879</v>
      </c>
    </row>
    <row r="2152" spans="2:6" x14ac:dyDescent="0.3">
      <c r="B2152" s="2">
        <v>220405001</v>
      </c>
      <c r="C2152" s="3" t="s">
        <v>2157</v>
      </c>
      <c r="D2152" s="4">
        <v>811041199</v>
      </c>
      <c r="E2152" s="4">
        <v>4</v>
      </c>
      <c r="F2152" s="5" t="s">
        <v>5880</v>
      </c>
    </row>
    <row r="2153" spans="2:6" ht="28.8" x14ac:dyDescent="0.3">
      <c r="B2153" s="2">
        <v>230405001</v>
      </c>
      <c r="C2153" s="3" t="s">
        <v>2158</v>
      </c>
      <c r="D2153" s="4">
        <v>811026093</v>
      </c>
      <c r="E2153" s="4">
        <v>1</v>
      </c>
      <c r="F2153" s="5" t="s">
        <v>5881</v>
      </c>
    </row>
    <row r="2154" spans="2:6" ht="28.8" x14ac:dyDescent="0.3">
      <c r="B2154" s="2">
        <v>923272504</v>
      </c>
      <c r="C2154" s="3" t="s">
        <v>2159</v>
      </c>
      <c r="D2154" s="4">
        <v>804015963</v>
      </c>
      <c r="E2154" s="4">
        <v>3</v>
      </c>
      <c r="F2154" s="5" t="s">
        <v>5882</v>
      </c>
    </row>
    <row r="2155" spans="2:6" x14ac:dyDescent="0.3">
      <c r="B2155" s="2">
        <v>822576000</v>
      </c>
      <c r="C2155" s="3" t="s">
        <v>2160</v>
      </c>
      <c r="D2155" s="4">
        <v>805001868</v>
      </c>
      <c r="E2155" s="4">
        <v>0</v>
      </c>
      <c r="F2155" s="5" t="s">
        <v>5883</v>
      </c>
    </row>
    <row r="2156" spans="2:6" ht="28.8" x14ac:dyDescent="0.3">
      <c r="B2156" s="2">
        <v>22000000</v>
      </c>
      <c r="C2156" s="3" t="s">
        <v>2161</v>
      </c>
      <c r="D2156" s="4">
        <v>899999054</v>
      </c>
      <c r="E2156" s="4">
        <v>7</v>
      </c>
      <c r="F2156" s="5" t="s">
        <v>5884</v>
      </c>
    </row>
    <row r="2157" spans="2:6" ht="28.8" x14ac:dyDescent="0.3">
      <c r="B2157" s="2">
        <v>262305266</v>
      </c>
      <c r="C2157" s="3" t="s">
        <v>2162</v>
      </c>
      <c r="D2157" s="4">
        <v>811042967</v>
      </c>
      <c r="E2157" s="4">
        <v>9</v>
      </c>
      <c r="F2157" s="5" t="s">
        <v>5885</v>
      </c>
    </row>
    <row r="2158" spans="2:6" ht="28.8" x14ac:dyDescent="0.3">
      <c r="B2158" s="2">
        <v>823600000</v>
      </c>
      <c r="C2158" s="3" t="s">
        <v>2163</v>
      </c>
      <c r="D2158" s="4">
        <v>860523694</v>
      </c>
      <c r="E2158" s="4">
        <v>6</v>
      </c>
      <c r="F2158" s="5" t="s">
        <v>5886</v>
      </c>
    </row>
    <row r="2159" spans="2:6" ht="28.8" x14ac:dyDescent="0.3">
      <c r="B2159" s="2">
        <v>220114001</v>
      </c>
      <c r="C2159" s="3" t="s">
        <v>2164</v>
      </c>
      <c r="D2159" s="4">
        <v>806103999</v>
      </c>
      <c r="E2159" s="4">
        <v>2</v>
      </c>
      <c r="F2159" s="5" t="s">
        <v>5887</v>
      </c>
    </row>
    <row r="2160" spans="2:6" ht="28.8" x14ac:dyDescent="0.3">
      <c r="B2160" s="2">
        <v>923272782</v>
      </c>
      <c r="C2160" s="3" t="s">
        <v>2165</v>
      </c>
      <c r="D2160" s="4">
        <v>901034433</v>
      </c>
      <c r="E2160" s="4">
        <v>0</v>
      </c>
      <c r="F2160" s="5" t="s">
        <v>5888</v>
      </c>
    </row>
    <row r="2161" spans="2:6" ht="28.8" x14ac:dyDescent="0.3">
      <c r="B2161" s="2">
        <v>923272729</v>
      </c>
      <c r="C2161" s="3" t="s">
        <v>2166</v>
      </c>
      <c r="D2161" s="4">
        <v>900816913</v>
      </c>
      <c r="E2161" s="4">
        <v>7</v>
      </c>
      <c r="F2161" s="5" t="s">
        <v>5889</v>
      </c>
    </row>
    <row r="2162" spans="2:6" x14ac:dyDescent="0.3">
      <c r="B2162" s="2">
        <v>132473000</v>
      </c>
      <c r="C2162" s="3" t="s">
        <v>2167</v>
      </c>
      <c r="D2162" s="4">
        <v>890704763</v>
      </c>
      <c r="E2162" s="4">
        <v>2</v>
      </c>
      <c r="F2162" s="5" t="s">
        <v>5890</v>
      </c>
    </row>
    <row r="2163" spans="2:6" x14ac:dyDescent="0.3">
      <c r="B2163" s="2">
        <v>216925269</v>
      </c>
      <c r="C2163" s="3" t="s">
        <v>2168</v>
      </c>
      <c r="D2163" s="4">
        <v>899999328</v>
      </c>
      <c r="E2163" s="4">
        <v>1</v>
      </c>
      <c r="F2163" s="5" t="s">
        <v>5891</v>
      </c>
    </row>
    <row r="2164" spans="2:6" x14ac:dyDescent="0.3">
      <c r="B2164" s="2">
        <v>217073270</v>
      </c>
      <c r="C2164" s="3" t="s">
        <v>2169</v>
      </c>
      <c r="D2164" s="4">
        <v>800100054</v>
      </c>
      <c r="E2164" s="4">
        <v>9</v>
      </c>
      <c r="F2164" s="5" t="s">
        <v>5892</v>
      </c>
    </row>
    <row r="2165" spans="2:6" ht="28.8" x14ac:dyDescent="0.3">
      <c r="B2165" s="2">
        <v>221525999</v>
      </c>
      <c r="C2165" s="3" t="s">
        <v>2170</v>
      </c>
      <c r="D2165" s="4">
        <v>800082665</v>
      </c>
      <c r="E2165" s="4">
        <v>0</v>
      </c>
      <c r="F2165" s="5" t="s">
        <v>5893</v>
      </c>
    </row>
    <row r="2166" spans="2:6" ht="28.8" x14ac:dyDescent="0.3">
      <c r="B2166" s="2">
        <v>81400000</v>
      </c>
      <c r="C2166" s="3" t="s">
        <v>2171</v>
      </c>
      <c r="D2166" s="4">
        <v>800244322</v>
      </c>
      <c r="E2166" s="4">
        <v>6</v>
      </c>
      <c r="F2166" s="5" t="s">
        <v>5894</v>
      </c>
    </row>
    <row r="2167" spans="2:6" x14ac:dyDescent="0.3">
      <c r="B2167" s="2">
        <v>80500000</v>
      </c>
      <c r="C2167" s="3" t="s">
        <v>2172</v>
      </c>
      <c r="D2167" s="4">
        <v>860014760</v>
      </c>
      <c r="E2167" s="4">
        <v>0</v>
      </c>
      <c r="F2167" s="5" t="s">
        <v>5895</v>
      </c>
    </row>
    <row r="2168" spans="2:6" ht="28.8" x14ac:dyDescent="0.3">
      <c r="B2168" s="2">
        <v>60100000</v>
      </c>
      <c r="C2168" s="3" t="s">
        <v>2173</v>
      </c>
      <c r="D2168" s="4">
        <v>800096329</v>
      </c>
      <c r="E2168" s="4">
        <v>1</v>
      </c>
      <c r="F2168" s="5" t="s">
        <v>5896</v>
      </c>
    </row>
    <row r="2169" spans="2:6" x14ac:dyDescent="0.3">
      <c r="B2169" s="2">
        <v>45600000</v>
      </c>
      <c r="C2169" s="3" t="s">
        <v>2174</v>
      </c>
      <c r="D2169" s="4">
        <v>800159998</v>
      </c>
      <c r="E2169" s="4">
        <v>0</v>
      </c>
      <c r="F2169" s="5" t="s">
        <v>5897</v>
      </c>
    </row>
    <row r="2170" spans="2:6" x14ac:dyDescent="0.3">
      <c r="B2170" s="2">
        <v>45500000</v>
      </c>
      <c r="C2170" s="3" t="s">
        <v>2175</v>
      </c>
      <c r="D2170" s="4">
        <v>800171372</v>
      </c>
      <c r="E2170" s="4">
        <v>1</v>
      </c>
      <c r="F2170" s="5" t="s">
        <v>5898</v>
      </c>
    </row>
    <row r="2171" spans="2:6" ht="28.8" x14ac:dyDescent="0.3">
      <c r="B2171" s="2">
        <v>62900000</v>
      </c>
      <c r="C2171" s="3" t="s">
        <v>2176</v>
      </c>
      <c r="D2171" s="4">
        <v>800178148</v>
      </c>
      <c r="E2171" s="4">
        <v>8</v>
      </c>
      <c r="F2171" s="5" t="s">
        <v>5899</v>
      </c>
    </row>
    <row r="2172" spans="2:6" x14ac:dyDescent="0.3">
      <c r="B2172" s="2">
        <v>44600000</v>
      </c>
      <c r="C2172" s="3" t="s">
        <v>2177</v>
      </c>
      <c r="D2172" s="4">
        <v>860525148</v>
      </c>
      <c r="E2172" s="4">
        <v>5</v>
      </c>
      <c r="F2172" s="5" t="s">
        <v>4197</v>
      </c>
    </row>
    <row r="2173" spans="2:6" x14ac:dyDescent="0.3">
      <c r="B2173" s="2">
        <v>217217272</v>
      </c>
      <c r="C2173" s="3" t="s">
        <v>2178</v>
      </c>
      <c r="D2173" s="4">
        <v>890801144</v>
      </c>
      <c r="E2173" s="4">
        <v>9</v>
      </c>
      <c r="F2173" s="5" t="s">
        <v>5900</v>
      </c>
    </row>
    <row r="2174" spans="2:6" x14ac:dyDescent="0.3">
      <c r="B2174" s="2">
        <v>217263272</v>
      </c>
      <c r="C2174" s="3" t="s">
        <v>2179</v>
      </c>
      <c r="D2174" s="4">
        <v>890001339</v>
      </c>
      <c r="E2174" s="4">
        <v>5</v>
      </c>
      <c r="F2174" s="5" t="s">
        <v>5901</v>
      </c>
    </row>
    <row r="2175" spans="2:6" x14ac:dyDescent="0.3">
      <c r="B2175" s="2">
        <v>43400000</v>
      </c>
      <c r="C2175" s="3" t="s">
        <v>2180</v>
      </c>
      <c r="D2175" s="4">
        <v>860509022</v>
      </c>
      <c r="E2175" s="4">
        <v>0</v>
      </c>
      <c r="F2175" s="5" t="s">
        <v>5902</v>
      </c>
    </row>
    <row r="2176" spans="2:6" ht="28.8" x14ac:dyDescent="0.3">
      <c r="B2176" s="2">
        <v>44200000</v>
      </c>
      <c r="C2176" s="3" t="s">
        <v>2181</v>
      </c>
      <c r="D2176" s="4">
        <v>800096329</v>
      </c>
      <c r="E2176" s="4">
        <v>1</v>
      </c>
      <c r="F2176" s="5" t="s">
        <v>5896</v>
      </c>
    </row>
    <row r="2177" spans="2:6" x14ac:dyDescent="0.3">
      <c r="B2177" s="2">
        <v>217215272</v>
      </c>
      <c r="C2177" s="3" t="s">
        <v>2182</v>
      </c>
      <c r="D2177" s="4">
        <v>891856288</v>
      </c>
      <c r="E2177" s="4">
        <v>0</v>
      </c>
      <c r="F2177" s="5" t="s">
        <v>5903</v>
      </c>
    </row>
    <row r="2178" spans="2:6" x14ac:dyDescent="0.3">
      <c r="B2178" s="2">
        <v>13700000</v>
      </c>
      <c r="C2178" s="3" t="s">
        <v>2183</v>
      </c>
      <c r="D2178" s="4">
        <v>800152783</v>
      </c>
      <c r="E2178" s="4">
        <v>2</v>
      </c>
      <c r="F2178" s="5" t="s">
        <v>5904</v>
      </c>
    </row>
    <row r="2179" spans="2:6" x14ac:dyDescent="0.3">
      <c r="B2179" s="2">
        <v>217573275</v>
      </c>
      <c r="C2179" s="3" t="s">
        <v>2184</v>
      </c>
      <c r="D2179" s="4">
        <v>800100055</v>
      </c>
      <c r="E2179" s="4">
        <v>6</v>
      </c>
      <c r="F2179" s="5" t="s">
        <v>5905</v>
      </c>
    </row>
    <row r="2180" spans="2:6" x14ac:dyDescent="0.3">
      <c r="B2180" s="2">
        <v>210118001</v>
      </c>
      <c r="C2180" s="3" t="s">
        <v>2185</v>
      </c>
      <c r="D2180" s="4">
        <v>800095728</v>
      </c>
      <c r="E2180" s="4">
        <v>2</v>
      </c>
      <c r="F2180" s="5" t="s">
        <v>5906</v>
      </c>
    </row>
    <row r="2181" spans="2:6" x14ac:dyDescent="0.3">
      <c r="B2181" s="2">
        <v>219019290</v>
      </c>
      <c r="C2181" s="3" t="s">
        <v>2186</v>
      </c>
      <c r="D2181" s="4">
        <v>800188492</v>
      </c>
      <c r="E2181" s="4">
        <v>1</v>
      </c>
      <c r="F2181" s="5" t="s">
        <v>5907</v>
      </c>
    </row>
    <row r="2182" spans="2:6" x14ac:dyDescent="0.3">
      <c r="B2182" s="2">
        <v>217615276</v>
      </c>
      <c r="C2182" s="3" t="s">
        <v>2187</v>
      </c>
      <c r="D2182" s="4">
        <v>800026368</v>
      </c>
      <c r="E2182" s="4">
        <v>1</v>
      </c>
      <c r="F2182" s="5" t="s">
        <v>5908</v>
      </c>
    </row>
    <row r="2183" spans="2:6" x14ac:dyDescent="0.3">
      <c r="B2183" s="2">
        <v>217168271</v>
      </c>
      <c r="C2183" s="3" t="s">
        <v>2188</v>
      </c>
      <c r="D2183" s="4">
        <v>890209640</v>
      </c>
      <c r="E2183" s="4">
        <v>2</v>
      </c>
      <c r="F2183" s="5" t="s">
        <v>5909</v>
      </c>
    </row>
    <row r="2184" spans="2:6" x14ac:dyDescent="0.3">
      <c r="B2184" s="2">
        <v>217576275</v>
      </c>
      <c r="C2184" s="3" t="s">
        <v>2189</v>
      </c>
      <c r="D2184" s="4">
        <v>800100519</v>
      </c>
      <c r="E2184" s="4">
        <v>1</v>
      </c>
      <c r="F2184" s="5" t="s">
        <v>5910</v>
      </c>
    </row>
    <row r="2185" spans="2:6" x14ac:dyDescent="0.3">
      <c r="B2185" s="2">
        <v>217668276</v>
      </c>
      <c r="C2185" s="3" t="s">
        <v>2190</v>
      </c>
      <c r="D2185" s="4">
        <v>890205176</v>
      </c>
      <c r="E2185" s="4">
        <v>8</v>
      </c>
      <c r="F2185" s="5" t="s">
        <v>5911</v>
      </c>
    </row>
    <row r="2186" spans="2:6" x14ac:dyDescent="0.3">
      <c r="B2186" s="2">
        <v>217925279</v>
      </c>
      <c r="C2186" s="3" t="s">
        <v>2191</v>
      </c>
      <c r="D2186" s="4">
        <v>899999364</v>
      </c>
      <c r="E2186" s="4">
        <v>5</v>
      </c>
      <c r="F2186" s="5" t="s">
        <v>5912</v>
      </c>
    </row>
    <row r="2187" spans="2:6" x14ac:dyDescent="0.3">
      <c r="B2187" s="2">
        <v>923272393</v>
      </c>
      <c r="C2187" s="3" t="s">
        <v>2192</v>
      </c>
      <c r="D2187" s="4">
        <v>900450205</v>
      </c>
      <c r="E2187" s="4">
        <v>8</v>
      </c>
      <c r="F2187" s="5" t="s">
        <v>5913</v>
      </c>
    </row>
    <row r="2188" spans="2:6" x14ac:dyDescent="0.3">
      <c r="B2188" s="2">
        <v>46600000</v>
      </c>
      <c r="C2188" s="3" t="s">
        <v>2193</v>
      </c>
      <c r="D2188" s="4">
        <v>800193354</v>
      </c>
      <c r="E2188" s="4">
        <v>1</v>
      </c>
      <c r="F2188" s="5" t="s">
        <v>5914</v>
      </c>
    </row>
    <row r="2189" spans="2:6" ht="28.8" x14ac:dyDescent="0.3">
      <c r="B2189" s="2">
        <v>95100000</v>
      </c>
      <c r="C2189" s="3" t="s">
        <v>2194</v>
      </c>
      <c r="D2189" s="4">
        <v>860530751</v>
      </c>
      <c r="E2189" s="4">
        <v>7</v>
      </c>
      <c r="F2189" s="5" t="s">
        <v>3935</v>
      </c>
    </row>
    <row r="2190" spans="2:6" ht="43.2" x14ac:dyDescent="0.3">
      <c r="B2190" s="2">
        <v>923272481</v>
      </c>
      <c r="C2190" s="3" t="s">
        <v>2195</v>
      </c>
      <c r="D2190" s="4">
        <v>900081194</v>
      </c>
      <c r="E2190" s="4">
        <v>1</v>
      </c>
      <c r="F2190" s="5" t="s">
        <v>5915</v>
      </c>
    </row>
    <row r="2191" spans="2:6" ht="28.8" x14ac:dyDescent="0.3">
      <c r="B2191" s="2">
        <v>824900000</v>
      </c>
      <c r="C2191" s="3" t="s">
        <v>2196</v>
      </c>
      <c r="D2191" s="4">
        <v>800252683</v>
      </c>
      <c r="E2191" s="4">
        <v>3</v>
      </c>
      <c r="F2191" s="5" t="s">
        <v>5916</v>
      </c>
    </row>
    <row r="2192" spans="2:6" ht="28.8" x14ac:dyDescent="0.3">
      <c r="B2192" s="2">
        <v>14600000</v>
      </c>
      <c r="C2192" s="3" t="s">
        <v>2197</v>
      </c>
      <c r="D2192" s="4">
        <v>860530751</v>
      </c>
      <c r="E2192" s="4">
        <v>7</v>
      </c>
      <c r="F2192" s="5" t="s">
        <v>3935</v>
      </c>
    </row>
    <row r="2193" spans="2:6" ht="28.8" x14ac:dyDescent="0.3">
      <c r="B2193" s="2">
        <v>829600000</v>
      </c>
      <c r="C2193" s="3" t="s">
        <v>2198</v>
      </c>
      <c r="D2193" s="4">
        <v>800096329</v>
      </c>
      <c r="E2193" s="4">
        <v>1</v>
      </c>
      <c r="F2193" s="5" t="s">
        <v>5896</v>
      </c>
    </row>
    <row r="2194" spans="2:6" ht="28.8" x14ac:dyDescent="0.3">
      <c r="B2194" s="2">
        <v>823300000</v>
      </c>
      <c r="C2194" s="3" t="s">
        <v>2199</v>
      </c>
      <c r="D2194" s="4">
        <v>800096329</v>
      </c>
      <c r="E2194" s="4">
        <v>1</v>
      </c>
      <c r="F2194" s="5" t="s">
        <v>5896</v>
      </c>
    </row>
    <row r="2195" spans="2:6" ht="28.8" x14ac:dyDescent="0.3">
      <c r="B2195" s="2">
        <v>829500000</v>
      </c>
      <c r="C2195" s="3" t="s">
        <v>2200</v>
      </c>
      <c r="D2195" s="4">
        <v>800096329</v>
      </c>
      <c r="E2195" s="4">
        <v>1</v>
      </c>
      <c r="F2195" s="5" t="s">
        <v>5896</v>
      </c>
    </row>
    <row r="2196" spans="2:6" ht="28.8" x14ac:dyDescent="0.3">
      <c r="B2196" s="2">
        <v>923271650</v>
      </c>
      <c r="C2196" s="3" t="s">
        <v>2201</v>
      </c>
      <c r="D2196" s="4">
        <v>900258772</v>
      </c>
      <c r="E2196" s="4">
        <v>0</v>
      </c>
      <c r="F2196" s="5" t="s">
        <v>5917</v>
      </c>
    </row>
    <row r="2197" spans="2:6" ht="28.8" x14ac:dyDescent="0.3">
      <c r="B2197" s="2">
        <v>46400000</v>
      </c>
      <c r="C2197" s="3" t="s">
        <v>2202</v>
      </c>
      <c r="D2197" s="4">
        <v>830018957</v>
      </c>
      <c r="E2197" s="4">
        <v>3</v>
      </c>
      <c r="F2197" s="5" t="s">
        <v>5918</v>
      </c>
    </row>
    <row r="2198" spans="2:6" x14ac:dyDescent="0.3">
      <c r="B2198" s="2">
        <v>923271288</v>
      </c>
      <c r="C2198" s="3" t="s">
        <v>2203</v>
      </c>
      <c r="D2198" s="4">
        <v>900198194</v>
      </c>
      <c r="E2198" s="4">
        <v>5</v>
      </c>
      <c r="F2198" s="5" t="s">
        <v>5919</v>
      </c>
    </row>
    <row r="2199" spans="2:6" x14ac:dyDescent="0.3">
      <c r="B2199" s="2">
        <v>80800000</v>
      </c>
      <c r="C2199" s="3" t="s">
        <v>2204</v>
      </c>
      <c r="D2199" s="4">
        <v>830053319</v>
      </c>
      <c r="E2199" s="4">
        <v>2</v>
      </c>
      <c r="F2199" s="5" t="s">
        <v>5920</v>
      </c>
    </row>
    <row r="2200" spans="2:6" x14ac:dyDescent="0.3">
      <c r="B2200" s="2">
        <v>80600000</v>
      </c>
      <c r="C2200" s="3" t="s">
        <v>2204</v>
      </c>
      <c r="D2200" s="4">
        <v>860530751</v>
      </c>
      <c r="E2200" s="4">
        <v>7</v>
      </c>
      <c r="F2200" s="5" t="s">
        <v>3935</v>
      </c>
    </row>
    <row r="2201" spans="2:6" ht="28.8" x14ac:dyDescent="0.3">
      <c r="B2201" s="2">
        <v>69700000</v>
      </c>
      <c r="C2201" s="3" t="s">
        <v>2205</v>
      </c>
      <c r="D2201" s="4">
        <v>860078308</v>
      </c>
      <c r="E2201" s="4">
        <v>9</v>
      </c>
      <c r="F2201" s="5" t="s">
        <v>5921</v>
      </c>
    </row>
    <row r="2202" spans="2:6" ht="28.8" x14ac:dyDescent="0.3">
      <c r="B2202" s="2">
        <v>923272555</v>
      </c>
      <c r="C2202" s="3" t="s">
        <v>2206</v>
      </c>
      <c r="D2202" s="4">
        <v>899999175</v>
      </c>
      <c r="E2202" s="4">
        <v>1</v>
      </c>
      <c r="F2202" s="5" t="s">
        <v>5922</v>
      </c>
    </row>
    <row r="2203" spans="2:6" ht="43.2" x14ac:dyDescent="0.3">
      <c r="B2203" s="2">
        <v>60500000</v>
      </c>
      <c r="C2203" s="3" t="s">
        <v>2207</v>
      </c>
      <c r="D2203" s="4">
        <v>860024423</v>
      </c>
      <c r="E2203" s="4">
        <v>6</v>
      </c>
      <c r="F2203" s="5" t="s">
        <v>5923</v>
      </c>
    </row>
    <row r="2204" spans="2:6" ht="72" x14ac:dyDescent="0.3">
      <c r="B2204" s="2">
        <v>82400000</v>
      </c>
      <c r="C2204" s="3" t="s">
        <v>2208</v>
      </c>
      <c r="D2204" s="4">
        <v>890303178</v>
      </c>
      <c r="E2204" s="4">
        <v>2</v>
      </c>
      <c r="F2204" s="5" t="s">
        <v>5924</v>
      </c>
    </row>
    <row r="2205" spans="2:6" ht="43.2" x14ac:dyDescent="0.3">
      <c r="B2205" s="2">
        <v>68500000</v>
      </c>
      <c r="C2205" s="3" t="s">
        <v>2209</v>
      </c>
      <c r="D2205" s="4">
        <v>860008068</v>
      </c>
      <c r="E2205" s="4">
        <v>7</v>
      </c>
      <c r="F2205" s="5" t="s">
        <v>5925</v>
      </c>
    </row>
    <row r="2206" spans="2:6" ht="28.8" x14ac:dyDescent="0.3">
      <c r="B2206" s="2">
        <v>240185010</v>
      </c>
      <c r="C2206" s="3" t="s">
        <v>2210</v>
      </c>
      <c r="D2206" s="4">
        <v>900025341</v>
      </c>
      <c r="E2206" s="4">
        <v>1</v>
      </c>
      <c r="F2206" s="5" t="s">
        <v>5926</v>
      </c>
    </row>
    <row r="2207" spans="2:6" x14ac:dyDescent="0.3">
      <c r="B2207" s="2">
        <v>921400000</v>
      </c>
      <c r="C2207" s="3" t="s">
        <v>2211</v>
      </c>
      <c r="D2207" s="4">
        <v>860078308</v>
      </c>
      <c r="E2207" s="4">
        <v>9</v>
      </c>
      <c r="F2207" s="5" t="s">
        <v>5921</v>
      </c>
    </row>
    <row r="2208" spans="2:6" x14ac:dyDescent="0.3">
      <c r="B2208" s="2">
        <v>920600000</v>
      </c>
      <c r="C2208" s="3" t="s">
        <v>2212</v>
      </c>
      <c r="D2208" s="4">
        <v>860010522</v>
      </c>
      <c r="E2208" s="4">
        <v>6</v>
      </c>
      <c r="F2208" s="5" t="s">
        <v>5927</v>
      </c>
    </row>
    <row r="2209" spans="2:6" x14ac:dyDescent="0.3">
      <c r="B2209" s="2">
        <v>921500000</v>
      </c>
      <c r="C2209" s="3" t="s">
        <v>2213</v>
      </c>
      <c r="D2209" s="4">
        <v>830078318</v>
      </c>
      <c r="E2209" s="4">
        <v>3</v>
      </c>
      <c r="F2209" s="5" t="s">
        <v>5928</v>
      </c>
    </row>
    <row r="2210" spans="2:6" ht="28.8" x14ac:dyDescent="0.3">
      <c r="B2210" s="2">
        <v>921800000</v>
      </c>
      <c r="C2210" s="3" t="s">
        <v>2214</v>
      </c>
      <c r="D2210" s="4">
        <v>891300700</v>
      </c>
      <c r="E2210" s="4">
        <v>8</v>
      </c>
      <c r="F2210" s="5" t="s">
        <v>5929</v>
      </c>
    </row>
    <row r="2211" spans="2:6" ht="28.8" x14ac:dyDescent="0.3">
      <c r="B2211" s="2">
        <v>920900000</v>
      </c>
      <c r="C2211" s="3" t="s">
        <v>2215</v>
      </c>
      <c r="D2211" s="4">
        <v>860011105</v>
      </c>
      <c r="E2211" s="4">
        <v>2</v>
      </c>
      <c r="F2211" s="5" t="s">
        <v>5930</v>
      </c>
    </row>
    <row r="2212" spans="2:6" ht="28.8" x14ac:dyDescent="0.3">
      <c r="B2212" s="2">
        <v>921900000</v>
      </c>
      <c r="C2212" s="3" t="s">
        <v>2216</v>
      </c>
      <c r="D2212" s="4">
        <v>860011105</v>
      </c>
      <c r="E2212" s="4">
        <v>2</v>
      </c>
      <c r="F2212" s="5" t="s">
        <v>5930</v>
      </c>
    </row>
    <row r="2213" spans="2:6" x14ac:dyDescent="0.3">
      <c r="B2213" s="2">
        <v>60400000</v>
      </c>
      <c r="C2213" s="3" t="s">
        <v>2217</v>
      </c>
      <c r="D2213" s="4">
        <v>860024423</v>
      </c>
      <c r="E2213" s="4">
        <v>6</v>
      </c>
      <c r="F2213" s="5" t="s">
        <v>5931</v>
      </c>
    </row>
    <row r="2214" spans="2:6" ht="28.8" x14ac:dyDescent="0.3">
      <c r="B2214" s="2">
        <v>64200000</v>
      </c>
      <c r="C2214" s="3" t="s">
        <v>2218</v>
      </c>
      <c r="D2214" s="4">
        <v>830053319</v>
      </c>
      <c r="E2214" s="4">
        <v>2</v>
      </c>
      <c r="F2214" s="5" t="s">
        <v>5920</v>
      </c>
    </row>
    <row r="2215" spans="2:6" ht="28.8" x14ac:dyDescent="0.3">
      <c r="B2215" s="2">
        <v>44300000</v>
      </c>
      <c r="C2215" s="3" t="s">
        <v>2219</v>
      </c>
      <c r="D2215" s="4">
        <v>860530751</v>
      </c>
      <c r="E2215" s="4">
        <v>7</v>
      </c>
      <c r="F2215" s="5" t="s">
        <v>3935</v>
      </c>
    </row>
    <row r="2216" spans="2:6" ht="28.8" x14ac:dyDescent="0.3">
      <c r="B2216" s="2">
        <v>72100000</v>
      </c>
      <c r="C2216" s="3" t="s">
        <v>2220</v>
      </c>
      <c r="D2216" s="4">
        <v>800112806</v>
      </c>
      <c r="E2216" s="4">
        <v>2</v>
      </c>
      <c r="F2216" s="5" t="s">
        <v>5932</v>
      </c>
    </row>
    <row r="2217" spans="2:6" ht="28.8" x14ac:dyDescent="0.3">
      <c r="B2217" s="2">
        <v>241511001</v>
      </c>
      <c r="C2217" s="3" t="s">
        <v>2221</v>
      </c>
      <c r="D2217" s="4">
        <v>860041163</v>
      </c>
      <c r="E2217" s="4">
        <v>8</v>
      </c>
      <c r="F2217" s="5" t="s">
        <v>5933</v>
      </c>
    </row>
    <row r="2218" spans="2:6" ht="28.8" x14ac:dyDescent="0.3">
      <c r="B2218" s="2">
        <v>71200000</v>
      </c>
      <c r="C2218" s="3" t="s">
        <v>2222</v>
      </c>
      <c r="D2218" s="4">
        <v>899999734</v>
      </c>
      <c r="E2218" s="4">
        <v>7</v>
      </c>
      <c r="F2218" s="5" t="s">
        <v>5934</v>
      </c>
    </row>
    <row r="2219" spans="2:6" x14ac:dyDescent="0.3">
      <c r="B2219" s="2">
        <v>923272626</v>
      </c>
      <c r="C2219" s="3" t="s">
        <v>2223</v>
      </c>
      <c r="D2219" s="4">
        <v>800067604</v>
      </c>
      <c r="E2219" s="4">
        <v>9</v>
      </c>
      <c r="F2219" s="5" t="s">
        <v>5935</v>
      </c>
    </row>
    <row r="2220" spans="2:6" ht="28.8" x14ac:dyDescent="0.3">
      <c r="B2220" s="2">
        <v>820200000</v>
      </c>
      <c r="C2220" s="3" t="s">
        <v>2224</v>
      </c>
      <c r="D2220" s="4">
        <v>800131648</v>
      </c>
      <c r="E2220" s="4">
        <v>6</v>
      </c>
      <c r="F2220" s="5" t="s">
        <v>5936</v>
      </c>
    </row>
    <row r="2221" spans="2:6" ht="28.8" x14ac:dyDescent="0.3">
      <c r="B2221" s="2">
        <v>123613000</v>
      </c>
      <c r="C2221" s="3" t="s">
        <v>2225</v>
      </c>
      <c r="D2221" s="4">
        <v>800115096</v>
      </c>
      <c r="E2221" s="4">
        <v>3</v>
      </c>
      <c r="F2221" s="5" t="s">
        <v>5937</v>
      </c>
    </row>
    <row r="2222" spans="2:6" ht="28.8" x14ac:dyDescent="0.3">
      <c r="B2222" s="2">
        <v>923271860</v>
      </c>
      <c r="C2222" s="3" t="s">
        <v>2226</v>
      </c>
      <c r="D2222" s="4">
        <v>900158929</v>
      </c>
      <c r="E2222" s="4">
        <v>0</v>
      </c>
      <c r="F2222" s="5" t="s">
        <v>5938</v>
      </c>
    </row>
    <row r="2223" spans="2:6" ht="28.8" x14ac:dyDescent="0.3">
      <c r="B2223" s="2">
        <v>223911001</v>
      </c>
      <c r="C2223" s="3" t="s">
        <v>2227</v>
      </c>
      <c r="D2223" s="4">
        <v>860526499</v>
      </c>
      <c r="E2223" s="4">
        <v>1</v>
      </c>
      <c r="F2223" s="5" t="s">
        <v>5939</v>
      </c>
    </row>
    <row r="2224" spans="2:6" ht="28.8" x14ac:dyDescent="0.3">
      <c r="B2224" s="2">
        <v>225005250</v>
      </c>
      <c r="C2224" s="3" t="s">
        <v>2228</v>
      </c>
      <c r="D2224" s="4">
        <v>800239510</v>
      </c>
      <c r="E2224" s="4">
        <v>4</v>
      </c>
      <c r="F2224" s="5" t="s">
        <v>5940</v>
      </c>
    </row>
    <row r="2225" spans="2:6" ht="28.8" x14ac:dyDescent="0.3">
      <c r="B2225" s="2">
        <v>240105631</v>
      </c>
      <c r="C2225" s="3" t="s">
        <v>2229</v>
      </c>
      <c r="D2225" s="4">
        <v>811015791</v>
      </c>
      <c r="E2225" s="4">
        <v>5</v>
      </c>
      <c r="F2225" s="5" t="s">
        <v>5941</v>
      </c>
    </row>
    <row r="2226" spans="2:6" ht="28.8" x14ac:dyDescent="0.3">
      <c r="B2226" s="2">
        <v>85300000</v>
      </c>
      <c r="C2226" s="3" t="s">
        <v>2230</v>
      </c>
      <c r="D2226" s="4">
        <v>811000741</v>
      </c>
      <c r="E2226" s="4">
        <v>1</v>
      </c>
      <c r="F2226" s="5" t="s">
        <v>5942</v>
      </c>
    </row>
    <row r="2227" spans="2:6" ht="28.8" x14ac:dyDescent="0.3">
      <c r="B2227" s="2">
        <v>220105579</v>
      </c>
      <c r="C2227" s="3" t="s">
        <v>2231</v>
      </c>
      <c r="D2227" s="4">
        <v>811003649</v>
      </c>
      <c r="E2227" s="4">
        <v>5</v>
      </c>
      <c r="F2227" s="5" t="s">
        <v>5943</v>
      </c>
    </row>
    <row r="2228" spans="2:6" ht="28.8" x14ac:dyDescent="0.3">
      <c r="B2228" s="2">
        <v>220215176</v>
      </c>
      <c r="C2228" s="3" t="s">
        <v>2232</v>
      </c>
      <c r="D2228" s="4">
        <v>820002659</v>
      </c>
      <c r="E2228" s="4">
        <v>9</v>
      </c>
      <c r="F2228" s="5" t="s">
        <v>5944</v>
      </c>
    </row>
    <row r="2229" spans="2:6" ht="28.8" x14ac:dyDescent="0.3">
      <c r="B2229" s="2">
        <v>226320001</v>
      </c>
      <c r="C2229" s="3" t="s">
        <v>2232</v>
      </c>
      <c r="D2229" s="4">
        <v>800124740</v>
      </c>
      <c r="E2229" s="4">
        <v>7</v>
      </c>
      <c r="F2229" s="5" t="s">
        <v>5945</v>
      </c>
    </row>
    <row r="2230" spans="2:6" ht="28.8" x14ac:dyDescent="0.3">
      <c r="B2230" s="2">
        <v>220105237</v>
      </c>
      <c r="C2230" s="3" t="s">
        <v>2233</v>
      </c>
      <c r="D2230" s="4">
        <v>800213880</v>
      </c>
      <c r="E2230" s="4">
        <v>1</v>
      </c>
      <c r="F2230" s="5" t="s">
        <v>5683</v>
      </c>
    </row>
    <row r="2231" spans="2:6" ht="43.2" x14ac:dyDescent="0.3">
      <c r="B2231" s="2">
        <v>240105736</v>
      </c>
      <c r="C2231" s="3" t="s">
        <v>2234</v>
      </c>
      <c r="D2231" s="4">
        <v>811001776</v>
      </c>
      <c r="E2231" s="4">
        <v>3</v>
      </c>
      <c r="F2231" s="5" t="s">
        <v>5946</v>
      </c>
    </row>
    <row r="2232" spans="2:6" ht="43.2" x14ac:dyDescent="0.3">
      <c r="B2232" s="2">
        <v>226015759</v>
      </c>
      <c r="C2232" s="3" t="s">
        <v>2235</v>
      </c>
      <c r="D2232" s="4">
        <v>800200612</v>
      </c>
      <c r="E2232" s="4">
        <v>8</v>
      </c>
      <c r="F2232" s="5" t="s">
        <v>5947</v>
      </c>
    </row>
    <row r="2233" spans="2:6" ht="43.2" x14ac:dyDescent="0.3">
      <c r="B2233" s="2">
        <v>87100000</v>
      </c>
      <c r="C2233" s="3" t="s">
        <v>2236</v>
      </c>
      <c r="D2233" s="4">
        <v>818001274</v>
      </c>
      <c r="E2233" s="4">
        <v>3</v>
      </c>
      <c r="F2233" s="5" t="s">
        <v>5948</v>
      </c>
    </row>
    <row r="2234" spans="2:6" ht="28.8" x14ac:dyDescent="0.3">
      <c r="B2234" s="2">
        <v>221813001</v>
      </c>
      <c r="C2234" s="3" t="s">
        <v>2237</v>
      </c>
      <c r="D2234" s="4">
        <v>800165392</v>
      </c>
      <c r="E2234" s="4">
        <v>2</v>
      </c>
      <c r="F2234" s="5" t="s">
        <v>5949</v>
      </c>
    </row>
    <row r="2235" spans="2:6" x14ac:dyDescent="0.3">
      <c r="B2235" s="2">
        <v>220115806</v>
      </c>
      <c r="C2235" s="3" t="s">
        <v>2238</v>
      </c>
      <c r="D2235" s="4">
        <v>800125595</v>
      </c>
      <c r="E2235" s="4">
        <v>1</v>
      </c>
      <c r="F2235" s="5" t="s">
        <v>5950</v>
      </c>
    </row>
    <row r="2236" spans="2:6" x14ac:dyDescent="0.3">
      <c r="B2236" s="2">
        <v>224215238</v>
      </c>
      <c r="C2236" s="3" t="s">
        <v>2239</v>
      </c>
      <c r="D2236" s="4">
        <v>800051294</v>
      </c>
      <c r="E2236" s="4">
        <v>9</v>
      </c>
      <c r="F2236" s="5" t="s">
        <v>5951</v>
      </c>
    </row>
    <row r="2237" spans="2:6" ht="28.8" x14ac:dyDescent="0.3">
      <c r="B2237" s="2">
        <v>923272761</v>
      </c>
      <c r="C2237" s="3" t="s">
        <v>2240</v>
      </c>
      <c r="D2237" s="4">
        <v>810004704</v>
      </c>
      <c r="E2237" s="4">
        <v>3</v>
      </c>
      <c r="F2237" s="5" t="s">
        <v>5952</v>
      </c>
    </row>
    <row r="2238" spans="2:6" ht="28.8" x14ac:dyDescent="0.3">
      <c r="B2238" s="2">
        <v>130666000</v>
      </c>
      <c r="C2238" s="3" t="s">
        <v>2241</v>
      </c>
      <c r="D2238" s="4">
        <v>800178199</v>
      </c>
      <c r="E2238" s="4">
        <v>3</v>
      </c>
      <c r="F2238" s="5" t="s">
        <v>5953</v>
      </c>
    </row>
    <row r="2239" spans="2:6" ht="28.8" x14ac:dyDescent="0.3">
      <c r="B2239" s="2">
        <v>240176001</v>
      </c>
      <c r="C2239" s="3" t="s">
        <v>2242</v>
      </c>
      <c r="D2239" s="4">
        <v>805013033</v>
      </c>
      <c r="E2239" s="4">
        <v>1</v>
      </c>
      <c r="F2239" s="5" t="s">
        <v>5954</v>
      </c>
    </row>
    <row r="2240" spans="2:6" ht="28.8" x14ac:dyDescent="0.3">
      <c r="B2240" s="2">
        <v>41400000</v>
      </c>
      <c r="C2240" s="3" t="s">
        <v>2243</v>
      </c>
      <c r="D2240" s="4">
        <v>899999316</v>
      </c>
      <c r="E2240" s="4">
        <v>1</v>
      </c>
      <c r="F2240" s="5" t="s">
        <v>5955</v>
      </c>
    </row>
    <row r="2241" spans="2:6" x14ac:dyDescent="0.3">
      <c r="B2241" s="2">
        <v>225511001</v>
      </c>
      <c r="C2241" s="3" t="s">
        <v>2244</v>
      </c>
      <c r="D2241" s="4">
        <v>800246953</v>
      </c>
      <c r="E2241" s="4">
        <v>2</v>
      </c>
      <c r="F2241" s="5" t="s">
        <v>5956</v>
      </c>
    </row>
    <row r="2242" spans="2:6" ht="28.8" x14ac:dyDescent="0.3">
      <c r="B2242" s="2">
        <v>130263000</v>
      </c>
      <c r="C2242" s="3" t="s">
        <v>2245</v>
      </c>
      <c r="D2242" s="4">
        <v>890000530</v>
      </c>
      <c r="E2242" s="4">
        <v>1</v>
      </c>
      <c r="F2242" s="5" t="s">
        <v>5957</v>
      </c>
    </row>
    <row r="2243" spans="2:6" x14ac:dyDescent="0.3">
      <c r="B2243" s="2">
        <v>127715000</v>
      </c>
      <c r="C2243" s="3" t="s">
        <v>2246</v>
      </c>
      <c r="D2243" s="4">
        <v>820000107</v>
      </c>
      <c r="E2243" s="4">
        <v>4</v>
      </c>
      <c r="F2243" s="5" t="s">
        <v>5958</v>
      </c>
    </row>
    <row r="2244" spans="2:6" ht="28.8" x14ac:dyDescent="0.3">
      <c r="B2244" s="2">
        <v>220170001</v>
      </c>
      <c r="C2244" s="3" t="s">
        <v>2247</v>
      </c>
      <c r="D2244" s="4">
        <v>800225219</v>
      </c>
      <c r="E2244" s="4">
        <v>4</v>
      </c>
      <c r="F2244" s="5" t="s">
        <v>5959</v>
      </c>
    </row>
    <row r="2245" spans="2:6" ht="28.8" x14ac:dyDescent="0.3">
      <c r="B2245" s="2">
        <v>126441000</v>
      </c>
      <c r="C2245" s="3" t="s">
        <v>2248</v>
      </c>
      <c r="D2245" s="4">
        <v>800236777</v>
      </c>
      <c r="E2245" s="4">
        <v>1</v>
      </c>
      <c r="F2245" s="5" t="s">
        <v>5960</v>
      </c>
    </row>
    <row r="2246" spans="2:6" ht="28.8" x14ac:dyDescent="0.3">
      <c r="B2246" s="2">
        <v>127495000</v>
      </c>
      <c r="C2246" s="3" t="s">
        <v>2249</v>
      </c>
      <c r="D2246" s="4">
        <v>832000635</v>
      </c>
      <c r="E2246" s="4">
        <v>5</v>
      </c>
      <c r="F2246" s="5" t="s">
        <v>5961</v>
      </c>
    </row>
    <row r="2247" spans="2:6" ht="28.8" x14ac:dyDescent="0.3">
      <c r="B2247" s="2">
        <v>124585000</v>
      </c>
      <c r="C2247" s="3" t="s">
        <v>2250</v>
      </c>
      <c r="D2247" s="4">
        <v>844000386</v>
      </c>
      <c r="E2247" s="4">
        <v>1</v>
      </c>
      <c r="F2247" s="5" t="s">
        <v>5962</v>
      </c>
    </row>
    <row r="2248" spans="2:6" ht="43.2" x14ac:dyDescent="0.3">
      <c r="B2248" s="2">
        <v>120673000</v>
      </c>
      <c r="C2248" s="3" t="s">
        <v>2251</v>
      </c>
      <c r="D2248" s="4">
        <v>800214577</v>
      </c>
      <c r="E2248" s="4">
        <v>9</v>
      </c>
      <c r="F2248" s="5" t="s">
        <v>5961</v>
      </c>
    </row>
    <row r="2249" spans="2:6" ht="28.8" x14ac:dyDescent="0.3">
      <c r="B2249" s="2">
        <v>128763000</v>
      </c>
      <c r="C2249" s="3" t="s">
        <v>2252</v>
      </c>
      <c r="D2249" s="4">
        <v>800213626</v>
      </c>
      <c r="E2249" s="4">
        <v>7</v>
      </c>
      <c r="F2249" s="5" t="s">
        <v>5963</v>
      </c>
    </row>
    <row r="2250" spans="2:6" ht="28.8" x14ac:dyDescent="0.3">
      <c r="B2250" s="2">
        <v>180076000</v>
      </c>
      <c r="C2250" s="3" t="s">
        <v>2253</v>
      </c>
      <c r="D2250" s="4">
        <v>800214426</v>
      </c>
      <c r="E2250" s="4">
        <v>5</v>
      </c>
      <c r="F2250" s="5" t="s">
        <v>5964</v>
      </c>
    </row>
    <row r="2251" spans="2:6" ht="28.8" x14ac:dyDescent="0.3">
      <c r="B2251" s="2">
        <v>230513430</v>
      </c>
      <c r="C2251" s="3" t="s">
        <v>2254</v>
      </c>
      <c r="D2251" s="4">
        <v>806001262</v>
      </c>
      <c r="E2251" s="4">
        <v>1</v>
      </c>
      <c r="F2251" s="5" t="s">
        <v>5965</v>
      </c>
    </row>
    <row r="2252" spans="2:6" ht="28.8" x14ac:dyDescent="0.3">
      <c r="B2252" s="2">
        <v>224563001</v>
      </c>
      <c r="C2252" s="3" t="s">
        <v>2255</v>
      </c>
      <c r="D2252" s="4">
        <v>800246890</v>
      </c>
      <c r="E2252" s="4">
        <v>7</v>
      </c>
      <c r="F2252" s="5" t="s">
        <v>5966</v>
      </c>
    </row>
    <row r="2253" spans="2:6" ht="43.2" x14ac:dyDescent="0.3">
      <c r="B2253" s="2">
        <v>923272386</v>
      </c>
      <c r="C2253" s="3" t="s">
        <v>2256</v>
      </c>
      <c r="D2253" s="4">
        <v>817000320</v>
      </c>
      <c r="E2253" s="4">
        <v>6</v>
      </c>
      <c r="F2253" s="5" t="s">
        <v>5967</v>
      </c>
    </row>
    <row r="2254" spans="2:6" ht="43.2" x14ac:dyDescent="0.3">
      <c r="B2254" s="2">
        <v>225870001</v>
      </c>
      <c r="C2254" s="3" t="s">
        <v>2257</v>
      </c>
      <c r="D2254" s="4">
        <v>823000029</v>
      </c>
      <c r="E2254" s="4">
        <v>9</v>
      </c>
      <c r="F2254" s="5" t="s">
        <v>5968</v>
      </c>
    </row>
    <row r="2255" spans="2:6" x14ac:dyDescent="0.3">
      <c r="B2255" s="2">
        <v>829300000</v>
      </c>
      <c r="C2255" s="3" t="s">
        <v>2258</v>
      </c>
      <c r="D2255" s="4">
        <v>830025267</v>
      </c>
      <c r="E2255" s="4">
        <v>9</v>
      </c>
      <c r="F2255" s="5" t="s">
        <v>5969</v>
      </c>
    </row>
    <row r="2256" spans="2:6" x14ac:dyDescent="0.3">
      <c r="B2256" s="2">
        <v>921600000</v>
      </c>
      <c r="C2256" s="3" t="s">
        <v>2259</v>
      </c>
      <c r="D2256" s="4">
        <v>860532584</v>
      </c>
      <c r="E2256" s="4">
        <v>2</v>
      </c>
      <c r="F2256" s="5" t="s">
        <v>5970</v>
      </c>
    </row>
    <row r="2257" spans="2:6" x14ac:dyDescent="0.3">
      <c r="B2257" s="2">
        <v>920700000</v>
      </c>
      <c r="C2257" s="3" t="s">
        <v>2260</v>
      </c>
      <c r="D2257" s="4">
        <v>899999175</v>
      </c>
      <c r="E2257" s="4">
        <v>1</v>
      </c>
      <c r="F2257" s="5" t="s">
        <v>5971</v>
      </c>
    </row>
    <row r="2258" spans="2:6" x14ac:dyDescent="0.3">
      <c r="B2258" s="2">
        <v>920800000</v>
      </c>
      <c r="C2258" s="3" t="s">
        <v>2261</v>
      </c>
      <c r="D2258" s="4">
        <v>860011105</v>
      </c>
      <c r="E2258" s="4">
        <v>2</v>
      </c>
      <c r="F2258" s="5" t="s">
        <v>5930</v>
      </c>
    </row>
    <row r="2259" spans="2:6" ht="28.8" x14ac:dyDescent="0.3">
      <c r="B2259" s="2">
        <v>923272673</v>
      </c>
      <c r="C2259" s="3" t="s">
        <v>2262</v>
      </c>
      <c r="D2259" s="4">
        <v>860046341</v>
      </c>
      <c r="E2259" s="4">
        <v>5</v>
      </c>
      <c r="F2259" s="5" t="s">
        <v>5972</v>
      </c>
    </row>
    <row r="2260" spans="2:6" ht="28.8" x14ac:dyDescent="0.3">
      <c r="B2260" s="2">
        <v>922000000</v>
      </c>
      <c r="C2260" s="3" t="s">
        <v>2263</v>
      </c>
      <c r="D2260" s="4">
        <v>830011509</v>
      </c>
      <c r="E2260" s="4">
        <v>5</v>
      </c>
      <c r="F2260" s="5" t="s">
        <v>5973</v>
      </c>
    </row>
    <row r="2261" spans="2:6" x14ac:dyDescent="0.3">
      <c r="B2261" s="2">
        <v>44400000</v>
      </c>
      <c r="C2261" s="3" t="s">
        <v>2264</v>
      </c>
      <c r="D2261" s="4">
        <v>860402272</v>
      </c>
      <c r="E2261" s="4">
        <v>2</v>
      </c>
      <c r="F2261" s="5" t="s">
        <v>5974</v>
      </c>
    </row>
    <row r="2262" spans="2:6" ht="28.8" x14ac:dyDescent="0.3">
      <c r="B2262" s="2">
        <v>922900000</v>
      </c>
      <c r="C2262" s="3" t="s">
        <v>2265</v>
      </c>
      <c r="D2262" s="4">
        <v>860525148</v>
      </c>
      <c r="E2262" s="4">
        <v>5</v>
      </c>
      <c r="F2262" s="5" t="s">
        <v>5975</v>
      </c>
    </row>
    <row r="2263" spans="2:6" x14ac:dyDescent="0.3">
      <c r="B2263" s="2">
        <v>921700000</v>
      </c>
      <c r="C2263" s="3" t="s">
        <v>2266</v>
      </c>
      <c r="D2263" s="4">
        <v>800059441</v>
      </c>
      <c r="E2263" s="4">
        <v>1</v>
      </c>
      <c r="F2263" s="5" t="s">
        <v>5976</v>
      </c>
    </row>
    <row r="2264" spans="2:6" ht="28.8" x14ac:dyDescent="0.3">
      <c r="B2264" s="2">
        <v>923272496</v>
      </c>
      <c r="C2264" s="3" t="s">
        <v>2267</v>
      </c>
      <c r="D2264" s="4">
        <v>899999090</v>
      </c>
      <c r="E2264" s="4">
        <v>2</v>
      </c>
      <c r="F2264" s="5" t="s">
        <v>5977</v>
      </c>
    </row>
    <row r="2265" spans="2:6" x14ac:dyDescent="0.3">
      <c r="B2265" s="2">
        <v>921200000</v>
      </c>
      <c r="C2265" s="3" t="s">
        <v>2268</v>
      </c>
      <c r="D2265" s="4">
        <v>860325638</v>
      </c>
      <c r="E2265" s="4">
        <v>4</v>
      </c>
      <c r="F2265" s="5" t="s">
        <v>5978</v>
      </c>
    </row>
    <row r="2266" spans="2:6" ht="28.8" x14ac:dyDescent="0.3">
      <c r="B2266" s="2">
        <v>71500000</v>
      </c>
      <c r="C2266" s="3" t="s">
        <v>2269</v>
      </c>
      <c r="D2266" s="4">
        <v>860525148</v>
      </c>
      <c r="E2266" s="4">
        <v>5</v>
      </c>
      <c r="F2266" s="5" t="s">
        <v>4197</v>
      </c>
    </row>
    <row r="2267" spans="2:6" ht="28.8" x14ac:dyDescent="0.3">
      <c r="B2267" s="2">
        <v>828600000</v>
      </c>
      <c r="C2267" s="3" t="s">
        <v>2270</v>
      </c>
      <c r="D2267" s="4">
        <v>830140712</v>
      </c>
      <c r="E2267" s="4">
        <v>7</v>
      </c>
      <c r="F2267" s="5" t="s">
        <v>5979</v>
      </c>
    </row>
    <row r="2268" spans="2:6" x14ac:dyDescent="0.3">
      <c r="B2268" s="2">
        <v>97600000</v>
      </c>
      <c r="C2268" s="3" t="s">
        <v>2271</v>
      </c>
      <c r="D2268" s="4">
        <v>830121208</v>
      </c>
      <c r="E2268" s="4">
        <v>5</v>
      </c>
      <c r="F2268" s="5" t="s">
        <v>5980</v>
      </c>
    </row>
    <row r="2269" spans="2:6" x14ac:dyDescent="0.3">
      <c r="B2269" s="2">
        <v>41300000</v>
      </c>
      <c r="C2269" s="3" t="s">
        <v>2272</v>
      </c>
      <c r="D2269" s="4">
        <v>899999284</v>
      </c>
      <c r="E2269" s="4">
        <v>4</v>
      </c>
      <c r="F2269" s="5" t="s">
        <v>5981</v>
      </c>
    </row>
    <row r="2270" spans="2:6" x14ac:dyDescent="0.3">
      <c r="B2270" s="2">
        <v>27700000</v>
      </c>
      <c r="C2270" s="3" t="s">
        <v>2273</v>
      </c>
      <c r="D2270" s="4">
        <v>860007538</v>
      </c>
      <c r="E2270" s="4">
        <v>2</v>
      </c>
      <c r="F2270" s="5" t="s">
        <v>5982</v>
      </c>
    </row>
    <row r="2271" spans="2:6" x14ac:dyDescent="0.3">
      <c r="B2271" s="2">
        <v>921300000</v>
      </c>
      <c r="C2271" s="3" t="s">
        <v>2274</v>
      </c>
      <c r="D2271" s="4">
        <v>860008068</v>
      </c>
      <c r="E2271" s="4">
        <v>7</v>
      </c>
      <c r="F2271" s="5" t="s">
        <v>5983</v>
      </c>
    </row>
    <row r="2272" spans="2:6" x14ac:dyDescent="0.3">
      <c r="B2272" s="2">
        <v>81300000</v>
      </c>
      <c r="C2272" s="3" t="s">
        <v>2275</v>
      </c>
      <c r="D2272" s="4">
        <v>830002894</v>
      </c>
      <c r="E2272" s="4">
        <v>8</v>
      </c>
      <c r="F2272" s="5" t="s">
        <v>5984</v>
      </c>
    </row>
    <row r="2273" spans="2:6" ht="43.2" x14ac:dyDescent="0.3">
      <c r="B2273" s="2">
        <v>923272417</v>
      </c>
      <c r="C2273" s="3" t="s">
        <v>2276</v>
      </c>
      <c r="D2273" s="4">
        <v>900413900</v>
      </c>
      <c r="E2273" s="4">
        <v>1</v>
      </c>
      <c r="F2273" s="5" t="s">
        <v>5985</v>
      </c>
    </row>
    <row r="2274" spans="2:6" ht="28.8" x14ac:dyDescent="0.3">
      <c r="B2274" s="2">
        <v>923272128</v>
      </c>
      <c r="C2274" s="3" t="s">
        <v>2277</v>
      </c>
      <c r="D2274" s="4">
        <v>900143818</v>
      </c>
      <c r="E2274" s="4">
        <v>6</v>
      </c>
      <c r="F2274" s="5" t="s">
        <v>5986</v>
      </c>
    </row>
    <row r="2275" spans="2:6" ht="28.8" x14ac:dyDescent="0.3">
      <c r="B2275" s="2">
        <v>44500000</v>
      </c>
      <c r="C2275" s="3" t="s">
        <v>2278</v>
      </c>
      <c r="D2275" s="4">
        <v>800116398</v>
      </c>
      <c r="E2275" s="4">
        <v>7</v>
      </c>
      <c r="F2275" s="5" t="s">
        <v>5914</v>
      </c>
    </row>
    <row r="2276" spans="2:6" ht="28.8" x14ac:dyDescent="0.3">
      <c r="B2276" s="2">
        <v>61300000</v>
      </c>
      <c r="C2276" s="3" t="s">
        <v>2279</v>
      </c>
      <c r="D2276" s="4">
        <v>800011991</v>
      </c>
      <c r="E2276" s="4">
        <v>3</v>
      </c>
      <c r="F2276" s="5" t="s">
        <v>5987</v>
      </c>
    </row>
    <row r="2277" spans="2:6" ht="43.2" x14ac:dyDescent="0.3">
      <c r="B2277" s="2">
        <v>923272606</v>
      </c>
      <c r="C2277" s="3" t="s">
        <v>2280</v>
      </c>
      <c r="D2277" s="4">
        <v>900762506</v>
      </c>
      <c r="E2277" s="4">
        <v>9</v>
      </c>
      <c r="F2277" s="5" t="s">
        <v>5988</v>
      </c>
    </row>
    <row r="2278" spans="2:6" ht="28.8" x14ac:dyDescent="0.3">
      <c r="B2278" s="2">
        <v>923271143</v>
      </c>
      <c r="C2278" s="3" t="s">
        <v>2281</v>
      </c>
      <c r="D2278" s="4">
        <v>816002464</v>
      </c>
      <c r="E2278" s="4">
        <v>3</v>
      </c>
      <c r="F2278" s="5" t="s">
        <v>5989</v>
      </c>
    </row>
    <row r="2279" spans="2:6" x14ac:dyDescent="0.3">
      <c r="B2279" s="2">
        <v>23100000</v>
      </c>
      <c r="C2279" s="3" t="s">
        <v>2282</v>
      </c>
      <c r="D2279" s="4">
        <v>860020227</v>
      </c>
      <c r="E2279" s="4">
        <v>0</v>
      </c>
      <c r="F2279" s="5" t="s">
        <v>5990</v>
      </c>
    </row>
    <row r="2280" spans="2:6" ht="28.8" x14ac:dyDescent="0.3">
      <c r="B2280" s="2">
        <v>820500000</v>
      </c>
      <c r="C2280" s="3" t="s">
        <v>2283</v>
      </c>
      <c r="D2280" s="4">
        <v>899999737</v>
      </c>
      <c r="E2280" s="4">
        <v>9</v>
      </c>
      <c r="F2280" s="5" t="s">
        <v>5991</v>
      </c>
    </row>
    <row r="2281" spans="2:6" ht="28.8" x14ac:dyDescent="0.3">
      <c r="B2281" s="2">
        <v>923271666</v>
      </c>
      <c r="C2281" s="3" t="s">
        <v>2284</v>
      </c>
      <c r="D2281" s="4">
        <v>890802585</v>
      </c>
      <c r="E2281" s="4">
        <v>8</v>
      </c>
      <c r="F2281" s="5" t="s">
        <v>5992</v>
      </c>
    </row>
    <row r="2282" spans="2:6" ht="28.8" x14ac:dyDescent="0.3">
      <c r="B2282" s="2">
        <v>225770001</v>
      </c>
      <c r="C2282" s="3" t="s">
        <v>2285</v>
      </c>
      <c r="D2282" s="4">
        <v>823000293</v>
      </c>
      <c r="E2282" s="4">
        <v>7</v>
      </c>
      <c r="F2282" s="5" t="s">
        <v>5993</v>
      </c>
    </row>
    <row r="2283" spans="2:6" ht="28.8" x14ac:dyDescent="0.3">
      <c r="B2283" s="2">
        <v>220220011</v>
      </c>
      <c r="C2283" s="3" t="s">
        <v>2286</v>
      </c>
      <c r="D2283" s="4">
        <v>800255791</v>
      </c>
      <c r="E2283" s="4">
        <v>4</v>
      </c>
      <c r="F2283" s="5" t="s">
        <v>5994</v>
      </c>
    </row>
    <row r="2284" spans="2:6" ht="28.8" x14ac:dyDescent="0.3">
      <c r="B2284" s="2">
        <v>226352356</v>
      </c>
      <c r="C2284" s="3" t="s">
        <v>2287</v>
      </c>
      <c r="D2284" s="4">
        <v>891200549</v>
      </c>
      <c r="E2284" s="4">
        <v>2</v>
      </c>
      <c r="F2284" s="5" t="s">
        <v>5995</v>
      </c>
    </row>
    <row r="2285" spans="2:6" ht="28.8" x14ac:dyDescent="0.3">
      <c r="B2285" s="2">
        <v>23200000</v>
      </c>
      <c r="C2285" s="3" t="s">
        <v>2288</v>
      </c>
      <c r="D2285" s="4">
        <v>800072977</v>
      </c>
      <c r="E2285" s="4">
        <v>0</v>
      </c>
      <c r="F2285" s="5" t="s">
        <v>5996</v>
      </c>
    </row>
    <row r="2286" spans="2:6" ht="28.8" x14ac:dyDescent="0.3">
      <c r="B2286" s="2">
        <v>29200000</v>
      </c>
      <c r="C2286" s="3" t="s">
        <v>2289</v>
      </c>
      <c r="D2286" s="4">
        <v>860511071</v>
      </c>
      <c r="E2286" s="4">
        <v>6</v>
      </c>
      <c r="F2286" s="5" t="s">
        <v>5997</v>
      </c>
    </row>
    <row r="2287" spans="2:6" ht="28.8" x14ac:dyDescent="0.3">
      <c r="B2287" s="2">
        <v>82600000</v>
      </c>
      <c r="C2287" s="3" t="s">
        <v>2290</v>
      </c>
      <c r="D2287" s="4">
        <v>830085129</v>
      </c>
      <c r="E2287" s="4">
        <v>7</v>
      </c>
      <c r="F2287" s="5" t="s">
        <v>5998</v>
      </c>
    </row>
    <row r="2288" spans="2:6" x14ac:dyDescent="0.3">
      <c r="B2288" s="2">
        <v>923269198</v>
      </c>
      <c r="C2288" s="3" t="s">
        <v>2291</v>
      </c>
      <c r="D2288" s="4">
        <v>899999734</v>
      </c>
      <c r="E2288" s="4">
        <v>7</v>
      </c>
      <c r="F2288" s="5" t="s">
        <v>5999</v>
      </c>
    </row>
    <row r="2289" spans="2:6" x14ac:dyDescent="0.3">
      <c r="B2289" s="2">
        <v>923269199</v>
      </c>
      <c r="C2289" s="3" t="s">
        <v>2292</v>
      </c>
      <c r="D2289" s="4">
        <v>899999734</v>
      </c>
      <c r="E2289" s="4">
        <v>7</v>
      </c>
      <c r="F2289" s="5" t="s">
        <v>5999</v>
      </c>
    </row>
    <row r="2290" spans="2:6" x14ac:dyDescent="0.3">
      <c r="B2290" s="2">
        <v>217944279</v>
      </c>
      <c r="C2290" s="3" t="s">
        <v>2293</v>
      </c>
      <c r="D2290" s="4">
        <v>892170008</v>
      </c>
      <c r="E2290" s="4">
        <v>3</v>
      </c>
      <c r="F2290" s="5" t="s">
        <v>6000</v>
      </c>
    </row>
    <row r="2291" spans="2:6" x14ac:dyDescent="0.3">
      <c r="B2291" s="2">
        <v>210081300</v>
      </c>
      <c r="C2291" s="3" t="s">
        <v>2294</v>
      </c>
      <c r="D2291" s="4">
        <v>800136069</v>
      </c>
      <c r="E2291" s="4">
        <v>4</v>
      </c>
      <c r="F2291" s="5" t="s">
        <v>6001</v>
      </c>
    </row>
    <row r="2292" spans="2:6" x14ac:dyDescent="0.3">
      <c r="B2292" s="2">
        <v>218125281</v>
      </c>
      <c r="C2292" s="3" t="s">
        <v>2295</v>
      </c>
      <c r="D2292" s="4">
        <v>899999420</v>
      </c>
      <c r="E2292" s="4">
        <v>1</v>
      </c>
      <c r="F2292" s="5" t="s">
        <v>6002</v>
      </c>
    </row>
    <row r="2293" spans="2:6" x14ac:dyDescent="0.3">
      <c r="B2293" s="2">
        <v>212052520</v>
      </c>
      <c r="C2293" s="3" t="s">
        <v>2296</v>
      </c>
      <c r="D2293" s="4">
        <v>800099085</v>
      </c>
      <c r="E2293" s="4">
        <v>3</v>
      </c>
      <c r="F2293" s="5" t="s">
        <v>6003</v>
      </c>
    </row>
    <row r="2294" spans="2:6" x14ac:dyDescent="0.3">
      <c r="B2294" s="2">
        <v>218205282</v>
      </c>
      <c r="C2294" s="3" t="s">
        <v>2297</v>
      </c>
      <c r="D2294" s="4">
        <v>890980848</v>
      </c>
      <c r="E2294" s="4">
        <v>1</v>
      </c>
      <c r="F2294" s="5" t="s">
        <v>6004</v>
      </c>
    </row>
    <row r="2295" spans="2:6" x14ac:dyDescent="0.3">
      <c r="B2295" s="2">
        <v>218373283</v>
      </c>
      <c r="C2295" s="3" t="s">
        <v>2298</v>
      </c>
      <c r="D2295" s="4">
        <v>800100056</v>
      </c>
      <c r="E2295" s="4">
        <v>3</v>
      </c>
      <c r="F2295" s="5" t="s">
        <v>6005</v>
      </c>
    </row>
    <row r="2296" spans="2:6" x14ac:dyDescent="0.3">
      <c r="B2296" s="2">
        <v>923272390</v>
      </c>
      <c r="C2296" s="3" t="s">
        <v>2299</v>
      </c>
      <c r="D2296" s="4">
        <v>900387716</v>
      </c>
      <c r="E2296" s="4">
        <v>0</v>
      </c>
      <c r="F2296" s="5" t="s">
        <v>6006</v>
      </c>
    </row>
    <row r="2297" spans="2:6" ht="28.8" x14ac:dyDescent="0.3">
      <c r="B2297" s="2">
        <v>130905000</v>
      </c>
      <c r="C2297" s="3" t="s">
        <v>2300</v>
      </c>
      <c r="D2297" s="4">
        <v>800000352</v>
      </c>
      <c r="E2297" s="4">
        <v>1</v>
      </c>
      <c r="F2297" s="5" t="s">
        <v>6007</v>
      </c>
    </row>
    <row r="2298" spans="2:6" x14ac:dyDescent="0.3">
      <c r="B2298" s="2">
        <v>218405284</v>
      </c>
      <c r="C2298" s="3" t="s">
        <v>2301</v>
      </c>
      <c r="D2298" s="4">
        <v>890983706</v>
      </c>
      <c r="E2298" s="4">
        <v>8</v>
      </c>
      <c r="F2298" s="5" t="s">
        <v>6008</v>
      </c>
    </row>
    <row r="2299" spans="2:6" x14ac:dyDescent="0.3">
      <c r="B2299" s="2">
        <v>218750287</v>
      </c>
      <c r="C2299" s="3" t="s">
        <v>2302</v>
      </c>
      <c r="D2299" s="4">
        <v>892099183</v>
      </c>
      <c r="E2299" s="4">
        <v>1</v>
      </c>
      <c r="F2299" s="5" t="s">
        <v>6009</v>
      </c>
    </row>
    <row r="2300" spans="2:6" x14ac:dyDescent="0.3">
      <c r="B2300" s="2">
        <v>218847288</v>
      </c>
      <c r="C2300" s="3" t="s">
        <v>2303</v>
      </c>
      <c r="D2300" s="4">
        <v>891780045</v>
      </c>
      <c r="E2300" s="4">
        <v>1</v>
      </c>
      <c r="F2300" s="5" t="s">
        <v>6010</v>
      </c>
    </row>
    <row r="2301" spans="2:6" ht="28.8" x14ac:dyDescent="0.3">
      <c r="B2301" s="2">
        <v>141015000</v>
      </c>
      <c r="C2301" s="3" t="s">
        <v>2304</v>
      </c>
      <c r="D2301" s="4">
        <v>891801333</v>
      </c>
      <c r="E2301" s="4">
        <v>8</v>
      </c>
      <c r="F2301" s="5" t="s">
        <v>6011</v>
      </c>
    </row>
    <row r="2302" spans="2:6" x14ac:dyDescent="0.3">
      <c r="B2302" s="2">
        <v>223511001</v>
      </c>
      <c r="C2302" s="3" t="s">
        <v>2305</v>
      </c>
      <c r="D2302" s="4">
        <v>860044113</v>
      </c>
      <c r="E2302" s="4">
        <v>3</v>
      </c>
      <c r="F2302" s="5" t="s">
        <v>6012</v>
      </c>
    </row>
    <row r="2303" spans="2:6" x14ac:dyDescent="0.3">
      <c r="B2303" s="2">
        <v>923272722</v>
      </c>
      <c r="C2303" s="3" t="s">
        <v>2306</v>
      </c>
      <c r="D2303" s="4">
        <v>800187151</v>
      </c>
      <c r="E2303" s="4">
        <v>9</v>
      </c>
      <c r="F2303" s="5" t="s">
        <v>6013</v>
      </c>
    </row>
    <row r="2304" spans="2:6" ht="28.8" x14ac:dyDescent="0.3">
      <c r="B2304" s="2">
        <v>220285001</v>
      </c>
      <c r="C2304" s="3" t="s">
        <v>2307</v>
      </c>
      <c r="D2304" s="4">
        <v>844002071</v>
      </c>
      <c r="E2304" s="4">
        <v>4</v>
      </c>
      <c r="F2304" s="5" t="s">
        <v>6014</v>
      </c>
    </row>
    <row r="2305" spans="2:6" x14ac:dyDescent="0.3">
      <c r="B2305" s="2">
        <v>218752287</v>
      </c>
      <c r="C2305" s="3" t="s">
        <v>2308</v>
      </c>
      <c r="D2305" s="4">
        <v>800099089</v>
      </c>
      <c r="E2305" s="4">
        <v>2</v>
      </c>
      <c r="F2305" s="5" t="s">
        <v>6015</v>
      </c>
    </row>
    <row r="2306" spans="2:6" x14ac:dyDescent="0.3">
      <c r="B2306" s="2">
        <v>218625286</v>
      </c>
      <c r="C2306" s="3" t="s">
        <v>2309</v>
      </c>
      <c r="D2306" s="4">
        <v>899999433</v>
      </c>
      <c r="E2306" s="4">
        <v>5</v>
      </c>
      <c r="F2306" s="5" t="s">
        <v>6016</v>
      </c>
    </row>
    <row r="2307" spans="2:6" x14ac:dyDescent="0.3">
      <c r="B2307" s="2">
        <v>218825288</v>
      </c>
      <c r="C2307" s="3" t="s">
        <v>2310</v>
      </c>
      <c r="D2307" s="4">
        <v>899999323</v>
      </c>
      <c r="E2307" s="4">
        <v>3</v>
      </c>
      <c r="F2307" s="5" t="s">
        <v>6017</v>
      </c>
    </row>
    <row r="2308" spans="2:6" x14ac:dyDescent="0.3">
      <c r="B2308" s="2">
        <v>219025290</v>
      </c>
      <c r="C2308" s="3" t="s">
        <v>2311</v>
      </c>
      <c r="D2308" s="4">
        <v>890680008</v>
      </c>
      <c r="E2308" s="4">
        <v>4</v>
      </c>
      <c r="F2308" s="5" t="s">
        <v>6018</v>
      </c>
    </row>
    <row r="2309" spans="2:6" x14ac:dyDescent="0.3">
      <c r="B2309" s="2">
        <v>219325293</v>
      </c>
      <c r="C2309" s="3" t="s">
        <v>2312</v>
      </c>
      <c r="D2309" s="4">
        <v>800094671</v>
      </c>
      <c r="E2309" s="4">
        <v>7</v>
      </c>
      <c r="F2309" s="5" t="s">
        <v>6019</v>
      </c>
    </row>
    <row r="2310" spans="2:6" x14ac:dyDescent="0.3">
      <c r="B2310" s="2">
        <v>219525295</v>
      </c>
      <c r="C2310" s="3" t="s">
        <v>2313</v>
      </c>
      <c r="D2310" s="4">
        <v>899999419</v>
      </c>
      <c r="E2310" s="4">
        <v>1</v>
      </c>
      <c r="F2310" s="5" t="s">
        <v>6020</v>
      </c>
    </row>
    <row r="2311" spans="2:6" x14ac:dyDescent="0.3">
      <c r="B2311" s="2">
        <v>219315293</v>
      </c>
      <c r="C2311" s="3" t="s">
        <v>2314</v>
      </c>
      <c r="D2311" s="4">
        <v>800020045</v>
      </c>
      <c r="E2311" s="4">
        <v>9</v>
      </c>
      <c r="F2311" s="5" t="s">
        <v>6021</v>
      </c>
    </row>
    <row r="2312" spans="2:6" x14ac:dyDescent="0.3">
      <c r="B2312" s="2">
        <v>219725297</v>
      </c>
      <c r="C2312" s="3" t="s">
        <v>2315</v>
      </c>
      <c r="D2312" s="4">
        <v>899999331</v>
      </c>
      <c r="E2312" s="4">
        <v>2</v>
      </c>
      <c r="F2312" s="5" t="s">
        <v>6022</v>
      </c>
    </row>
    <row r="2313" spans="2:6" x14ac:dyDescent="0.3">
      <c r="B2313" s="2">
        <v>219668296</v>
      </c>
      <c r="C2313" s="3" t="s">
        <v>2316</v>
      </c>
      <c r="D2313" s="4">
        <v>890206722</v>
      </c>
      <c r="E2313" s="4">
        <v>4</v>
      </c>
      <c r="F2313" s="5" t="s">
        <v>6023</v>
      </c>
    </row>
    <row r="2314" spans="2:6" x14ac:dyDescent="0.3">
      <c r="B2314" s="2">
        <v>219608296</v>
      </c>
      <c r="C2314" s="3" t="s">
        <v>2317</v>
      </c>
      <c r="D2314" s="4">
        <v>890102472</v>
      </c>
      <c r="E2314" s="4">
        <v>0</v>
      </c>
      <c r="F2314" s="5" t="s">
        <v>6024</v>
      </c>
    </row>
    <row r="2315" spans="2:6" x14ac:dyDescent="0.3">
      <c r="B2315" s="2">
        <v>213570235</v>
      </c>
      <c r="C2315" s="3" t="s">
        <v>2318</v>
      </c>
      <c r="D2315" s="4">
        <v>800049826</v>
      </c>
      <c r="E2315" s="4">
        <v>0</v>
      </c>
      <c r="F2315" s="5" t="s">
        <v>6025</v>
      </c>
    </row>
    <row r="2316" spans="2:6" x14ac:dyDescent="0.3">
      <c r="B2316" s="2">
        <v>219925299</v>
      </c>
      <c r="C2316" s="3" t="s">
        <v>2319</v>
      </c>
      <c r="D2316" s="4">
        <v>800094684</v>
      </c>
      <c r="E2316" s="4">
        <v>2</v>
      </c>
      <c r="F2316" s="5" t="s">
        <v>6026</v>
      </c>
    </row>
    <row r="2317" spans="2:6" x14ac:dyDescent="0.3">
      <c r="B2317" s="2">
        <v>219520295</v>
      </c>
      <c r="C2317" s="3" t="s">
        <v>2320</v>
      </c>
      <c r="D2317" s="4">
        <v>800096595</v>
      </c>
      <c r="E2317" s="4">
        <v>4</v>
      </c>
      <c r="F2317" s="5" t="s">
        <v>4858</v>
      </c>
    </row>
    <row r="2318" spans="2:6" x14ac:dyDescent="0.3">
      <c r="B2318" s="2">
        <v>219868298</v>
      </c>
      <c r="C2318" s="3" t="s">
        <v>2321</v>
      </c>
      <c r="D2318" s="4">
        <v>800099691</v>
      </c>
      <c r="E2318" s="4">
        <v>7</v>
      </c>
      <c r="F2318" s="5" t="s">
        <v>6027</v>
      </c>
    </row>
    <row r="2319" spans="2:6" x14ac:dyDescent="0.3">
      <c r="B2319" s="2">
        <v>219615296</v>
      </c>
      <c r="C2319" s="3" t="s">
        <v>2322</v>
      </c>
      <c r="D2319" s="4">
        <v>891857764</v>
      </c>
      <c r="E2319" s="4">
        <v>1</v>
      </c>
      <c r="F2319" s="5" t="s">
        <v>6028</v>
      </c>
    </row>
    <row r="2320" spans="2:6" x14ac:dyDescent="0.3">
      <c r="B2320" s="2">
        <v>219915299</v>
      </c>
      <c r="C2320" s="3" t="s">
        <v>2323</v>
      </c>
      <c r="D2320" s="4">
        <v>800025608</v>
      </c>
      <c r="E2320" s="4">
        <v>8</v>
      </c>
      <c r="F2320" s="5" t="s">
        <v>6029</v>
      </c>
    </row>
    <row r="2321" spans="2:6" x14ac:dyDescent="0.3">
      <c r="B2321" s="2">
        <v>219841298</v>
      </c>
      <c r="C2321" s="3" t="s">
        <v>2324</v>
      </c>
      <c r="D2321" s="4">
        <v>891180022</v>
      </c>
      <c r="E2321" s="4">
        <v>6</v>
      </c>
      <c r="F2321" s="5" t="s">
        <v>6030</v>
      </c>
    </row>
    <row r="2322" spans="2:6" x14ac:dyDescent="0.3">
      <c r="B2322" s="2">
        <v>210263302</v>
      </c>
      <c r="C2322" s="3" t="s">
        <v>2325</v>
      </c>
      <c r="D2322" s="4">
        <v>890000864</v>
      </c>
      <c r="E2322" s="4">
        <v>6</v>
      </c>
      <c r="F2322" s="5" t="s">
        <v>6031</v>
      </c>
    </row>
    <row r="2323" spans="2:6" x14ac:dyDescent="0.3">
      <c r="B2323" s="2">
        <v>923272770</v>
      </c>
      <c r="C2323" s="3" t="s">
        <v>2326</v>
      </c>
      <c r="D2323" s="4">
        <v>900985697</v>
      </c>
      <c r="E2323" s="4">
        <v>4</v>
      </c>
      <c r="F2323" s="5" t="s">
        <v>5876</v>
      </c>
    </row>
    <row r="2324" spans="2:6" x14ac:dyDescent="0.3">
      <c r="B2324" s="2">
        <v>92800000</v>
      </c>
      <c r="C2324" s="3" t="s">
        <v>2327</v>
      </c>
      <c r="D2324" s="4">
        <v>809009742</v>
      </c>
      <c r="E2324" s="4">
        <v>2</v>
      </c>
      <c r="F2324" s="5" t="s">
        <v>6032</v>
      </c>
    </row>
    <row r="2325" spans="2:6" x14ac:dyDescent="0.3">
      <c r="B2325" s="2">
        <v>210641306</v>
      </c>
      <c r="C2325" s="3" t="s">
        <v>2328</v>
      </c>
      <c r="D2325" s="4">
        <v>891180176</v>
      </c>
      <c r="E2325" s="4">
        <v>1</v>
      </c>
      <c r="F2325" s="5" t="s">
        <v>6033</v>
      </c>
    </row>
    <row r="2326" spans="2:6" x14ac:dyDescent="0.3">
      <c r="B2326" s="2">
        <v>210676306</v>
      </c>
      <c r="C2326" s="3" t="s">
        <v>2329</v>
      </c>
      <c r="D2326" s="4">
        <v>800100520</v>
      </c>
      <c r="E2326" s="4">
        <v>1</v>
      </c>
      <c r="F2326" s="5" t="s">
        <v>6034</v>
      </c>
    </row>
    <row r="2327" spans="2:6" x14ac:dyDescent="0.3">
      <c r="B2327" s="2">
        <v>210605306</v>
      </c>
      <c r="C2327" s="3" t="s">
        <v>2330</v>
      </c>
      <c r="D2327" s="4">
        <v>890983786</v>
      </c>
      <c r="E2327" s="4">
        <v>7</v>
      </c>
      <c r="F2327" s="5" t="s">
        <v>6035</v>
      </c>
    </row>
    <row r="2328" spans="2:6" x14ac:dyDescent="0.3">
      <c r="B2328" s="2">
        <v>210725307</v>
      </c>
      <c r="C2328" s="3" t="s">
        <v>2331</v>
      </c>
      <c r="D2328" s="4">
        <v>890680378</v>
      </c>
      <c r="E2328" s="4">
        <v>4</v>
      </c>
      <c r="F2328" s="5" t="s">
        <v>6036</v>
      </c>
    </row>
    <row r="2329" spans="2:6" x14ac:dyDescent="0.3">
      <c r="B2329" s="2">
        <v>210805308</v>
      </c>
      <c r="C2329" s="3" t="s">
        <v>2332</v>
      </c>
      <c r="D2329" s="4">
        <v>890980807</v>
      </c>
      <c r="E2329" s="4">
        <v>1</v>
      </c>
      <c r="F2329" s="5" t="s">
        <v>6037</v>
      </c>
    </row>
    <row r="2330" spans="2:6" x14ac:dyDescent="0.3">
      <c r="B2330" s="2">
        <v>210768307</v>
      </c>
      <c r="C2330" s="3" t="s">
        <v>2333</v>
      </c>
      <c r="D2330" s="4">
        <v>890204802</v>
      </c>
      <c r="E2330" s="4">
        <v>6</v>
      </c>
      <c r="F2330" s="5" t="s">
        <v>6038</v>
      </c>
    </row>
    <row r="2331" spans="2:6" x14ac:dyDescent="0.3">
      <c r="B2331" s="2">
        <v>211005310</v>
      </c>
      <c r="C2331" s="3" t="s">
        <v>2334</v>
      </c>
      <c r="D2331" s="4">
        <v>890983938</v>
      </c>
      <c r="E2331" s="4">
        <v>1</v>
      </c>
      <c r="F2331" s="5" t="s">
        <v>5113</v>
      </c>
    </row>
    <row r="2332" spans="2:6" x14ac:dyDescent="0.3">
      <c r="B2332" s="2">
        <v>211020310</v>
      </c>
      <c r="C2332" s="3" t="s">
        <v>2335</v>
      </c>
      <c r="D2332" s="4">
        <v>800096597</v>
      </c>
      <c r="E2332" s="4">
        <v>9</v>
      </c>
      <c r="F2332" s="5" t="s">
        <v>6039</v>
      </c>
    </row>
    <row r="2333" spans="2:6" x14ac:dyDescent="0.3">
      <c r="B2333" s="2">
        <v>211354313</v>
      </c>
      <c r="C2333" s="3" t="s">
        <v>2336</v>
      </c>
      <c r="D2333" s="4">
        <v>890501404</v>
      </c>
      <c r="E2333" s="4">
        <v>1</v>
      </c>
      <c r="F2333" s="5" t="s">
        <v>6040</v>
      </c>
    </row>
    <row r="2334" spans="2:6" ht="28.8" x14ac:dyDescent="0.3">
      <c r="B2334" s="2">
        <v>151208000</v>
      </c>
      <c r="C2334" s="3" t="s">
        <v>2337</v>
      </c>
      <c r="D2334" s="4">
        <v>890115085</v>
      </c>
      <c r="E2334" s="4">
        <v>1</v>
      </c>
      <c r="F2334" s="5" t="s">
        <v>6041</v>
      </c>
    </row>
    <row r="2335" spans="2:6" x14ac:dyDescent="0.3">
      <c r="B2335" s="2">
        <v>211305313</v>
      </c>
      <c r="C2335" s="3" t="s">
        <v>2338</v>
      </c>
      <c r="D2335" s="4">
        <v>890983728</v>
      </c>
      <c r="E2335" s="4">
        <v>1</v>
      </c>
      <c r="F2335" s="5" t="s">
        <v>6042</v>
      </c>
    </row>
    <row r="2336" spans="2:6" x14ac:dyDescent="0.3">
      <c r="B2336" s="2">
        <v>211225312</v>
      </c>
      <c r="C2336" s="3" t="s">
        <v>2339</v>
      </c>
      <c r="D2336" s="4">
        <v>832000992</v>
      </c>
      <c r="E2336" s="4">
        <v>1</v>
      </c>
      <c r="F2336" s="5" t="s">
        <v>6043</v>
      </c>
    </row>
    <row r="2337" spans="2:6" x14ac:dyDescent="0.3">
      <c r="B2337" s="2">
        <v>211350313</v>
      </c>
      <c r="C2337" s="3" t="s">
        <v>2340</v>
      </c>
      <c r="D2337" s="4">
        <v>892099243</v>
      </c>
      <c r="E2337" s="4">
        <v>5</v>
      </c>
      <c r="F2337" s="5" t="s">
        <v>6044</v>
      </c>
    </row>
    <row r="2338" spans="2:6" x14ac:dyDescent="0.3">
      <c r="B2338" s="2">
        <v>211868318</v>
      </c>
      <c r="C2338" s="3" t="s">
        <v>2341</v>
      </c>
      <c r="D2338" s="4">
        <v>890208360</v>
      </c>
      <c r="E2338" s="4">
        <v>0</v>
      </c>
      <c r="F2338" s="5" t="s">
        <v>6045</v>
      </c>
    </row>
    <row r="2339" spans="2:6" x14ac:dyDescent="0.3">
      <c r="B2339" s="2">
        <v>211715317</v>
      </c>
      <c r="C2339" s="3" t="s">
        <v>2342</v>
      </c>
      <c r="D2339" s="4">
        <v>800012631</v>
      </c>
      <c r="E2339" s="4">
        <v>1</v>
      </c>
      <c r="F2339" s="5" t="s">
        <v>6046</v>
      </c>
    </row>
    <row r="2340" spans="2:6" x14ac:dyDescent="0.3">
      <c r="B2340" s="2">
        <v>923270346</v>
      </c>
      <c r="C2340" s="3" t="s">
        <v>2343</v>
      </c>
      <c r="D2340" s="4">
        <v>900127183</v>
      </c>
      <c r="E2340" s="4">
        <v>0</v>
      </c>
      <c r="F2340" s="5" t="s">
        <v>6047</v>
      </c>
    </row>
    <row r="2341" spans="2:6" x14ac:dyDescent="0.3">
      <c r="B2341" s="2">
        <v>211725317</v>
      </c>
      <c r="C2341" s="3" t="s">
        <v>2344</v>
      </c>
      <c r="D2341" s="4">
        <v>899999362</v>
      </c>
      <c r="E2341" s="4">
        <v>0</v>
      </c>
      <c r="F2341" s="5" t="s">
        <v>6048</v>
      </c>
    </row>
    <row r="2342" spans="2:6" x14ac:dyDescent="0.3">
      <c r="B2342" s="2">
        <v>211752317</v>
      </c>
      <c r="C2342" s="3" t="s">
        <v>2345</v>
      </c>
      <c r="D2342" s="4">
        <v>800015689</v>
      </c>
      <c r="E2342" s="4">
        <v>1</v>
      </c>
      <c r="F2342" s="5" t="s">
        <v>6049</v>
      </c>
    </row>
    <row r="2343" spans="2:6" x14ac:dyDescent="0.3">
      <c r="B2343" s="2">
        <v>211176111</v>
      </c>
      <c r="C2343" s="3" t="s">
        <v>2346</v>
      </c>
      <c r="D2343" s="4">
        <v>891380033</v>
      </c>
      <c r="E2343" s="4">
        <v>5</v>
      </c>
      <c r="F2343" s="5" t="s">
        <v>6050</v>
      </c>
    </row>
    <row r="2344" spans="2:6" x14ac:dyDescent="0.3">
      <c r="B2344" s="2">
        <v>211505315</v>
      </c>
      <c r="C2344" s="3" t="s">
        <v>2347</v>
      </c>
      <c r="D2344" s="4">
        <v>890981162</v>
      </c>
      <c r="E2344" s="4">
        <v>2</v>
      </c>
      <c r="F2344" s="5" t="s">
        <v>6051</v>
      </c>
    </row>
    <row r="2345" spans="2:6" x14ac:dyDescent="0.3">
      <c r="B2345" s="2">
        <v>211941319</v>
      </c>
      <c r="C2345" s="3" t="s">
        <v>2348</v>
      </c>
      <c r="D2345" s="4">
        <v>891180177</v>
      </c>
      <c r="E2345" s="4">
        <v>9</v>
      </c>
      <c r="F2345" s="5" t="s">
        <v>6052</v>
      </c>
    </row>
    <row r="2346" spans="2:6" x14ac:dyDescent="0.3">
      <c r="B2346" s="2">
        <v>212068320</v>
      </c>
      <c r="C2346" s="3" t="s">
        <v>2349</v>
      </c>
      <c r="D2346" s="4">
        <v>800099694</v>
      </c>
      <c r="E2346" s="4">
        <v>9</v>
      </c>
      <c r="F2346" s="5" t="s">
        <v>6053</v>
      </c>
    </row>
    <row r="2347" spans="2:6" x14ac:dyDescent="0.3">
      <c r="B2347" s="2">
        <v>212025320</v>
      </c>
      <c r="C2347" s="3" t="s">
        <v>2350</v>
      </c>
      <c r="D2347" s="4">
        <v>899999701</v>
      </c>
      <c r="E2347" s="4">
        <v>4</v>
      </c>
      <c r="F2347" s="5" t="s">
        <v>6054</v>
      </c>
    </row>
    <row r="2348" spans="2:6" x14ac:dyDescent="0.3">
      <c r="B2348" s="2">
        <v>212052320</v>
      </c>
      <c r="C2348" s="3" t="s">
        <v>2351</v>
      </c>
      <c r="D2348" s="4">
        <v>800099090</v>
      </c>
      <c r="E2348" s="4">
        <v>0</v>
      </c>
      <c r="F2348" s="5" t="s">
        <v>3864</v>
      </c>
    </row>
    <row r="2349" spans="2:6" x14ac:dyDescent="0.3">
      <c r="B2349" s="2">
        <v>212352323</v>
      </c>
      <c r="C2349" s="3" t="s">
        <v>2352</v>
      </c>
      <c r="D2349" s="4">
        <v>800083672</v>
      </c>
      <c r="E2349" s="4">
        <v>7</v>
      </c>
      <c r="F2349" s="5" t="s">
        <v>6055</v>
      </c>
    </row>
    <row r="2350" spans="2:6" x14ac:dyDescent="0.3">
      <c r="B2350" s="2">
        <v>211847318</v>
      </c>
      <c r="C2350" s="3" t="s">
        <v>2353</v>
      </c>
      <c r="D2350" s="4">
        <v>891780047</v>
      </c>
      <c r="E2350" s="4">
        <v>4</v>
      </c>
      <c r="F2350" s="5" t="s">
        <v>6056</v>
      </c>
    </row>
    <row r="2351" spans="2:6" x14ac:dyDescent="0.3">
      <c r="B2351" s="2">
        <v>211850318</v>
      </c>
      <c r="C2351" s="3" t="s">
        <v>2354</v>
      </c>
      <c r="D2351" s="4">
        <v>800098193</v>
      </c>
      <c r="E2351" s="4">
        <v>6</v>
      </c>
      <c r="F2351" s="5" t="s">
        <v>6057</v>
      </c>
    </row>
    <row r="2352" spans="2:6" x14ac:dyDescent="0.3">
      <c r="B2352" s="2">
        <v>211819318</v>
      </c>
      <c r="C2352" s="3" t="s">
        <v>2355</v>
      </c>
      <c r="D2352" s="4">
        <v>800084378</v>
      </c>
      <c r="E2352" s="4">
        <v>0</v>
      </c>
      <c r="F2352" s="5" t="s">
        <v>6058</v>
      </c>
    </row>
    <row r="2353" spans="2:6" x14ac:dyDescent="0.3">
      <c r="B2353" s="2">
        <v>212268322</v>
      </c>
      <c r="C2353" s="3" t="s">
        <v>2356</v>
      </c>
      <c r="D2353" s="4">
        <v>890204979</v>
      </c>
      <c r="E2353" s="4">
        <v>0</v>
      </c>
      <c r="F2353" s="5" t="s">
        <v>6059</v>
      </c>
    </row>
    <row r="2354" spans="2:6" x14ac:dyDescent="0.3">
      <c r="B2354" s="2">
        <v>216570265</v>
      </c>
      <c r="C2354" s="3" t="s">
        <v>2357</v>
      </c>
      <c r="D2354" s="4">
        <v>800061313</v>
      </c>
      <c r="E2354" s="4">
        <v>3</v>
      </c>
      <c r="F2354" s="5" t="s">
        <v>6060</v>
      </c>
    </row>
    <row r="2355" spans="2:6" x14ac:dyDescent="0.3">
      <c r="B2355" s="2">
        <v>211805318</v>
      </c>
      <c r="C2355" s="3" t="s">
        <v>2358</v>
      </c>
      <c r="D2355" s="4">
        <v>890982055</v>
      </c>
      <c r="E2355" s="4">
        <v>7</v>
      </c>
      <c r="F2355" s="5" t="s">
        <v>6061</v>
      </c>
    </row>
    <row r="2356" spans="2:6" x14ac:dyDescent="0.3">
      <c r="B2356" s="2">
        <v>212225322</v>
      </c>
      <c r="C2356" s="3" t="s">
        <v>2359</v>
      </c>
      <c r="D2356" s="4">
        <v>899999442</v>
      </c>
      <c r="E2356" s="4">
        <v>1</v>
      </c>
      <c r="F2356" s="5" t="s">
        <v>6062</v>
      </c>
    </row>
    <row r="2357" spans="2:6" x14ac:dyDescent="0.3">
      <c r="B2357" s="2">
        <v>212105321</v>
      </c>
      <c r="C2357" s="3" t="s">
        <v>2360</v>
      </c>
      <c r="D2357" s="4">
        <v>890983830</v>
      </c>
      <c r="E2357" s="4">
        <v>3</v>
      </c>
      <c r="F2357" s="5" t="s">
        <v>6063</v>
      </c>
    </row>
    <row r="2358" spans="2:6" x14ac:dyDescent="0.3">
      <c r="B2358" s="2">
        <v>212425324</v>
      </c>
      <c r="C2358" s="3" t="s">
        <v>2361</v>
      </c>
      <c r="D2358" s="4">
        <v>800011271</v>
      </c>
      <c r="E2358" s="4">
        <v>9</v>
      </c>
      <c r="F2358" s="5" t="s">
        <v>6064</v>
      </c>
    </row>
    <row r="2359" spans="2:6" x14ac:dyDescent="0.3">
      <c r="B2359" s="2">
        <v>212625326</v>
      </c>
      <c r="C2359" s="3" t="s">
        <v>2362</v>
      </c>
      <c r="D2359" s="4">
        <v>899999395</v>
      </c>
      <c r="E2359" s="4">
        <v>3</v>
      </c>
      <c r="F2359" s="5" t="s">
        <v>6065</v>
      </c>
    </row>
    <row r="2360" spans="2:6" x14ac:dyDescent="0.3">
      <c r="B2360" s="2">
        <v>212215322</v>
      </c>
      <c r="C2360" s="3" t="s">
        <v>2363</v>
      </c>
      <c r="D2360" s="4">
        <v>800013683</v>
      </c>
      <c r="E2360" s="4">
        <v>9</v>
      </c>
      <c r="F2360" s="5" t="s">
        <v>6066</v>
      </c>
    </row>
    <row r="2361" spans="2:6" x14ac:dyDescent="0.3">
      <c r="B2361" s="2">
        <v>211866318</v>
      </c>
      <c r="C2361" s="3" t="s">
        <v>2364</v>
      </c>
      <c r="D2361" s="4">
        <v>891480025</v>
      </c>
      <c r="E2361" s="4">
        <v>5</v>
      </c>
      <c r="F2361" s="5" t="s">
        <v>6067</v>
      </c>
    </row>
    <row r="2362" spans="2:6" x14ac:dyDescent="0.3">
      <c r="B2362" s="2">
        <v>212468324</v>
      </c>
      <c r="C2362" s="3" t="s">
        <v>2365</v>
      </c>
      <c r="D2362" s="4">
        <v>890210945</v>
      </c>
      <c r="E2362" s="4">
        <v>5</v>
      </c>
      <c r="F2362" s="5" t="s">
        <v>6068</v>
      </c>
    </row>
    <row r="2363" spans="2:6" x14ac:dyDescent="0.3">
      <c r="B2363" s="2">
        <v>212825328</v>
      </c>
      <c r="C2363" s="3" t="s">
        <v>2366</v>
      </c>
      <c r="D2363" s="4">
        <v>800094685</v>
      </c>
      <c r="E2363" s="4">
        <v>1</v>
      </c>
      <c r="F2363" s="5" t="s">
        <v>6069</v>
      </c>
    </row>
    <row r="2364" spans="2:6" x14ac:dyDescent="0.3">
      <c r="B2364" s="2">
        <v>213525335</v>
      </c>
      <c r="C2364" s="3" t="s">
        <v>2367</v>
      </c>
      <c r="D2364" s="4">
        <v>800094701</v>
      </c>
      <c r="E2364" s="4">
        <v>1</v>
      </c>
      <c r="F2364" s="5" t="s">
        <v>6070</v>
      </c>
    </row>
    <row r="2365" spans="2:6" x14ac:dyDescent="0.3">
      <c r="B2365" s="2">
        <v>212515325</v>
      </c>
      <c r="C2365" s="3" t="s">
        <v>2368</v>
      </c>
      <c r="D2365" s="4">
        <v>891800896</v>
      </c>
      <c r="E2365" s="4">
        <v>8</v>
      </c>
      <c r="F2365" s="5" t="s">
        <v>6071</v>
      </c>
    </row>
    <row r="2366" spans="2:6" x14ac:dyDescent="0.3">
      <c r="B2366" s="2">
        <v>212768327</v>
      </c>
      <c r="C2366" s="3" t="s">
        <v>2369</v>
      </c>
      <c r="D2366" s="4">
        <v>890207790</v>
      </c>
      <c r="E2366" s="4">
        <v>1</v>
      </c>
      <c r="F2366" s="5" t="s">
        <v>6072</v>
      </c>
    </row>
    <row r="2367" spans="2:6" x14ac:dyDescent="0.3">
      <c r="B2367" s="2">
        <v>213215332</v>
      </c>
      <c r="C2367" s="3" t="s">
        <v>2370</v>
      </c>
      <c r="D2367" s="4">
        <v>800099202</v>
      </c>
      <c r="E2367" s="4">
        <v>9</v>
      </c>
      <c r="F2367" s="5" t="s">
        <v>6073</v>
      </c>
    </row>
    <row r="2368" spans="2:6" x14ac:dyDescent="0.3">
      <c r="B2368" s="2">
        <v>213925339</v>
      </c>
      <c r="C2368" s="3" t="s">
        <v>2371</v>
      </c>
      <c r="D2368" s="4">
        <v>800094704</v>
      </c>
      <c r="E2368" s="4">
        <v>1</v>
      </c>
      <c r="F2368" s="5" t="s">
        <v>6074</v>
      </c>
    </row>
    <row r="2369" spans="2:6" x14ac:dyDescent="0.3">
      <c r="B2369" s="2">
        <v>214454344</v>
      </c>
      <c r="C2369" s="3" t="s">
        <v>2372</v>
      </c>
      <c r="D2369" s="4">
        <v>800099241</v>
      </c>
      <c r="E2369" s="4">
        <v>6</v>
      </c>
      <c r="F2369" s="5" t="s">
        <v>6075</v>
      </c>
    </row>
    <row r="2370" spans="2:6" x14ac:dyDescent="0.3">
      <c r="B2370" s="2">
        <v>210013300</v>
      </c>
      <c r="C2370" s="3" t="s">
        <v>2373</v>
      </c>
      <c r="D2370" s="4">
        <v>800255214</v>
      </c>
      <c r="E2370" s="4">
        <v>6</v>
      </c>
      <c r="F2370" s="5" t="s">
        <v>6076</v>
      </c>
    </row>
    <row r="2371" spans="2:6" x14ac:dyDescent="0.3">
      <c r="B2371" s="2">
        <v>214468344</v>
      </c>
      <c r="C2371" s="3" t="s">
        <v>2374</v>
      </c>
      <c r="D2371" s="4">
        <v>890210438</v>
      </c>
      <c r="E2371" s="4">
        <v>2</v>
      </c>
      <c r="F2371" s="5" t="s">
        <v>6077</v>
      </c>
    </row>
    <row r="2372" spans="2:6" x14ac:dyDescent="0.3">
      <c r="B2372" s="2">
        <v>212585125</v>
      </c>
      <c r="C2372" s="3" t="s">
        <v>2375</v>
      </c>
      <c r="D2372" s="4">
        <v>800012638</v>
      </c>
      <c r="E2372" s="4">
        <v>2</v>
      </c>
      <c r="F2372" s="5" t="s">
        <v>6078</v>
      </c>
    </row>
    <row r="2373" spans="2:6" x14ac:dyDescent="0.3">
      <c r="B2373" s="2">
        <v>217844378</v>
      </c>
      <c r="C2373" s="3" t="s">
        <v>2376</v>
      </c>
      <c r="D2373" s="4">
        <v>800255101</v>
      </c>
      <c r="E2373" s="4">
        <v>2</v>
      </c>
      <c r="F2373" s="5" t="s">
        <v>6079</v>
      </c>
    </row>
    <row r="2374" spans="2:6" x14ac:dyDescent="0.3">
      <c r="B2374" s="2">
        <v>214705347</v>
      </c>
      <c r="C2374" s="3" t="s">
        <v>2377</v>
      </c>
      <c r="D2374" s="4">
        <v>890982494</v>
      </c>
      <c r="E2374" s="4">
        <v>7</v>
      </c>
      <c r="F2374" s="5" t="s">
        <v>6080</v>
      </c>
    </row>
    <row r="2375" spans="2:6" x14ac:dyDescent="0.3">
      <c r="B2375" s="2">
        <v>214754347</v>
      </c>
      <c r="C2375" s="3" t="s">
        <v>2378</v>
      </c>
      <c r="D2375" s="4">
        <v>800005292</v>
      </c>
      <c r="E2375" s="4">
        <v>9</v>
      </c>
      <c r="F2375" s="5" t="s">
        <v>6081</v>
      </c>
    </row>
    <row r="2376" spans="2:6" x14ac:dyDescent="0.3">
      <c r="B2376" s="2">
        <v>214773347</v>
      </c>
      <c r="C2376" s="3" t="s">
        <v>2379</v>
      </c>
      <c r="D2376" s="4">
        <v>800100057</v>
      </c>
      <c r="E2376" s="4">
        <v>0</v>
      </c>
      <c r="F2376" s="5" t="s">
        <v>6082</v>
      </c>
    </row>
    <row r="2377" spans="2:6" x14ac:dyDescent="0.3">
      <c r="B2377" s="2">
        <v>215305353</v>
      </c>
      <c r="C2377" s="3" t="s">
        <v>2380</v>
      </c>
      <c r="D2377" s="4">
        <v>890984986</v>
      </c>
      <c r="E2377" s="4">
        <v>8</v>
      </c>
      <c r="F2377" s="5" t="s">
        <v>6083</v>
      </c>
    </row>
    <row r="2378" spans="2:6" x14ac:dyDescent="0.3">
      <c r="B2378" s="2">
        <v>214941349</v>
      </c>
      <c r="C2378" s="3" t="s">
        <v>2381</v>
      </c>
      <c r="D2378" s="4">
        <v>891180019</v>
      </c>
      <c r="E2378" s="4">
        <v>3</v>
      </c>
      <c r="F2378" s="5" t="s">
        <v>6084</v>
      </c>
    </row>
    <row r="2379" spans="2:6" ht="43.2" x14ac:dyDescent="0.3">
      <c r="B2379" s="2">
        <v>923272750</v>
      </c>
      <c r="C2379" s="3" t="s">
        <v>2382</v>
      </c>
      <c r="D2379" s="4">
        <v>900989480</v>
      </c>
      <c r="E2379" s="4">
        <v>1</v>
      </c>
      <c r="F2379" s="5" t="s">
        <v>6085</v>
      </c>
    </row>
    <row r="2380" spans="2:6" x14ac:dyDescent="0.3">
      <c r="B2380" s="2">
        <v>220273411</v>
      </c>
      <c r="C2380" s="3" t="s">
        <v>2383</v>
      </c>
      <c r="D2380" s="4">
        <v>890702387</v>
      </c>
      <c r="E2380" s="4">
        <v>7</v>
      </c>
      <c r="F2380" s="5" t="s">
        <v>6086</v>
      </c>
    </row>
    <row r="2381" spans="2:6" x14ac:dyDescent="0.3">
      <c r="B2381" s="2">
        <v>214973349</v>
      </c>
      <c r="C2381" s="3" t="s">
        <v>2384</v>
      </c>
      <c r="D2381" s="4">
        <v>800100058</v>
      </c>
      <c r="E2381" s="4">
        <v>8</v>
      </c>
      <c r="F2381" s="5" t="s">
        <v>6087</v>
      </c>
    </row>
    <row r="2382" spans="2:6" ht="28.8" x14ac:dyDescent="0.3">
      <c r="B2382" s="2">
        <v>122847000</v>
      </c>
      <c r="C2382" s="3" t="s">
        <v>2385</v>
      </c>
      <c r="D2382" s="4">
        <v>819001107</v>
      </c>
      <c r="E2382" s="4">
        <v>5</v>
      </c>
      <c r="F2382" s="5" t="s">
        <v>6088</v>
      </c>
    </row>
    <row r="2383" spans="2:6" ht="28.8" x14ac:dyDescent="0.3">
      <c r="B2383" s="2">
        <v>120544000</v>
      </c>
      <c r="C2383" s="3" t="s">
        <v>2386</v>
      </c>
      <c r="D2383" s="4">
        <v>825000147</v>
      </c>
      <c r="E2383" s="4">
        <v>7</v>
      </c>
      <c r="F2383" s="5" t="s">
        <v>6089</v>
      </c>
    </row>
    <row r="2384" spans="2:6" ht="28.8" x14ac:dyDescent="0.3">
      <c r="B2384" s="2">
        <v>923270085</v>
      </c>
      <c r="C2384" s="3" t="s">
        <v>2387</v>
      </c>
      <c r="D2384" s="4">
        <v>800064543</v>
      </c>
      <c r="E2384" s="4">
        <v>4</v>
      </c>
      <c r="F2384" s="5" t="s">
        <v>6090</v>
      </c>
    </row>
    <row r="2385" spans="2:6" ht="28.8" x14ac:dyDescent="0.3">
      <c r="B2385" s="2">
        <v>127315000</v>
      </c>
      <c r="C2385" s="3" t="s">
        <v>2388</v>
      </c>
      <c r="D2385" s="4">
        <v>891800570</v>
      </c>
      <c r="E2385" s="4">
        <v>2</v>
      </c>
      <c r="F2385" s="5" t="s">
        <v>6091</v>
      </c>
    </row>
    <row r="2386" spans="2:6" x14ac:dyDescent="0.3">
      <c r="B2386" s="2">
        <v>126673000</v>
      </c>
      <c r="C2386" s="3" t="s">
        <v>2389</v>
      </c>
      <c r="D2386" s="4">
        <v>890701922</v>
      </c>
      <c r="E2386" s="4">
        <v>3</v>
      </c>
      <c r="F2386" s="5" t="s">
        <v>6092</v>
      </c>
    </row>
    <row r="2387" spans="2:6" ht="28.8" x14ac:dyDescent="0.3">
      <c r="B2387" s="2">
        <v>923269812</v>
      </c>
      <c r="C2387" s="3" t="s">
        <v>2390</v>
      </c>
      <c r="D2387" s="4">
        <v>899999161</v>
      </c>
      <c r="E2387" s="4">
        <v>7</v>
      </c>
      <c r="F2387" s="5" t="s">
        <v>6093</v>
      </c>
    </row>
    <row r="2388" spans="2:6" x14ac:dyDescent="0.3">
      <c r="B2388" s="2">
        <v>70300000</v>
      </c>
      <c r="C2388" s="3" t="s">
        <v>2391</v>
      </c>
      <c r="D2388" s="4">
        <v>830040256</v>
      </c>
      <c r="E2388" s="4">
        <v>0</v>
      </c>
      <c r="F2388" s="5" t="s">
        <v>6094</v>
      </c>
    </row>
    <row r="2389" spans="2:6" x14ac:dyDescent="0.3">
      <c r="B2389" s="2">
        <v>123447000</v>
      </c>
      <c r="C2389" s="3" t="s">
        <v>2392</v>
      </c>
      <c r="D2389" s="4">
        <v>819000626</v>
      </c>
      <c r="E2389" s="4">
        <v>1</v>
      </c>
      <c r="F2389" s="5" t="s">
        <v>6095</v>
      </c>
    </row>
    <row r="2390" spans="2:6" ht="28.8" x14ac:dyDescent="0.3">
      <c r="B2390" s="2">
        <v>125952000</v>
      </c>
      <c r="C2390" s="3" t="s">
        <v>2393</v>
      </c>
      <c r="D2390" s="4">
        <v>891201108</v>
      </c>
      <c r="E2390" s="4">
        <v>2</v>
      </c>
      <c r="F2390" s="5" t="s">
        <v>6096</v>
      </c>
    </row>
    <row r="2391" spans="2:6" x14ac:dyDescent="0.3">
      <c r="B2391" s="2">
        <v>125852000</v>
      </c>
      <c r="C2391" s="3" t="s">
        <v>2394</v>
      </c>
      <c r="D2391" s="4">
        <v>891200445</v>
      </c>
      <c r="E2391" s="4">
        <v>5</v>
      </c>
      <c r="F2391" s="5" t="s">
        <v>4428</v>
      </c>
    </row>
    <row r="2392" spans="2:6" x14ac:dyDescent="0.3">
      <c r="B2392" s="2">
        <v>123968000</v>
      </c>
      <c r="C2392" s="3" t="s">
        <v>2395</v>
      </c>
      <c r="D2392" s="4">
        <v>890204360</v>
      </c>
      <c r="E2392" s="4">
        <v>2</v>
      </c>
      <c r="F2392" s="5" t="s">
        <v>6097</v>
      </c>
    </row>
    <row r="2393" spans="2:6" x14ac:dyDescent="0.3">
      <c r="B2393" s="2">
        <v>125915000</v>
      </c>
      <c r="C2393" s="3" t="s">
        <v>2396</v>
      </c>
      <c r="D2393" s="4">
        <v>891800611</v>
      </c>
      <c r="E2393" s="4">
        <v>6</v>
      </c>
      <c r="F2393" s="5" t="s">
        <v>6098</v>
      </c>
    </row>
    <row r="2394" spans="2:6" x14ac:dyDescent="0.3">
      <c r="B2394" s="2">
        <v>126573000</v>
      </c>
      <c r="C2394" s="3" t="s">
        <v>2397</v>
      </c>
      <c r="D2394" s="4">
        <v>890701300</v>
      </c>
      <c r="E2394" s="4">
        <v>2</v>
      </c>
      <c r="F2394" s="5" t="s">
        <v>6099</v>
      </c>
    </row>
    <row r="2395" spans="2:6" ht="28.8" x14ac:dyDescent="0.3">
      <c r="B2395" s="2">
        <v>127323000</v>
      </c>
      <c r="C2395" s="3" t="s">
        <v>2398</v>
      </c>
      <c r="D2395" s="4">
        <v>800201197</v>
      </c>
      <c r="E2395" s="4">
        <v>7</v>
      </c>
      <c r="F2395" s="5" t="s">
        <v>6100</v>
      </c>
    </row>
    <row r="2396" spans="2:6" ht="28.8" x14ac:dyDescent="0.3">
      <c r="B2396" s="2">
        <v>127515000</v>
      </c>
      <c r="C2396" s="3" t="s">
        <v>2399</v>
      </c>
      <c r="D2396" s="4">
        <v>860060016</v>
      </c>
      <c r="E2396" s="4">
        <v>4</v>
      </c>
      <c r="F2396" s="5" t="s">
        <v>6101</v>
      </c>
    </row>
    <row r="2397" spans="2:6" x14ac:dyDescent="0.3">
      <c r="B2397" s="2">
        <v>124168000</v>
      </c>
      <c r="C2397" s="3" t="s">
        <v>2400</v>
      </c>
      <c r="D2397" s="4">
        <v>890203222</v>
      </c>
      <c r="E2397" s="4">
        <v>1</v>
      </c>
      <c r="F2397" s="5" t="s">
        <v>6102</v>
      </c>
    </row>
    <row r="2398" spans="2:6" ht="28.8" x14ac:dyDescent="0.3">
      <c r="B2398" s="2">
        <v>122876000</v>
      </c>
      <c r="C2398" s="3" t="s">
        <v>2401</v>
      </c>
      <c r="D2398" s="4">
        <v>891900331</v>
      </c>
      <c r="E2398" s="4">
        <v>8</v>
      </c>
      <c r="F2398" s="5" t="s">
        <v>6103</v>
      </c>
    </row>
    <row r="2399" spans="2:6" x14ac:dyDescent="0.3">
      <c r="B2399" s="2">
        <v>128123000</v>
      </c>
      <c r="C2399" s="3" t="s">
        <v>2402</v>
      </c>
      <c r="D2399" s="4">
        <v>800193912</v>
      </c>
      <c r="E2399" s="4">
        <v>1</v>
      </c>
      <c r="F2399" s="5" t="s">
        <v>6104</v>
      </c>
    </row>
    <row r="2400" spans="2:6" x14ac:dyDescent="0.3">
      <c r="B2400" s="2">
        <v>122168000</v>
      </c>
      <c r="C2400" s="3" t="s">
        <v>2403</v>
      </c>
      <c r="D2400" s="4">
        <v>890204581</v>
      </c>
      <c r="E2400" s="4">
        <v>3</v>
      </c>
      <c r="F2400" s="5" t="s">
        <v>6105</v>
      </c>
    </row>
    <row r="2401" spans="2:6" ht="28.8" x14ac:dyDescent="0.3">
      <c r="B2401" s="2">
        <v>220163212</v>
      </c>
      <c r="C2401" s="3" t="s">
        <v>2404</v>
      </c>
      <c r="D2401" s="4">
        <v>890001605</v>
      </c>
      <c r="E2401" s="4">
        <v>1</v>
      </c>
      <c r="F2401" s="5" t="s">
        <v>6106</v>
      </c>
    </row>
    <row r="2402" spans="2:6" x14ac:dyDescent="0.3">
      <c r="B2402" s="2">
        <v>220163548</v>
      </c>
      <c r="C2402" s="3" t="s">
        <v>2405</v>
      </c>
      <c r="D2402" s="4">
        <v>890001824</v>
      </c>
      <c r="E2402" s="4">
        <v>6</v>
      </c>
      <c r="F2402" s="5" t="s">
        <v>6107</v>
      </c>
    </row>
    <row r="2403" spans="2:6" x14ac:dyDescent="0.3">
      <c r="B2403" s="2">
        <v>126373000</v>
      </c>
      <c r="C2403" s="3" t="s">
        <v>2406</v>
      </c>
      <c r="D2403" s="4">
        <v>890701435</v>
      </c>
      <c r="E2403" s="4">
        <v>8</v>
      </c>
      <c r="F2403" s="5" t="s">
        <v>6108</v>
      </c>
    </row>
    <row r="2404" spans="2:6" x14ac:dyDescent="0.3">
      <c r="B2404" s="2">
        <v>125273000</v>
      </c>
      <c r="C2404" s="3" t="s">
        <v>2407</v>
      </c>
      <c r="D2404" s="4">
        <v>890702190</v>
      </c>
      <c r="E2404" s="4">
        <v>3</v>
      </c>
      <c r="F2404" s="5" t="s">
        <v>6109</v>
      </c>
    </row>
    <row r="2405" spans="2:6" x14ac:dyDescent="0.3">
      <c r="B2405" s="2">
        <v>265576111</v>
      </c>
      <c r="C2405" s="3" t="s">
        <v>2408</v>
      </c>
      <c r="D2405" s="4">
        <v>891380044</v>
      </c>
      <c r="E2405" s="4">
        <v>6</v>
      </c>
      <c r="F2405" s="5" t="s">
        <v>6110</v>
      </c>
    </row>
    <row r="2406" spans="2:6" x14ac:dyDescent="0.3">
      <c r="B2406" s="2">
        <v>923272763</v>
      </c>
      <c r="C2406" s="3" t="s">
        <v>2409</v>
      </c>
      <c r="D2406" s="4">
        <v>900191322</v>
      </c>
      <c r="E2406" s="4">
        <v>1</v>
      </c>
      <c r="F2406" s="5" t="s">
        <v>6111</v>
      </c>
    </row>
    <row r="2407" spans="2:6" ht="28.8" x14ac:dyDescent="0.3">
      <c r="B2407" s="2">
        <v>220244430</v>
      </c>
      <c r="C2407" s="3" t="s">
        <v>2410</v>
      </c>
      <c r="D2407" s="4">
        <v>839000794</v>
      </c>
      <c r="E2407" s="4">
        <v>3</v>
      </c>
      <c r="F2407" s="5" t="s">
        <v>6112</v>
      </c>
    </row>
    <row r="2408" spans="2:6" ht="28.8" x14ac:dyDescent="0.3">
      <c r="B2408" s="2">
        <v>220644430</v>
      </c>
      <c r="C2408" s="3" t="s">
        <v>2411</v>
      </c>
      <c r="D2408" s="4">
        <v>839000145</v>
      </c>
      <c r="E2408" s="4">
        <v>3</v>
      </c>
      <c r="F2408" s="5" t="s">
        <v>6113</v>
      </c>
    </row>
    <row r="2409" spans="2:6" ht="28.8" x14ac:dyDescent="0.3">
      <c r="B2409" s="2">
        <v>220344430</v>
      </c>
      <c r="C2409" s="3" t="s">
        <v>2412</v>
      </c>
      <c r="D2409" s="4">
        <v>839000214</v>
      </c>
      <c r="E2409" s="4">
        <v>3</v>
      </c>
      <c r="F2409" s="5" t="s">
        <v>6114</v>
      </c>
    </row>
    <row r="2410" spans="2:6" ht="28.8" x14ac:dyDescent="0.3">
      <c r="B2410" s="2">
        <v>220168235</v>
      </c>
      <c r="C2410" s="3" t="s">
        <v>2413</v>
      </c>
      <c r="D2410" s="4">
        <v>804016365</v>
      </c>
      <c r="E2410" s="4">
        <v>1</v>
      </c>
      <c r="F2410" s="5" t="s">
        <v>6115</v>
      </c>
    </row>
    <row r="2411" spans="2:6" x14ac:dyDescent="0.3">
      <c r="B2411" s="2">
        <v>220168425</v>
      </c>
      <c r="C2411" s="3" t="s">
        <v>2414</v>
      </c>
      <c r="D2411" s="4">
        <v>804008207</v>
      </c>
      <c r="E2411" s="4">
        <v>0</v>
      </c>
      <c r="F2411" s="5" t="s">
        <v>6116</v>
      </c>
    </row>
    <row r="2412" spans="2:6" x14ac:dyDescent="0.3">
      <c r="B2412" s="2">
        <v>270168121</v>
      </c>
      <c r="C2412" s="3" t="s">
        <v>2415</v>
      </c>
      <c r="D2412" s="4">
        <v>804014637</v>
      </c>
      <c r="E2412" s="4">
        <v>9</v>
      </c>
      <c r="F2412" s="5" t="s">
        <v>6117</v>
      </c>
    </row>
    <row r="2413" spans="2:6" x14ac:dyDescent="0.3">
      <c r="B2413" s="2">
        <v>220168217</v>
      </c>
      <c r="C2413" s="3" t="s">
        <v>2416</v>
      </c>
      <c r="D2413" s="4">
        <v>804008515</v>
      </c>
      <c r="E2413" s="4">
        <v>4</v>
      </c>
      <c r="F2413" s="5" t="s">
        <v>6118</v>
      </c>
    </row>
    <row r="2414" spans="2:6" x14ac:dyDescent="0.3">
      <c r="B2414" s="2">
        <v>220168264</v>
      </c>
      <c r="C2414" s="3" t="s">
        <v>2417</v>
      </c>
      <c r="D2414" s="4">
        <v>804015007</v>
      </c>
      <c r="E2414" s="4">
        <v>3</v>
      </c>
      <c r="F2414" s="5" t="s">
        <v>6119</v>
      </c>
    </row>
    <row r="2415" spans="2:6" x14ac:dyDescent="0.3">
      <c r="B2415" s="2">
        <v>923270078</v>
      </c>
      <c r="C2415" s="3" t="s">
        <v>2418</v>
      </c>
      <c r="D2415" s="4">
        <v>804014810</v>
      </c>
      <c r="E2415" s="4">
        <v>7</v>
      </c>
      <c r="F2415" s="5" t="s">
        <v>5332</v>
      </c>
    </row>
    <row r="2416" spans="2:6" x14ac:dyDescent="0.3">
      <c r="B2416" s="2">
        <v>220168573</v>
      </c>
      <c r="C2416" s="3" t="s">
        <v>2419</v>
      </c>
      <c r="D2416" s="4">
        <v>829003945</v>
      </c>
      <c r="E2416" s="4">
        <v>6</v>
      </c>
      <c r="F2416" s="5" t="s">
        <v>6120</v>
      </c>
    </row>
    <row r="2417" spans="2:6" ht="28.8" x14ac:dyDescent="0.3">
      <c r="B2417" s="2">
        <v>220168773</v>
      </c>
      <c r="C2417" s="3" t="s">
        <v>2420</v>
      </c>
      <c r="D2417" s="4">
        <v>804008746</v>
      </c>
      <c r="E2417" s="4">
        <v>9</v>
      </c>
      <c r="F2417" s="5" t="s">
        <v>6121</v>
      </c>
    </row>
    <row r="2418" spans="2:6" ht="28.8" x14ac:dyDescent="0.3">
      <c r="B2418" s="2">
        <v>220168179</v>
      </c>
      <c r="C2418" s="3" t="s">
        <v>2421</v>
      </c>
      <c r="D2418" s="4">
        <v>804016288</v>
      </c>
      <c r="E2418" s="4">
        <v>0</v>
      </c>
      <c r="F2418" s="5" t="s">
        <v>6122</v>
      </c>
    </row>
    <row r="2419" spans="2:6" ht="28.8" x14ac:dyDescent="0.3">
      <c r="B2419" s="2">
        <v>270168013</v>
      </c>
      <c r="C2419" s="3" t="s">
        <v>2422</v>
      </c>
      <c r="D2419" s="4">
        <v>804015154</v>
      </c>
      <c r="E2419" s="4">
        <v>8</v>
      </c>
      <c r="F2419" s="5" t="s">
        <v>6123</v>
      </c>
    </row>
    <row r="2420" spans="2:6" ht="28.8" x14ac:dyDescent="0.3">
      <c r="B2420" s="2">
        <v>220168266</v>
      </c>
      <c r="C2420" s="3" t="s">
        <v>2423</v>
      </c>
      <c r="D2420" s="4">
        <v>804017570</v>
      </c>
      <c r="E2420" s="4">
        <v>8</v>
      </c>
      <c r="F2420" s="5" t="s">
        <v>6124</v>
      </c>
    </row>
    <row r="2421" spans="2:6" x14ac:dyDescent="0.3">
      <c r="B2421" s="2">
        <v>220168397</v>
      </c>
      <c r="C2421" s="3" t="s">
        <v>2424</v>
      </c>
      <c r="D2421" s="4">
        <v>804015920</v>
      </c>
      <c r="E2421" s="4">
        <v>3</v>
      </c>
      <c r="F2421" s="5" t="s">
        <v>6125</v>
      </c>
    </row>
    <row r="2422" spans="2:6" ht="28.8" x14ac:dyDescent="0.3">
      <c r="B2422" s="2">
        <v>220168418</v>
      </c>
      <c r="C2422" s="3" t="s">
        <v>2425</v>
      </c>
      <c r="D2422" s="4">
        <v>900005067</v>
      </c>
      <c r="E2422" s="4">
        <v>0</v>
      </c>
      <c r="F2422" s="5" t="s">
        <v>6126</v>
      </c>
    </row>
    <row r="2423" spans="2:6" ht="28.8" x14ac:dyDescent="0.3">
      <c r="B2423" s="2">
        <v>220168867</v>
      </c>
      <c r="C2423" s="3" t="s">
        <v>2426</v>
      </c>
      <c r="D2423" s="4">
        <v>804007078</v>
      </c>
      <c r="E2423" s="4">
        <v>2</v>
      </c>
      <c r="F2423" s="5" t="s">
        <v>6127</v>
      </c>
    </row>
    <row r="2424" spans="2:6" x14ac:dyDescent="0.3">
      <c r="B2424" s="2">
        <v>220108549</v>
      </c>
      <c r="C2424" s="3" t="s">
        <v>2427</v>
      </c>
      <c r="D2424" s="4">
        <v>802007650</v>
      </c>
      <c r="E2424" s="4">
        <v>9</v>
      </c>
      <c r="F2424" s="5" t="s">
        <v>6128</v>
      </c>
    </row>
    <row r="2425" spans="2:6" ht="28.8" x14ac:dyDescent="0.3">
      <c r="B2425" s="2">
        <v>220168162</v>
      </c>
      <c r="C2425" s="3" t="s">
        <v>2428</v>
      </c>
      <c r="D2425" s="4">
        <v>804013228</v>
      </c>
      <c r="E2425" s="4">
        <v>5</v>
      </c>
      <c r="F2425" s="5" t="s">
        <v>6125</v>
      </c>
    </row>
    <row r="2426" spans="2:6" ht="28.8" x14ac:dyDescent="0.3">
      <c r="B2426" s="2">
        <v>923269809</v>
      </c>
      <c r="C2426" s="3" t="s">
        <v>2429</v>
      </c>
      <c r="D2426" s="4">
        <v>804011439</v>
      </c>
      <c r="E2426" s="4">
        <v>3</v>
      </c>
      <c r="F2426" s="5" t="s">
        <v>6129</v>
      </c>
    </row>
    <row r="2427" spans="2:6" x14ac:dyDescent="0.3">
      <c r="B2427" s="2">
        <v>270168673</v>
      </c>
      <c r="C2427" s="3" t="s">
        <v>2430</v>
      </c>
      <c r="D2427" s="4">
        <v>804015069</v>
      </c>
      <c r="E2427" s="4">
        <v>1</v>
      </c>
      <c r="F2427" s="5" t="s">
        <v>6130</v>
      </c>
    </row>
    <row r="2428" spans="2:6" ht="28.8" x14ac:dyDescent="0.3">
      <c r="B2428" s="2">
        <v>270168209</v>
      </c>
      <c r="C2428" s="3" t="s">
        <v>2431</v>
      </c>
      <c r="D2428" s="4">
        <v>804012398</v>
      </c>
      <c r="E2428" s="4">
        <v>4</v>
      </c>
      <c r="F2428" s="5" t="s">
        <v>6131</v>
      </c>
    </row>
    <row r="2429" spans="2:6" ht="28.8" x14ac:dyDescent="0.3">
      <c r="B2429" s="2">
        <v>270168327</v>
      </c>
      <c r="C2429" s="3" t="s">
        <v>2432</v>
      </c>
      <c r="D2429" s="4">
        <v>804015164</v>
      </c>
      <c r="E2429" s="4">
        <v>1</v>
      </c>
      <c r="F2429" s="5" t="s">
        <v>6132</v>
      </c>
    </row>
    <row r="2430" spans="2:6" ht="28.8" x14ac:dyDescent="0.3">
      <c r="B2430" s="2">
        <v>923269826</v>
      </c>
      <c r="C2430" s="3" t="s">
        <v>2433</v>
      </c>
      <c r="D2430" s="4">
        <v>804008273</v>
      </c>
      <c r="E2430" s="4">
        <v>7</v>
      </c>
      <c r="F2430" s="5" t="s">
        <v>6133</v>
      </c>
    </row>
    <row r="2431" spans="2:6" ht="28.8" x14ac:dyDescent="0.3">
      <c r="B2431" s="2">
        <v>220168720</v>
      </c>
      <c r="C2431" s="3" t="s">
        <v>2434</v>
      </c>
      <c r="D2431" s="4">
        <v>804010718</v>
      </c>
      <c r="E2431" s="4">
        <v>9</v>
      </c>
      <c r="F2431" s="5" t="s">
        <v>6134</v>
      </c>
    </row>
    <row r="2432" spans="2:6" ht="28.8" x14ac:dyDescent="0.3">
      <c r="B2432" s="2">
        <v>923269814</v>
      </c>
      <c r="C2432" s="3" t="s">
        <v>2435</v>
      </c>
      <c r="D2432" s="4">
        <v>804009386</v>
      </c>
      <c r="E2432" s="4">
        <v>5</v>
      </c>
      <c r="F2432" s="5" t="s">
        <v>4127</v>
      </c>
    </row>
    <row r="2433" spans="2:6" ht="28.8" x14ac:dyDescent="0.3">
      <c r="B2433" s="2">
        <v>923271676</v>
      </c>
      <c r="C2433" s="3" t="s">
        <v>2436</v>
      </c>
      <c r="D2433" s="4">
        <v>900251503</v>
      </c>
      <c r="E2433" s="4">
        <v>4</v>
      </c>
      <c r="F2433" s="5" t="s">
        <v>6135</v>
      </c>
    </row>
    <row r="2434" spans="2:6" x14ac:dyDescent="0.3">
      <c r="B2434" s="2">
        <v>220120001</v>
      </c>
      <c r="C2434" s="3" t="s">
        <v>2437</v>
      </c>
      <c r="D2434" s="4">
        <v>824002362</v>
      </c>
      <c r="E2434" s="4">
        <v>1</v>
      </c>
      <c r="F2434" s="5" t="s">
        <v>6136</v>
      </c>
    </row>
    <row r="2435" spans="2:6" x14ac:dyDescent="0.3">
      <c r="B2435" s="2">
        <v>220544430</v>
      </c>
      <c r="C2435" s="3" t="s">
        <v>2438</v>
      </c>
      <c r="D2435" s="4">
        <v>839000936</v>
      </c>
      <c r="E2435" s="4">
        <v>2</v>
      </c>
      <c r="F2435" s="5" t="s">
        <v>6137</v>
      </c>
    </row>
    <row r="2436" spans="2:6" ht="28.8" x14ac:dyDescent="0.3">
      <c r="B2436" s="2">
        <v>923269278</v>
      </c>
      <c r="C2436" s="3" t="s">
        <v>2439</v>
      </c>
      <c r="D2436" s="4">
        <v>819003539</v>
      </c>
      <c r="E2436" s="4">
        <v>2</v>
      </c>
      <c r="F2436" s="5" t="s">
        <v>6138</v>
      </c>
    </row>
    <row r="2437" spans="2:6" x14ac:dyDescent="0.3">
      <c r="B2437" s="2">
        <v>923269413</v>
      </c>
      <c r="C2437" s="3" t="s">
        <v>2440</v>
      </c>
      <c r="D2437" s="4">
        <v>809009550</v>
      </c>
      <c r="E2437" s="4">
        <v>5</v>
      </c>
      <c r="F2437" s="5" t="s">
        <v>6139</v>
      </c>
    </row>
    <row r="2438" spans="2:6" x14ac:dyDescent="0.3">
      <c r="B2438" s="2">
        <v>923272315</v>
      </c>
      <c r="C2438" s="3" t="s">
        <v>2441</v>
      </c>
      <c r="D2438" s="4">
        <v>900168210</v>
      </c>
      <c r="E2438" s="4">
        <v>7</v>
      </c>
      <c r="F2438" s="5" t="s">
        <v>6140</v>
      </c>
    </row>
    <row r="2439" spans="2:6" x14ac:dyDescent="0.3">
      <c r="B2439" s="2">
        <v>923270954</v>
      </c>
      <c r="C2439" s="3" t="s">
        <v>2442</v>
      </c>
      <c r="D2439" s="4">
        <v>900144397</v>
      </c>
      <c r="E2439" s="4">
        <v>1</v>
      </c>
      <c r="F2439" s="5" t="s">
        <v>6141</v>
      </c>
    </row>
    <row r="2440" spans="2:6" x14ac:dyDescent="0.3">
      <c r="B2440" s="2">
        <v>220168271</v>
      </c>
      <c r="C2440" s="3" t="s">
        <v>2443</v>
      </c>
      <c r="D2440" s="4">
        <v>804008698</v>
      </c>
      <c r="E2440" s="4">
        <v>3</v>
      </c>
      <c r="F2440" s="5" t="s">
        <v>6142</v>
      </c>
    </row>
    <row r="2441" spans="2:6" x14ac:dyDescent="0.3">
      <c r="B2441" s="2">
        <v>220168780</v>
      </c>
      <c r="C2441" s="3" t="s">
        <v>2444</v>
      </c>
      <c r="D2441" s="4">
        <v>804005751</v>
      </c>
      <c r="E2441" s="4">
        <v>2</v>
      </c>
      <c r="F2441" s="5" t="s">
        <v>6143</v>
      </c>
    </row>
    <row r="2442" spans="2:6" x14ac:dyDescent="0.3">
      <c r="B2442" s="2">
        <v>923272776</v>
      </c>
      <c r="C2442" s="3" t="s">
        <v>2445</v>
      </c>
      <c r="D2442" s="4">
        <v>900690590</v>
      </c>
      <c r="E2442" s="4">
        <v>8</v>
      </c>
      <c r="F2442" s="5" t="s">
        <v>6144</v>
      </c>
    </row>
    <row r="2443" spans="2:6" x14ac:dyDescent="0.3">
      <c r="B2443" s="2">
        <v>923272775</v>
      </c>
      <c r="C2443" s="3" t="s">
        <v>2446</v>
      </c>
      <c r="D2443" s="4">
        <v>900185729</v>
      </c>
      <c r="E2443" s="4">
        <v>9</v>
      </c>
      <c r="F2443" s="5" t="s">
        <v>6145</v>
      </c>
    </row>
    <row r="2444" spans="2:6" x14ac:dyDescent="0.3">
      <c r="B2444" s="2">
        <v>923272191</v>
      </c>
      <c r="C2444" s="3" t="s">
        <v>2447</v>
      </c>
      <c r="D2444" s="4">
        <v>900209093</v>
      </c>
      <c r="E2444" s="4">
        <v>9</v>
      </c>
      <c r="F2444" s="5" t="s">
        <v>6146</v>
      </c>
    </row>
    <row r="2445" spans="2:6" x14ac:dyDescent="0.3">
      <c r="B2445" s="2">
        <v>923271350</v>
      </c>
      <c r="C2445" s="3" t="s">
        <v>2448</v>
      </c>
      <c r="D2445" s="4">
        <v>900177624</v>
      </c>
      <c r="E2445" s="4">
        <v>0</v>
      </c>
      <c r="F2445" s="5" t="s">
        <v>6147</v>
      </c>
    </row>
    <row r="2446" spans="2:6" x14ac:dyDescent="0.3">
      <c r="B2446" s="2">
        <v>923272104</v>
      </c>
      <c r="C2446" s="3" t="s">
        <v>2449</v>
      </c>
      <c r="D2446" s="4">
        <v>900210003</v>
      </c>
      <c r="E2446" s="4">
        <v>8</v>
      </c>
      <c r="F2446" s="5" t="s">
        <v>6148</v>
      </c>
    </row>
    <row r="2447" spans="2:6" x14ac:dyDescent="0.3">
      <c r="B2447" s="2">
        <v>923271600</v>
      </c>
      <c r="C2447" s="3" t="s">
        <v>2450</v>
      </c>
      <c r="D2447" s="4">
        <v>900170300</v>
      </c>
      <c r="E2447" s="4">
        <v>8</v>
      </c>
      <c r="F2447" s="5" t="s">
        <v>6149</v>
      </c>
    </row>
    <row r="2448" spans="2:6" x14ac:dyDescent="0.3">
      <c r="B2448" s="2">
        <v>923272701</v>
      </c>
      <c r="C2448" s="3" t="s">
        <v>2451</v>
      </c>
      <c r="D2448" s="4">
        <v>900795851</v>
      </c>
      <c r="E2448" s="4">
        <v>7</v>
      </c>
      <c r="F2448" s="5" t="s">
        <v>6150</v>
      </c>
    </row>
    <row r="2449" spans="2:6" x14ac:dyDescent="0.3">
      <c r="B2449" s="2">
        <v>923272774</v>
      </c>
      <c r="C2449" s="3" t="s">
        <v>2452</v>
      </c>
      <c r="D2449" s="4">
        <v>900144134</v>
      </c>
      <c r="E2449" s="4">
        <v>1</v>
      </c>
      <c r="F2449" s="5" t="s">
        <v>6151</v>
      </c>
    </row>
    <row r="2450" spans="2:6" x14ac:dyDescent="0.3">
      <c r="B2450" s="2">
        <v>923272082</v>
      </c>
      <c r="C2450" s="3" t="s">
        <v>2453</v>
      </c>
      <c r="D2450" s="4">
        <v>900141404</v>
      </c>
      <c r="E2450" s="4">
        <v>1</v>
      </c>
      <c r="F2450" s="5" t="s">
        <v>6152</v>
      </c>
    </row>
    <row r="2451" spans="2:6" x14ac:dyDescent="0.3">
      <c r="B2451" s="2">
        <v>923271351</v>
      </c>
      <c r="C2451" s="3" t="s">
        <v>2454</v>
      </c>
      <c r="D2451" s="4">
        <v>900205591</v>
      </c>
      <c r="E2451" s="4">
        <v>7</v>
      </c>
      <c r="F2451" s="5" t="s">
        <v>6153</v>
      </c>
    </row>
    <row r="2452" spans="2:6" x14ac:dyDescent="0.3">
      <c r="B2452" s="2">
        <v>923272702</v>
      </c>
      <c r="C2452" s="3" t="s">
        <v>2455</v>
      </c>
      <c r="D2452" s="4">
        <v>900520284</v>
      </c>
      <c r="E2452" s="4">
        <v>0</v>
      </c>
      <c r="F2452" s="5" t="s">
        <v>6154</v>
      </c>
    </row>
    <row r="2453" spans="2:6" x14ac:dyDescent="0.3">
      <c r="B2453" s="2">
        <v>923271211</v>
      </c>
      <c r="C2453" s="3" t="s">
        <v>2456</v>
      </c>
      <c r="D2453" s="4">
        <v>825003149</v>
      </c>
      <c r="E2453" s="4">
        <v>5</v>
      </c>
      <c r="F2453" s="5" t="s">
        <v>6155</v>
      </c>
    </row>
    <row r="2454" spans="2:6" ht="28.8" x14ac:dyDescent="0.3">
      <c r="B2454" s="2">
        <v>220244560</v>
      </c>
      <c r="C2454" s="3" t="s">
        <v>2457</v>
      </c>
      <c r="D2454" s="4">
        <v>900016853</v>
      </c>
      <c r="E2454" s="4">
        <v>0</v>
      </c>
      <c r="F2454" s="5" t="s">
        <v>6156</v>
      </c>
    </row>
    <row r="2455" spans="2:6" x14ac:dyDescent="0.3">
      <c r="B2455" s="2">
        <v>210173001</v>
      </c>
      <c r="C2455" s="3" t="s">
        <v>2458</v>
      </c>
      <c r="D2455" s="4">
        <v>800113389</v>
      </c>
      <c r="E2455" s="4">
        <v>7</v>
      </c>
      <c r="F2455" s="5" t="s">
        <v>6157</v>
      </c>
    </row>
    <row r="2456" spans="2:6" x14ac:dyDescent="0.3">
      <c r="B2456" s="2">
        <v>215273352</v>
      </c>
      <c r="C2456" s="3" t="s">
        <v>2459</v>
      </c>
      <c r="D2456" s="4">
        <v>800100059</v>
      </c>
      <c r="E2456" s="4">
        <v>5</v>
      </c>
      <c r="F2456" s="5" t="s">
        <v>6158</v>
      </c>
    </row>
    <row r="2457" spans="2:6" x14ac:dyDescent="0.3">
      <c r="B2457" s="2">
        <v>215252352</v>
      </c>
      <c r="C2457" s="3" t="s">
        <v>2460</v>
      </c>
      <c r="D2457" s="4">
        <v>800099092</v>
      </c>
      <c r="E2457" s="4">
        <v>5</v>
      </c>
      <c r="F2457" s="5" t="s">
        <v>6159</v>
      </c>
    </row>
    <row r="2458" spans="2:6" ht="28.8" x14ac:dyDescent="0.3">
      <c r="B2458" s="2">
        <v>132976000</v>
      </c>
      <c r="C2458" s="3" t="s">
        <v>2461</v>
      </c>
      <c r="D2458" s="4">
        <v>890309152</v>
      </c>
      <c r="E2458" s="4">
        <v>9</v>
      </c>
      <c r="F2458" s="5" t="s">
        <v>6160</v>
      </c>
    </row>
    <row r="2459" spans="2:6" x14ac:dyDescent="0.3">
      <c r="B2459" s="2">
        <v>36400000</v>
      </c>
      <c r="C2459" s="3" t="s">
        <v>2462</v>
      </c>
      <c r="D2459" s="4">
        <v>830001113</v>
      </c>
      <c r="E2459" s="4">
        <v>1</v>
      </c>
      <c r="F2459" s="5" t="s">
        <v>6161</v>
      </c>
    </row>
    <row r="2460" spans="2:6" x14ac:dyDescent="0.3">
      <c r="B2460" s="2">
        <v>215452354</v>
      </c>
      <c r="C2460" s="3" t="s">
        <v>2463</v>
      </c>
      <c r="D2460" s="4">
        <v>800019005</v>
      </c>
      <c r="E2460" s="4">
        <v>2</v>
      </c>
      <c r="F2460" s="5" t="s">
        <v>6162</v>
      </c>
    </row>
    <row r="2461" spans="2:6" x14ac:dyDescent="0.3">
      <c r="B2461" s="2">
        <v>132217000</v>
      </c>
      <c r="C2461" s="3" t="s">
        <v>2464</v>
      </c>
      <c r="D2461" s="4">
        <v>890801167</v>
      </c>
      <c r="E2461" s="4">
        <v>8</v>
      </c>
      <c r="F2461" s="5" t="s">
        <v>6163</v>
      </c>
    </row>
    <row r="2462" spans="2:6" x14ac:dyDescent="0.3">
      <c r="B2462" s="2">
        <v>132819000</v>
      </c>
      <c r="C2462" s="3" t="s">
        <v>2465</v>
      </c>
      <c r="D2462" s="4">
        <v>891500719</v>
      </c>
      <c r="E2462" s="4">
        <v>5</v>
      </c>
      <c r="F2462" s="5" t="s">
        <v>6164</v>
      </c>
    </row>
    <row r="2463" spans="2:6" x14ac:dyDescent="0.3">
      <c r="B2463" s="2">
        <v>132576000</v>
      </c>
      <c r="C2463" s="3" t="s">
        <v>2466</v>
      </c>
      <c r="D2463" s="4">
        <v>890399012</v>
      </c>
      <c r="E2463" s="4">
        <v>0</v>
      </c>
      <c r="F2463" s="5" t="s">
        <v>6165</v>
      </c>
    </row>
    <row r="2464" spans="2:6" x14ac:dyDescent="0.3">
      <c r="B2464" s="2">
        <v>32300000</v>
      </c>
      <c r="C2464" s="3" t="s">
        <v>2467</v>
      </c>
      <c r="D2464" s="4">
        <v>899999044</v>
      </c>
      <c r="E2464" s="4">
        <v>3</v>
      </c>
      <c r="F2464" s="5" t="s">
        <v>6166</v>
      </c>
    </row>
    <row r="2465" spans="2:6" x14ac:dyDescent="0.3">
      <c r="B2465" s="2">
        <v>923272734</v>
      </c>
      <c r="C2465" s="3" t="s">
        <v>2468</v>
      </c>
      <c r="D2465" s="4">
        <v>900014646</v>
      </c>
      <c r="E2465" s="4">
        <v>3</v>
      </c>
      <c r="F2465" s="5" t="s">
        <v>6167</v>
      </c>
    </row>
    <row r="2466" spans="2:6" x14ac:dyDescent="0.3">
      <c r="B2466" s="2">
        <v>923270983</v>
      </c>
      <c r="C2466" s="3" t="s">
        <v>2469</v>
      </c>
      <c r="D2466" s="4">
        <v>900068796</v>
      </c>
      <c r="E2466" s="4">
        <v>1</v>
      </c>
      <c r="F2466" s="5" t="s">
        <v>6168</v>
      </c>
    </row>
    <row r="2467" spans="2:6" ht="28.8" x14ac:dyDescent="0.3">
      <c r="B2467" s="2">
        <v>133019000</v>
      </c>
      <c r="C2467" s="3" t="s">
        <v>2470</v>
      </c>
      <c r="D2467" s="4">
        <v>891500668</v>
      </c>
      <c r="E2467" s="4">
        <v>8</v>
      </c>
      <c r="F2467" s="5" t="s">
        <v>6169</v>
      </c>
    </row>
    <row r="2468" spans="2:6" ht="28.8" x14ac:dyDescent="0.3">
      <c r="B2468" s="2">
        <v>224968081</v>
      </c>
      <c r="C2468" s="3" t="s">
        <v>2471</v>
      </c>
      <c r="D2468" s="4">
        <v>890270948</v>
      </c>
      <c r="E2468" s="4">
        <v>3</v>
      </c>
      <c r="F2468" s="5" t="s">
        <v>6170</v>
      </c>
    </row>
    <row r="2469" spans="2:6" ht="43.2" x14ac:dyDescent="0.3">
      <c r="B2469" s="2">
        <v>220168160</v>
      </c>
      <c r="C2469" s="3" t="s">
        <v>2472</v>
      </c>
      <c r="D2469" s="4">
        <v>804015655</v>
      </c>
      <c r="E2469" s="4">
        <v>6</v>
      </c>
      <c r="F2469" s="5" t="s">
        <v>6171</v>
      </c>
    </row>
    <row r="2470" spans="2:6" ht="28.8" x14ac:dyDescent="0.3">
      <c r="B2470" s="2">
        <v>260176001</v>
      </c>
      <c r="C2470" s="3" t="s">
        <v>2473</v>
      </c>
      <c r="D2470" s="4">
        <v>805000889</v>
      </c>
      <c r="E2470" s="4">
        <v>0</v>
      </c>
      <c r="F2470" s="5" t="s">
        <v>6172</v>
      </c>
    </row>
    <row r="2471" spans="2:6" ht="28.8" x14ac:dyDescent="0.3">
      <c r="B2471" s="2">
        <v>220113001</v>
      </c>
      <c r="C2471" s="3" t="s">
        <v>2474</v>
      </c>
      <c r="D2471" s="4">
        <v>890480308</v>
      </c>
      <c r="E2471" s="4">
        <v>0</v>
      </c>
      <c r="F2471" s="5" t="s">
        <v>6173</v>
      </c>
    </row>
    <row r="2472" spans="2:6" ht="43.2" x14ac:dyDescent="0.3">
      <c r="B2472" s="2">
        <v>923272608</v>
      </c>
      <c r="C2472" s="3" t="s">
        <v>2475</v>
      </c>
      <c r="D2472" s="4">
        <v>900749358</v>
      </c>
      <c r="E2472" s="4">
        <v>1</v>
      </c>
      <c r="F2472" s="5" t="s">
        <v>6174</v>
      </c>
    </row>
    <row r="2473" spans="2:6" x14ac:dyDescent="0.3">
      <c r="B2473" s="2">
        <v>262505266</v>
      </c>
      <c r="C2473" s="3" t="s">
        <v>2476</v>
      </c>
      <c r="D2473" s="4">
        <v>811000278</v>
      </c>
      <c r="E2473" s="4">
        <v>2</v>
      </c>
      <c r="F2473" s="5" t="s">
        <v>6175</v>
      </c>
    </row>
    <row r="2474" spans="2:6" x14ac:dyDescent="0.3">
      <c r="B2474" s="2">
        <v>821505000</v>
      </c>
      <c r="C2474" s="3" t="s">
        <v>2477</v>
      </c>
      <c r="D2474" s="4">
        <v>890980153</v>
      </c>
      <c r="E2474" s="4">
        <v>1</v>
      </c>
      <c r="F2474" s="5" t="s">
        <v>6176</v>
      </c>
    </row>
    <row r="2475" spans="2:6" ht="28.8" x14ac:dyDescent="0.3">
      <c r="B2475" s="2">
        <v>827991000</v>
      </c>
      <c r="C2475" s="3" t="s">
        <v>2478</v>
      </c>
      <c r="D2475" s="4">
        <v>860061110</v>
      </c>
      <c r="E2475" s="4">
        <v>3</v>
      </c>
      <c r="F2475" s="5" t="s">
        <v>6177</v>
      </c>
    </row>
    <row r="2476" spans="2:6" ht="28.8" x14ac:dyDescent="0.3">
      <c r="B2476" s="2">
        <v>923271170</v>
      </c>
      <c r="C2476" s="3" t="s">
        <v>2479</v>
      </c>
      <c r="D2476" s="4">
        <v>900159513</v>
      </c>
      <c r="E2476" s="4">
        <v>5</v>
      </c>
      <c r="F2476" s="5" t="s">
        <v>6178</v>
      </c>
    </row>
    <row r="2477" spans="2:6" x14ac:dyDescent="0.3">
      <c r="B2477" s="2">
        <v>23700000</v>
      </c>
      <c r="C2477" s="3" t="s">
        <v>2480</v>
      </c>
      <c r="D2477" s="4">
        <v>899999096</v>
      </c>
      <c r="E2477" s="4">
        <v>6</v>
      </c>
      <c r="F2477" s="5" t="s">
        <v>6179</v>
      </c>
    </row>
    <row r="2478" spans="2:6" ht="28.8" x14ac:dyDescent="0.3">
      <c r="B2478" s="2">
        <v>232876147</v>
      </c>
      <c r="C2478" s="3" t="s">
        <v>2481</v>
      </c>
      <c r="D2478" s="4">
        <v>800083548</v>
      </c>
      <c r="E2478" s="4">
        <v>1</v>
      </c>
      <c r="F2478" s="5" t="s">
        <v>6180</v>
      </c>
    </row>
    <row r="2479" spans="2:6" ht="28.8" x14ac:dyDescent="0.3">
      <c r="B2479" s="2">
        <v>220205376</v>
      </c>
      <c r="C2479" s="3" t="s">
        <v>2482</v>
      </c>
      <c r="D2479" s="4">
        <v>811002944</v>
      </c>
      <c r="E2479" s="4">
        <v>9</v>
      </c>
      <c r="F2479" s="5" t="s">
        <v>6181</v>
      </c>
    </row>
    <row r="2480" spans="2:6" x14ac:dyDescent="0.3">
      <c r="B2480" s="2">
        <v>23800000</v>
      </c>
      <c r="C2480" s="3" t="s">
        <v>2483</v>
      </c>
      <c r="D2480" s="4">
        <v>899999069</v>
      </c>
      <c r="E2480" s="4">
        <v>7</v>
      </c>
      <c r="F2480" s="5" t="s">
        <v>6182</v>
      </c>
    </row>
    <row r="2481" spans="2:6" ht="28.8" x14ac:dyDescent="0.3">
      <c r="B2481" s="2">
        <v>24300000</v>
      </c>
      <c r="C2481" s="3" t="s">
        <v>2484</v>
      </c>
      <c r="D2481" s="4">
        <v>830067892</v>
      </c>
      <c r="E2481" s="4">
        <v>2</v>
      </c>
      <c r="F2481" s="5" t="s">
        <v>6183</v>
      </c>
    </row>
    <row r="2482" spans="2:6" x14ac:dyDescent="0.3">
      <c r="B2482" s="2">
        <v>92500000</v>
      </c>
      <c r="C2482" s="3" t="s">
        <v>2485</v>
      </c>
      <c r="D2482" s="4">
        <v>890326969</v>
      </c>
      <c r="E2482" s="4">
        <v>0</v>
      </c>
      <c r="F2482" s="5" t="s">
        <v>6184</v>
      </c>
    </row>
    <row r="2483" spans="2:6" ht="28.8" x14ac:dyDescent="0.3">
      <c r="B2483" s="2">
        <v>23900000</v>
      </c>
      <c r="C2483" s="3" t="s">
        <v>2486</v>
      </c>
      <c r="D2483" s="4">
        <v>899999239</v>
      </c>
      <c r="E2483" s="4">
        <v>2</v>
      </c>
      <c r="F2483" s="5" t="s">
        <v>6185</v>
      </c>
    </row>
    <row r="2484" spans="2:6" ht="43.2" x14ac:dyDescent="0.3">
      <c r="B2484" s="2">
        <v>41500000</v>
      </c>
      <c r="C2484" s="3" t="s">
        <v>2487</v>
      </c>
      <c r="D2484" s="4">
        <v>899999035</v>
      </c>
      <c r="E2484" s="4">
        <v>7</v>
      </c>
      <c r="F2484" s="5" t="s">
        <v>6186</v>
      </c>
    </row>
    <row r="2485" spans="2:6" ht="28.8" x14ac:dyDescent="0.3">
      <c r="B2485" s="2">
        <v>923272131</v>
      </c>
      <c r="C2485" s="3" t="s">
        <v>2488</v>
      </c>
      <c r="D2485" s="4">
        <v>860024301</v>
      </c>
      <c r="E2485" s="4">
        <v>6</v>
      </c>
      <c r="F2485" s="5" t="s">
        <v>6187</v>
      </c>
    </row>
    <row r="2486" spans="2:6" x14ac:dyDescent="0.3">
      <c r="B2486" s="2">
        <v>20100000</v>
      </c>
      <c r="C2486" s="3" t="s">
        <v>2489</v>
      </c>
      <c r="D2486" s="4">
        <v>860041247</v>
      </c>
      <c r="E2486" s="4">
        <v>8</v>
      </c>
      <c r="F2486" s="5" t="s">
        <v>6188</v>
      </c>
    </row>
    <row r="2487" spans="2:6" ht="28.8" x14ac:dyDescent="0.3">
      <c r="B2487" s="2">
        <v>923271100</v>
      </c>
      <c r="C2487" s="3" t="s">
        <v>2490</v>
      </c>
      <c r="D2487" s="4">
        <v>900169143</v>
      </c>
      <c r="E2487" s="4">
        <v>6</v>
      </c>
      <c r="F2487" s="5" t="s">
        <v>6189</v>
      </c>
    </row>
    <row r="2488" spans="2:6" x14ac:dyDescent="0.3">
      <c r="B2488" s="2">
        <v>220208433</v>
      </c>
      <c r="C2488" s="3" t="s">
        <v>2491</v>
      </c>
      <c r="D2488" s="4">
        <v>802019880</v>
      </c>
      <c r="E2488" s="4">
        <v>8</v>
      </c>
      <c r="F2488" s="5" t="s">
        <v>6190</v>
      </c>
    </row>
    <row r="2489" spans="2:6" ht="28.8" x14ac:dyDescent="0.3">
      <c r="B2489" s="2">
        <v>225966001</v>
      </c>
      <c r="C2489" s="3" t="s">
        <v>2492</v>
      </c>
      <c r="D2489" s="4">
        <v>800182927</v>
      </c>
      <c r="E2489" s="4">
        <v>4</v>
      </c>
      <c r="F2489" s="5" t="s">
        <v>6191</v>
      </c>
    </row>
    <row r="2490" spans="2:6" ht="28.8" x14ac:dyDescent="0.3">
      <c r="B2490" s="2">
        <v>923272398</v>
      </c>
      <c r="C2490" s="3" t="s">
        <v>2493</v>
      </c>
      <c r="D2490" s="4">
        <v>900425129</v>
      </c>
      <c r="E2490" s="4">
        <v>0</v>
      </c>
      <c r="F2490" s="5" t="s">
        <v>6192</v>
      </c>
    </row>
    <row r="2491" spans="2:6" ht="28.8" x14ac:dyDescent="0.3">
      <c r="B2491" s="2">
        <v>923270071</v>
      </c>
      <c r="C2491" s="3" t="s">
        <v>2494</v>
      </c>
      <c r="D2491" s="4">
        <v>822001898</v>
      </c>
      <c r="E2491" s="4">
        <v>3</v>
      </c>
      <c r="F2491" s="5" t="s">
        <v>6193</v>
      </c>
    </row>
    <row r="2492" spans="2:6" ht="28.8" x14ac:dyDescent="0.3">
      <c r="B2492" s="2">
        <v>923272575</v>
      </c>
      <c r="C2492" s="3" t="s">
        <v>2495</v>
      </c>
      <c r="D2492" s="4">
        <v>900673958</v>
      </c>
      <c r="E2492" s="4">
        <v>2</v>
      </c>
      <c r="F2492" s="5" t="s">
        <v>6194</v>
      </c>
    </row>
    <row r="2493" spans="2:6" ht="28.8" x14ac:dyDescent="0.3">
      <c r="B2493" s="2">
        <v>223915238</v>
      </c>
      <c r="C2493" s="3" t="s">
        <v>2496</v>
      </c>
      <c r="D2493" s="4">
        <v>800110187</v>
      </c>
      <c r="E2493" s="4">
        <v>2</v>
      </c>
      <c r="F2493" s="5" t="s">
        <v>6195</v>
      </c>
    </row>
    <row r="2494" spans="2:6" ht="28.8" x14ac:dyDescent="0.3">
      <c r="B2494" s="2">
        <v>232917001</v>
      </c>
      <c r="C2494" s="3" t="s">
        <v>2497</v>
      </c>
      <c r="D2494" s="4">
        <v>800250029</v>
      </c>
      <c r="E2494" s="4">
        <v>7</v>
      </c>
      <c r="F2494" s="5" t="s">
        <v>6196</v>
      </c>
    </row>
    <row r="2495" spans="2:6" ht="28.8" x14ac:dyDescent="0.3">
      <c r="B2495" s="2">
        <v>923272138</v>
      </c>
      <c r="C2495" s="3" t="s">
        <v>2498</v>
      </c>
      <c r="D2495" s="4">
        <v>807005126</v>
      </c>
      <c r="E2495" s="4">
        <v>1</v>
      </c>
      <c r="F2495" s="5" t="s">
        <v>6197</v>
      </c>
    </row>
    <row r="2496" spans="2:6" ht="28.8" x14ac:dyDescent="0.3">
      <c r="B2496" s="2">
        <v>923272026</v>
      </c>
      <c r="C2496" s="3" t="s">
        <v>2499</v>
      </c>
      <c r="D2496" s="4">
        <v>900301249</v>
      </c>
      <c r="E2496" s="4">
        <v>3</v>
      </c>
      <c r="F2496" s="5" t="s">
        <v>6198</v>
      </c>
    </row>
    <row r="2497" spans="2:6" ht="28.8" x14ac:dyDescent="0.3">
      <c r="B2497" s="2">
        <v>923272413</v>
      </c>
      <c r="C2497" s="3" t="s">
        <v>2500</v>
      </c>
      <c r="D2497" s="4">
        <v>900412723</v>
      </c>
      <c r="E2497" s="4">
        <v>1</v>
      </c>
      <c r="F2497" s="5" t="s">
        <v>6199</v>
      </c>
    </row>
    <row r="2498" spans="2:6" ht="57.6" x14ac:dyDescent="0.3">
      <c r="B2498" s="2">
        <v>923272113</v>
      </c>
      <c r="C2498" s="3" t="s">
        <v>2501</v>
      </c>
      <c r="D2498" s="4">
        <v>900308352</v>
      </c>
      <c r="E2498" s="4">
        <v>6</v>
      </c>
      <c r="F2498" s="5" t="s">
        <v>6200</v>
      </c>
    </row>
    <row r="2499" spans="2:6" ht="43.2" x14ac:dyDescent="0.3">
      <c r="B2499" s="2">
        <v>923272538</v>
      </c>
      <c r="C2499" s="3" t="s">
        <v>2502</v>
      </c>
      <c r="D2499" s="4">
        <v>846000696</v>
      </c>
      <c r="E2499" s="4">
        <v>5</v>
      </c>
      <c r="F2499" s="5" t="s">
        <v>6201</v>
      </c>
    </row>
    <row r="2500" spans="2:6" ht="28.8" x14ac:dyDescent="0.3">
      <c r="B2500" s="2">
        <v>923272678</v>
      </c>
      <c r="C2500" s="3" t="s">
        <v>2503</v>
      </c>
      <c r="D2500" s="4">
        <v>900809150</v>
      </c>
      <c r="E2500" s="4">
        <v>5</v>
      </c>
      <c r="F2500" s="5" t="s">
        <v>6202</v>
      </c>
    </row>
    <row r="2501" spans="2:6" ht="28.8" x14ac:dyDescent="0.3">
      <c r="B2501" s="2">
        <v>220168755</v>
      </c>
      <c r="C2501" s="3" t="s">
        <v>2504</v>
      </c>
      <c r="D2501" s="4">
        <v>804001663</v>
      </c>
      <c r="E2501" s="4">
        <v>4</v>
      </c>
      <c r="F2501" s="5" t="s">
        <v>6203</v>
      </c>
    </row>
    <row r="2502" spans="2:6" ht="28.8" x14ac:dyDescent="0.3">
      <c r="B2502" s="2">
        <v>923272217</v>
      </c>
      <c r="C2502" s="3" t="s">
        <v>2505</v>
      </c>
      <c r="D2502" s="4">
        <v>900348192</v>
      </c>
      <c r="E2502" s="4">
        <v>5</v>
      </c>
      <c r="F2502" s="5" t="s">
        <v>6204</v>
      </c>
    </row>
    <row r="2503" spans="2:6" ht="28.8" x14ac:dyDescent="0.3">
      <c r="B2503" s="2">
        <v>220213657</v>
      </c>
      <c r="C2503" s="3" t="s">
        <v>2506</v>
      </c>
      <c r="D2503" s="4">
        <v>806006900</v>
      </c>
      <c r="E2503" s="4">
        <v>5</v>
      </c>
      <c r="F2503" s="5" t="s">
        <v>6205</v>
      </c>
    </row>
    <row r="2504" spans="2:6" ht="28.8" x14ac:dyDescent="0.3">
      <c r="B2504" s="2">
        <v>261925269</v>
      </c>
      <c r="C2504" s="3" t="s">
        <v>2507</v>
      </c>
      <c r="D2504" s="4">
        <v>800215793</v>
      </c>
      <c r="E2504" s="4">
        <v>8</v>
      </c>
      <c r="F2504" s="5" t="s">
        <v>6206</v>
      </c>
    </row>
    <row r="2505" spans="2:6" ht="28.8" x14ac:dyDescent="0.3">
      <c r="B2505" s="2">
        <v>125550000</v>
      </c>
      <c r="C2505" s="3" t="s">
        <v>2508</v>
      </c>
      <c r="D2505" s="4">
        <v>822002510</v>
      </c>
      <c r="E2505" s="4">
        <v>6</v>
      </c>
      <c r="F2505" s="5" t="s">
        <v>6207</v>
      </c>
    </row>
    <row r="2506" spans="2:6" x14ac:dyDescent="0.3">
      <c r="B2506" s="2">
        <v>220105440</v>
      </c>
      <c r="C2506" s="3" t="s">
        <v>2509</v>
      </c>
      <c r="D2506" s="4">
        <v>811008841</v>
      </c>
      <c r="E2506" s="4">
        <v>6</v>
      </c>
      <c r="F2506" s="5" t="s">
        <v>6208</v>
      </c>
    </row>
    <row r="2507" spans="2:6" ht="28.8" x14ac:dyDescent="0.3">
      <c r="B2507" s="2">
        <v>124554000</v>
      </c>
      <c r="C2507" s="3" t="s">
        <v>2510</v>
      </c>
      <c r="D2507" s="4">
        <v>807004151</v>
      </c>
      <c r="E2507" s="4">
        <v>1</v>
      </c>
      <c r="F2507" s="5" t="s">
        <v>6209</v>
      </c>
    </row>
    <row r="2508" spans="2:6" x14ac:dyDescent="0.3">
      <c r="B2508" s="2">
        <v>223105001</v>
      </c>
      <c r="C2508" s="3" t="s">
        <v>2511</v>
      </c>
      <c r="D2508" s="4">
        <v>800194096</v>
      </c>
      <c r="E2508" s="4">
        <v>0</v>
      </c>
      <c r="F2508" s="5" t="s">
        <v>6210</v>
      </c>
    </row>
    <row r="2509" spans="2:6" ht="28.8" x14ac:dyDescent="0.3">
      <c r="B2509" s="2">
        <v>220105079</v>
      </c>
      <c r="C2509" s="3" t="s">
        <v>2512</v>
      </c>
      <c r="D2509" s="4">
        <v>811006833</v>
      </c>
      <c r="E2509" s="4">
        <v>8</v>
      </c>
      <c r="F2509" s="5" t="s">
        <v>6211</v>
      </c>
    </row>
    <row r="2510" spans="2:6" ht="28.8" x14ac:dyDescent="0.3">
      <c r="B2510" s="2">
        <v>220105129</v>
      </c>
      <c r="C2510" s="3" t="s">
        <v>2513</v>
      </c>
      <c r="D2510" s="4">
        <v>800019147</v>
      </c>
      <c r="E2510" s="4">
        <v>1</v>
      </c>
      <c r="F2510" s="5" t="s">
        <v>6212</v>
      </c>
    </row>
    <row r="2511" spans="2:6" ht="28.8" x14ac:dyDescent="0.3">
      <c r="B2511" s="2">
        <v>923272025</v>
      </c>
      <c r="C2511" s="3" t="s">
        <v>2514</v>
      </c>
      <c r="D2511" s="4">
        <v>900297213</v>
      </c>
      <c r="E2511" s="4">
        <v>1</v>
      </c>
      <c r="F2511" s="5" t="s">
        <v>6213</v>
      </c>
    </row>
    <row r="2512" spans="2:6" ht="28.8" x14ac:dyDescent="0.3">
      <c r="B2512" s="2">
        <v>86400000</v>
      </c>
      <c r="C2512" s="3" t="s">
        <v>2515</v>
      </c>
      <c r="D2512" s="4">
        <v>800211333</v>
      </c>
      <c r="E2512" s="4">
        <v>5</v>
      </c>
      <c r="F2512" s="5" t="s">
        <v>6214</v>
      </c>
    </row>
    <row r="2513" spans="2:6" ht="28.8" x14ac:dyDescent="0.3">
      <c r="B2513" s="2">
        <v>220154261</v>
      </c>
      <c r="C2513" s="3" t="s">
        <v>2516</v>
      </c>
      <c r="D2513" s="4">
        <v>807002838</v>
      </c>
      <c r="E2513" s="4">
        <v>1</v>
      </c>
      <c r="F2513" s="5" t="s">
        <v>6215</v>
      </c>
    </row>
    <row r="2514" spans="2:6" ht="43.2" x14ac:dyDescent="0.3">
      <c r="B2514" s="2">
        <v>220205266</v>
      </c>
      <c r="C2514" s="3" t="s">
        <v>2517</v>
      </c>
      <c r="D2514" s="4">
        <v>811016337</v>
      </c>
      <c r="E2514" s="4">
        <v>9</v>
      </c>
      <c r="F2514" s="5" t="s">
        <v>6216</v>
      </c>
    </row>
    <row r="2515" spans="2:6" ht="28.8" x14ac:dyDescent="0.3">
      <c r="B2515" s="2">
        <v>220105890</v>
      </c>
      <c r="C2515" s="3" t="s">
        <v>2518</v>
      </c>
      <c r="D2515" s="4">
        <v>811006368</v>
      </c>
      <c r="E2515" s="4">
        <v>4</v>
      </c>
      <c r="F2515" s="5" t="s">
        <v>6217</v>
      </c>
    </row>
    <row r="2516" spans="2:6" x14ac:dyDescent="0.3">
      <c r="B2516" s="2">
        <v>143781000</v>
      </c>
      <c r="C2516" s="3" t="s">
        <v>2519</v>
      </c>
      <c r="D2516" s="4">
        <v>834000764</v>
      </c>
      <c r="E2516" s="4">
        <v>4</v>
      </c>
      <c r="F2516" s="5" t="s">
        <v>6218</v>
      </c>
    </row>
    <row r="2517" spans="2:6" ht="28.8" x14ac:dyDescent="0.3">
      <c r="B2517" s="2">
        <v>85600000</v>
      </c>
      <c r="C2517" s="3" t="s">
        <v>2520</v>
      </c>
      <c r="D2517" s="4">
        <v>816005795</v>
      </c>
      <c r="E2517" s="4">
        <v>1</v>
      </c>
      <c r="F2517" s="5" t="s">
        <v>6219</v>
      </c>
    </row>
    <row r="2518" spans="2:6" x14ac:dyDescent="0.3">
      <c r="B2518" s="2">
        <v>222011001</v>
      </c>
      <c r="C2518" s="3" t="s">
        <v>2521</v>
      </c>
      <c r="D2518" s="4">
        <v>899999081</v>
      </c>
      <c r="E2518" s="4">
        <v>6</v>
      </c>
      <c r="F2518" s="5" t="s">
        <v>6220</v>
      </c>
    </row>
    <row r="2519" spans="2:6" ht="28.8" x14ac:dyDescent="0.3">
      <c r="B2519" s="2">
        <v>96700000</v>
      </c>
      <c r="C2519" s="3" t="s">
        <v>2522</v>
      </c>
      <c r="D2519" s="4">
        <v>844003266</v>
      </c>
      <c r="E2519" s="4">
        <v>8</v>
      </c>
      <c r="F2519" s="5" t="s">
        <v>6221</v>
      </c>
    </row>
    <row r="2520" spans="2:6" ht="28.8" x14ac:dyDescent="0.3">
      <c r="B2520" s="2">
        <v>923272627</v>
      </c>
      <c r="C2520" s="3" t="s">
        <v>2523</v>
      </c>
      <c r="D2520" s="4">
        <v>900806301</v>
      </c>
      <c r="E2520" s="4">
        <v>7</v>
      </c>
      <c r="F2520" s="5" t="s">
        <v>6222</v>
      </c>
    </row>
    <row r="2521" spans="2:6" ht="28.8" x14ac:dyDescent="0.3">
      <c r="B2521" s="2">
        <v>824376000</v>
      </c>
      <c r="C2521" s="3" t="s">
        <v>2524</v>
      </c>
      <c r="D2521" s="4">
        <v>891902811</v>
      </c>
      <c r="E2521" s="4">
        <v>0</v>
      </c>
      <c r="F2521" s="5" t="s">
        <v>6223</v>
      </c>
    </row>
    <row r="2522" spans="2:6" ht="28.8" x14ac:dyDescent="0.3">
      <c r="B2522" s="2">
        <v>141017000</v>
      </c>
      <c r="C2522" s="3" t="s">
        <v>2525</v>
      </c>
      <c r="D2522" s="4">
        <v>890806006</v>
      </c>
      <c r="E2522" s="4">
        <v>3</v>
      </c>
      <c r="F2522" s="5" t="s">
        <v>6224</v>
      </c>
    </row>
    <row r="2523" spans="2:6" ht="28.8" x14ac:dyDescent="0.3">
      <c r="B2523" s="2">
        <v>230573001</v>
      </c>
      <c r="C2523" s="3" t="s">
        <v>2526</v>
      </c>
      <c r="D2523" s="4">
        <v>890700755</v>
      </c>
      <c r="E2523" s="4">
        <v>5</v>
      </c>
      <c r="F2523" s="5" t="s">
        <v>6225</v>
      </c>
    </row>
    <row r="2524" spans="2:6" ht="28.8" x14ac:dyDescent="0.3">
      <c r="B2524" s="2">
        <v>232517001</v>
      </c>
      <c r="C2524" s="3" t="s">
        <v>2527</v>
      </c>
      <c r="D2524" s="4">
        <v>890801059</v>
      </c>
      <c r="E2524" s="4">
        <v>0</v>
      </c>
      <c r="F2524" s="5" t="s">
        <v>6226</v>
      </c>
    </row>
    <row r="2525" spans="2:6" ht="28.8" x14ac:dyDescent="0.3">
      <c r="B2525" s="2">
        <v>923272194</v>
      </c>
      <c r="C2525" s="3" t="s">
        <v>2528</v>
      </c>
      <c r="D2525" s="4">
        <v>900314568</v>
      </c>
      <c r="E2525" s="4">
        <v>4</v>
      </c>
      <c r="F2525" s="5" t="s">
        <v>6227</v>
      </c>
    </row>
    <row r="2526" spans="2:6" ht="28.8" x14ac:dyDescent="0.3">
      <c r="B2526" s="2">
        <v>923272695</v>
      </c>
      <c r="C2526" s="3" t="s">
        <v>2529</v>
      </c>
      <c r="D2526" s="4">
        <v>900808445</v>
      </c>
      <c r="E2526" s="4">
        <v>8</v>
      </c>
      <c r="F2526" s="5" t="s">
        <v>6228</v>
      </c>
    </row>
    <row r="2527" spans="2:6" ht="28.8" x14ac:dyDescent="0.3">
      <c r="B2527" s="2">
        <v>240176834</v>
      </c>
      <c r="C2527" s="3" t="s">
        <v>2530</v>
      </c>
      <c r="D2527" s="4">
        <v>900061680</v>
      </c>
      <c r="E2527" s="4">
        <v>4</v>
      </c>
      <c r="F2527" s="5" t="s">
        <v>6229</v>
      </c>
    </row>
    <row r="2528" spans="2:6" ht="28.8" x14ac:dyDescent="0.3">
      <c r="B2528" s="2">
        <v>240185410</v>
      </c>
      <c r="C2528" s="3" t="s">
        <v>2531</v>
      </c>
      <c r="D2528" s="4">
        <v>844001501</v>
      </c>
      <c r="E2528" s="4">
        <v>5</v>
      </c>
      <c r="F2528" s="5" t="s">
        <v>6230</v>
      </c>
    </row>
    <row r="2529" spans="2:6" ht="28.8" x14ac:dyDescent="0.3">
      <c r="B2529" s="2">
        <v>143966000</v>
      </c>
      <c r="C2529" s="3" t="s">
        <v>2532</v>
      </c>
      <c r="D2529" s="4">
        <v>800019922</v>
      </c>
      <c r="E2529" s="4">
        <v>1</v>
      </c>
      <c r="F2529" s="5" t="s">
        <v>6231</v>
      </c>
    </row>
    <row r="2530" spans="2:6" ht="28.8" x14ac:dyDescent="0.3">
      <c r="B2530" s="2">
        <v>923270923</v>
      </c>
      <c r="C2530" s="3" t="s">
        <v>2533</v>
      </c>
      <c r="D2530" s="4">
        <v>900120045</v>
      </c>
      <c r="E2530" s="4">
        <v>0</v>
      </c>
      <c r="F2530" s="5" t="s">
        <v>6232</v>
      </c>
    </row>
    <row r="2531" spans="2:6" ht="28.8" x14ac:dyDescent="0.3">
      <c r="B2531" s="2">
        <v>140195000</v>
      </c>
      <c r="C2531" s="3" t="s">
        <v>2534</v>
      </c>
      <c r="D2531" s="4">
        <v>822006521</v>
      </c>
      <c r="E2531" s="4">
        <v>5</v>
      </c>
      <c r="F2531" s="5" t="s">
        <v>6233</v>
      </c>
    </row>
    <row r="2532" spans="2:6" ht="28.8" x14ac:dyDescent="0.3">
      <c r="B2532" s="2">
        <v>825400000</v>
      </c>
      <c r="C2532" s="3" t="s">
        <v>2535</v>
      </c>
      <c r="D2532" s="4">
        <v>830000602</v>
      </c>
      <c r="E2532" s="4">
        <v>0</v>
      </c>
      <c r="F2532" s="5" t="s">
        <v>6234</v>
      </c>
    </row>
    <row r="2533" spans="2:6" ht="28.8" x14ac:dyDescent="0.3">
      <c r="B2533" s="2">
        <v>923271648</v>
      </c>
      <c r="C2533" s="3" t="s">
        <v>2536</v>
      </c>
      <c r="D2533" s="4">
        <v>900258711</v>
      </c>
      <c r="E2533" s="4">
        <v>1</v>
      </c>
      <c r="F2533" s="5" t="s">
        <v>6235</v>
      </c>
    </row>
    <row r="2534" spans="2:6" ht="43.2" x14ac:dyDescent="0.3">
      <c r="B2534" s="2">
        <v>828000000</v>
      </c>
      <c r="C2534" s="3" t="s">
        <v>2537</v>
      </c>
      <c r="D2534" s="4">
        <v>818000156</v>
      </c>
      <c r="E2534" s="4">
        <v>8</v>
      </c>
      <c r="F2534" s="5" t="s">
        <v>6236</v>
      </c>
    </row>
    <row r="2535" spans="2:6" ht="28.8" x14ac:dyDescent="0.3">
      <c r="B2535" s="2">
        <v>825347000</v>
      </c>
      <c r="C2535" s="3" t="s">
        <v>2538</v>
      </c>
      <c r="D2535" s="4">
        <v>800250062</v>
      </c>
      <c r="E2535" s="4">
        <v>0</v>
      </c>
      <c r="F2535" s="5" t="s">
        <v>6237</v>
      </c>
    </row>
    <row r="2536" spans="2:6" ht="43.2" x14ac:dyDescent="0.3">
      <c r="B2536" s="2">
        <v>827815000</v>
      </c>
      <c r="C2536" s="3" t="s">
        <v>2539</v>
      </c>
      <c r="D2536" s="4">
        <v>820000142</v>
      </c>
      <c r="E2536" s="4">
        <v>2</v>
      </c>
      <c r="F2536" s="5" t="s">
        <v>6238</v>
      </c>
    </row>
    <row r="2537" spans="2:6" ht="28.8" x14ac:dyDescent="0.3">
      <c r="B2537" s="2">
        <v>225668001</v>
      </c>
      <c r="C2537" s="3" t="s">
        <v>2540</v>
      </c>
      <c r="D2537" s="4">
        <v>804002166</v>
      </c>
      <c r="E2537" s="4">
        <v>1</v>
      </c>
      <c r="F2537" s="5" t="s">
        <v>6239</v>
      </c>
    </row>
    <row r="2538" spans="2:6" ht="28.8" x14ac:dyDescent="0.3">
      <c r="B2538" s="2">
        <v>269915176</v>
      </c>
      <c r="C2538" s="3" t="s">
        <v>2541</v>
      </c>
      <c r="D2538" s="4">
        <v>820000517</v>
      </c>
      <c r="E2538" s="4">
        <v>0</v>
      </c>
      <c r="F2538" s="5" t="s">
        <v>5944</v>
      </c>
    </row>
    <row r="2539" spans="2:6" ht="28.8" x14ac:dyDescent="0.3">
      <c r="B2539" s="2">
        <v>923269419</v>
      </c>
      <c r="C2539" s="3" t="s">
        <v>2542</v>
      </c>
      <c r="D2539" s="4">
        <v>900102654</v>
      </c>
      <c r="E2539" s="4">
        <v>1</v>
      </c>
      <c r="F2539" s="5" t="s">
        <v>6240</v>
      </c>
    </row>
    <row r="2540" spans="2:6" x14ac:dyDescent="0.3">
      <c r="B2540" s="2">
        <v>227966001</v>
      </c>
      <c r="C2540" s="3" t="s">
        <v>2543</v>
      </c>
      <c r="D2540" s="4">
        <v>816000558</v>
      </c>
      <c r="E2540" s="4">
        <v>8</v>
      </c>
      <c r="F2540" s="5" t="s">
        <v>6241</v>
      </c>
    </row>
    <row r="2541" spans="2:6" ht="28.8" x14ac:dyDescent="0.3">
      <c r="B2541" s="2">
        <v>923272068</v>
      </c>
      <c r="C2541" s="3" t="s">
        <v>2544</v>
      </c>
      <c r="D2541" s="4">
        <v>900239658</v>
      </c>
      <c r="E2541" s="4">
        <v>8</v>
      </c>
      <c r="F2541" s="5" t="s">
        <v>6242</v>
      </c>
    </row>
    <row r="2542" spans="2:6" ht="28.8" x14ac:dyDescent="0.3">
      <c r="B2542" s="2">
        <v>230114001</v>
      </c>
      <c r="C2542" s="3" t="s">
        <v>2545</v>
      </c>
      <c r="D2542" s="4">
        <v>806013631</v>
      </c>
      <c r="E2542" s="4">
        <v>8</v>
      </c>
      <c r="F2542" s="5" t="s">
        <v>6243</v>
      </c>
    </row>
    <row r="2543" spans="2:6" ht="28.8" x14ac:dyDescent="0.3">
      <c r="B2543" s="2">
        <v>36900000</v>
      </c>
      <c r="C2543" s="3" t="s">
        <v>2546</v>
      </c>
      <c r="D2543" s="4">
        <v>899999048</v>
      </c>
      <c r="E2543" s="4">
        <v>2</v>
      </c>
      <c r="F2543" s="5" t="s">
        <v>6244</v>
      </c>
    </row>
    <row r="2544" spans="2:6" ht="43.2" x14ac:dyDescent="0.3">
      <c r="B2544" s="2">
        <v>220525645</v>
      </c>
      <c r="C2544" s="3" t="s">
        <v>2547</v>
      </c>
      <c r="D2544" s="4">
        <v>808004074</v>
      </c>
      <c r="E2544" s="4">
        <v>4</v>
      </c>
      <c r="F2544" s="5" t="s">
        <v>6245</v>
      </c>
    </row>
    <row r="2545" spans="2:6" x14ac:dyDescent="0.3">
      <c r="B2545" s="2">
        <v>225368001</v>
      </c>
      <c r="C2545" s="3" t="s">
        <v>2548</v>
      </c>
      <c r="D2545" s="4">
        <v>800084206</v>
      </c>
      <c r="E2545" s="4">
        <v>2</v>
      </c>
      <c r="F2545" s="5" t="s">
        <v>6246</v>
      </c>
    </row>
    <row r="2546" spans="2:6" x14ac:dyDescent="0.3">
      <c r="B2546" s="2">
        <v>124715000</v>
      </c>
      <c r="C2546" s="3" t="s">
        <v>2549</v>
      </c>
      <c r="D2546" s="4">
        <v>891801069</v>
      </c>
      <c r="E2546" s="4">
        <v>8</v>
      </c>
      <c r="F2546" s="5" t="s">
        <v>6247</v>
      </c>
    </row>
    <row r="2547" spans="2:6" x14ac:dyDescent="0.3">
      <c r="B2547" s="2">
        <v>123408000</v>
      </c>
      <c r="C2547" s="3" t="s">
        <v>2550</v>
      </c>
      <c r="D2547" s="4">
        <v>800115102</v>
      </c>
      <c r="E2547" s="4">
        <v>1</v>
      </c>
      <c r="F2547" s="5" t="s">
        <v>6248</v>
      </c>
    </row>
    <row r="2548" spans="2:6" ht="28.8" x14ac:dyDescent="0.3">
      <c r="B2548" s="2">
        <v>923269418</v>
      </c>
      <c r="C2548" s="3" t="s">
        <v>2551</v>
      </c>
      <c r="D2548" s="4">
        <v>900081331</v>
      </c>
      <c r="E2548" s="4">
        <v>4</v>
      </c>
      <c r="F2548" s="5" t="s">
        <v>6249</v>
      </c>
    </row>
    <row r="2549" spans="2:6" ht="28.8" x14ac:dyDescent="0.3">
      <c r="B2549" s="2">
        <v>923272110</v>
      </c>
      <c r="C2549" s="3" t="s">
        <v>2552</v>
      </c>
      <c r="D2549" s="4">
        <v>900221828</v>
      </c>
      <c r="E2549" s="4">
        <v>4</v>
      </c>
      <c r="F2549" s="5" t="s">
        <v>6250</v>
      </c>
    </row>
    <row r="2550" spans="2:6" ht="28.8" x14ac:dyDescent="0.3">
      <c r="B2550" s="2">
        <v>230168167</v>
      </c>
      <c r="C2550" s="3" t="s">
        <v>2553</v>
      </c>
      <c r="D2550" s="4">
        <v>804015993</v>
      </c>
      <c r="E2550" s="4">
        <v>0</v>
      </c>
      <c r="F2550" s="5" t="s">
        <v>6251</v>
      </c>
    </row>
    <row r="2551" spans="2:6" ht="28.8" x14ac:dyDescent="0.3">
      <c r="B2551" s="2">
        <v>88800000</v>
      </c>
      <c r="C2551" s="3" t="s">
        <v>2554</v>
      </c>
      <c r="D2551" s="4">
        <v>807003659</v>
      </c>
      <c r="E2551" s="4">
        <v>4</v>
      </c>
      <c r="F2551" s="5" t="s">
        <v>6252</v>
      </c>
    </row>
    <row r="2552" spans="2:6" ht="28.8" x14ac:dyDescent="0.3">
      <c r="B2552" s="2">
        <v>923272480</v>
      </c>
      <c r="C2552" s="3" t="s">
        <v>2555</v>
      </c>
      <c r="D2552" s="4">
        <v>900522279</v>
      </c>
      <c r="E2552" s="4">
        <v>2</v>
      </c>
      <c r="F2552" s="5" t="s">
        <v>6253</v>
      </c>
    </row>
    <row r="2553" spans="2:6" ht="28.8" x14ac:dyDescent="0.3">
      <c r="B2553" s="2">
        <v>266415759</v>
      </c>
      <c r="C2553" s="3" t="s">
        <v>2556</v>
      </c>
      <c r="D2553" s="4">
        <v>826000226</v>
      </c>
      <c r="E2553" s="4">
        <v>4</v>
      </c>
      <c r="F2553" s="5" t="s">
        <v>6254</v>
      </c>
    </row>
    <row r="2554" spans="2:6" ht="28.8" x14ac:dyDescent="0.3">
      <c r="B2554" s="2">
        <v>161241000</v>
      </c>
      <c r="C2554" s="3" t="s">
        <v>2557</v>
      </c>
      <c r="D2554" s="4">
        <v>800115005</v>
      </c>
      <c r="E2554" s="4">
        <v>3</v>
      </c>
      <c r="F2554" s="5" t="s">
        <v>6255</v>
      </c>
    </row>
    <row r="2555" spans="2:6" ht="28.8" x14ac:dyDescent="0.3">
      <c r="B2555" s="2">
        <v>230247189</v>
      </c>
      <c r="C2555" s="3" t="s">
        <v>2558</v>
      </c>
      <c r="D2555" s="4">
        <v>819004646</v>
      </c>
      <c r="E2555" s="4">
        <v>7</v>
      </c>
      <c r="F2555" s="5" t="s">
        <v>6256</v>
      </c>
    </row>
    <row r="2556" spans="2:6" ht="28.8" x14ac:dyDescent="0.3">
      <c r="B2556" s="2">
        <v>923271618</v>
      </c>
      <c r="C2556" s="3" t="s">
        <v>2559</v>
      </c>
      <c r="D2556" s="4">
        <v>825003566</v>
      </c>
      <c r="E2556" s="4">
        <v>3</v>
      </c>
      <c r="F2556" s="5" t="s">
        <v>6257</v>
      </c>
    </row>
    <row r="2557" spans="2:6" ht="28.8" x14ac:dyDescent="0.3">
      <c r="B2557" s="2">
        <v>123281000</v>
      </c>
      <c r="C2557" s="3" t="s">
        <v>2560</v>
      </c>
      <c r="D2557" s="4">
        <v>800114869</v>
      </c>
      <c r="E2557" s="4">
        <v>5</v>
      </c>
      <c r="F2557" s="5" t="s">
        <v>6258</v>
      </c>
    </row>
    <row r="2558" spans="2:6" ht="28.8" x14ac:dyDescent="0.3">
      <c r="B2558" s="2">
        <v>123718000</v>
      </c>
      <c r="C2558" s="3" t="s">
        <v>2561</v>
      </c>
      <c r="D2558" s="4">
        <v>891190215</v>
      </c>
      <c r="E2558" s="4">
        <v>3</v>
      </c>
      <c r="F2558" s="5" t="s">
        <v>6259</v>
      </c>
    </row>
    <row r="2559" spans="2:6" x14ac:dyDescent="0.3">
      <c r="B2559" s="2">
        <v>220150001</v>
      </c>
      <c r="C2559" s="3" t="s">
        <v>2562</v>
      </c>
      <c r="D2559" s="4">
        <v>822005959</v>
      </c>
      <c r="E2559" s="4">
        <v>2</v>
      </c>
      <c r="F2559" s="5" t="s">
        <v>6260</v>
      </c>
    </row>
    <row r="2560" spans="2:6" x14ac:dyDescent="0.3">
      <c r="B2560" s="2">
        <v>122350000</v>
      </c>
      <c r="C2560" s="3" t="s">
        <v>2563</v>
      </c>
      <c r="D2560" s="4">
        <v>892000563</v>
      </c>
      <c r="E2560" s="4">
        <v>1</v>
      </c>
      <c r="F2560" s="5" t="s">
        <v>6261</v>
      </c>
    </row>
    <row r="2561" spans="2:6" ht="28.8" x14ac:dyDescent="0.3">
      <c r="B2561" s="2">
        <v>220115516</v>
      </c>
      <c r="C2561" s="3" t="s">
        <v>2564</v>
      </c>
      <c r="D2561" s="4">
        <v>826000214</v>
      </c>
      <c r="E2561" s="4">
        <v>6</v>
      </c>
      <c r="F2561" s="5" t="s">
        <v>6262</v>
      </c>
    </row>
    <row r="2562" spans="2:6" x14ac:dyDescent="0.3">
      <c r="B2562" s="2">
        <v>221317001</v>
      </c>
      <c r="C2562" s="3" t="s">
        <v>2565</v>
      </c>
      <c r="D2562" s="4">
        <v>800002916</v>
      </c>
      <c r="E2562" s="4">
        <v>2</v>
      </c>
      <c r="F2562" s="5" t="s">
        <v>6263</v>
      </c>
    </row>
    <row r="2563" spans="2:6" ht="28.8" x14ac:dyDescent="0.3">
      <c r="B2563" s="2">
        <v>240176400</v>
      </c>
      <c r="C2563" s="3" t="s">
        <v>2566</v>
      </c>
      <c r="D2563" s="4">
        <v>800197761</v>
      </c>
      <c r="E2563" s="4">
        <v>4</v>
      </c>
      <c r="F2563" s="5" t="s">
        <v>6264</v>
      </c>
    </row>
    <row r="2564" spans="2:6" ht="28.8" x14ac:dyDescent="0.3">
      <c r="B2564" s="2">
        <v>220215516</v>
      </c>
      <c r="C2564" s="3" t="s">
        <v>2567</v>
      </c>
      <c r="D2564" s="4">
        <v>800099266</v>
      </c>
      <c r="E2564" s="4">
        <v>1</v>
      </c>
      <c r="F2564" s="5" t="s">
        <v>6265</v>
      </c>
    </row>
    <row r="2565" spans="2:6" ht="28.8" x14ac:dyDescent="0.3">
      <c r="B2565" s="2">
        <v>94900000</v>
      </c>
      <c r="C2565" s="3" t="s">
        <v>2568</v>
      </c>
      <c r="D2565" s="4">
        <v>844003735</v>
      </c>
      <c r="E2565" s="4">
        <v>0</v>
      </c>
      <c r="F2565" s="5" t="s">
        <v>6266</v>
      </c>
    </row>
    <row r="2566" spans="2:6" ht="28.8" x14ac:dyDescent="0.3">
      <c r="B2566" s="2">
        <v>225568001</v>
      </c>
      <c r="C2566" s="3" t="s">
        <v>2569</v>
      </c>
      <c r="D2566" s="4">
        <v>804001897</v>
      </c>
      <c r="E2566" s="4">
        <v>0</v>
      </c>
      <c r="F2566" s="5" t="s">
        <v>6267</v>
      </c>
    </row>
    <row r="2567" spans="2:6" ht="28.8" x14ac:dyDescent="0.3">
      <c r="B2567" s="2">
        <v>220225312</v>
      </c>
      <c r="C2567" s="3" t="s">
        <v>2570</v>
      </c>
      <c r="D2567" s="4">
        <v>832002434</v>
      </c>
      <c r="E2567" s="4">
        <v>0</v>
      </c>
      <c r="F2567" s="5" t="s">
        <v>6268</v>
      </c>
    </row>
    <row r="2568" spans="2:6" ht="43.2" x14ac:dyDescent="0.3">
      <c r="B2568" s="2">
        <v>123176000</v>
      </c>
      <c r="C2568" s="3" t="s">
        <v>2571</v>
      </c>
      <c r="D2568" s="4">
        <v>805012896</v>
      </c>
      <c r="E2568" s="4">
        <v>4</v>
      </c>
      <c r="F2568" s="5" t="s">
        <v>6269</v>
      </c>
    </row>
    <row r="2569" spans="2:6" ht="43.2" x14ac:dyDescent="0.3">
      <c r="B2569" s="2">
        <v>220105318</v>
      </c>
      <c r="C2569" s="3" t="s">
        <v>2572</v>
      </c>
      <c r="D2569" s="4">
        <v>811007013</v>
      </c>
      <c r="E2569" s="4">
        <v>1</v>
      </c>
      <c r="F2569" s="5" t="s">
        <v>6270</v>
      </c>
    </row>
    <row r="2570" spans="2:6" ht="43.2" x14ac:dyDescent="0.3">
      <c r="B2570" s="2">
        <v>87000000</v>
      </c>
      <c r="C2570" s="3" t="s">
        <v>2573</v>
      </c>
      <c r="D2570" s="4">
        <v>811004865</v>
      </c>
      <c r="E2570" s="4">
        <v>4</v>
      </c>
      <c r="F2570" s="5" t="s">
        <v>6271</v>
      </c>
    </row>
    <row r="2571" spans="2:6" ht="28.8" x14ac:dyDescent="0.3">
      <c r="B2571" s="2">
        <v>923271669</v>
      </c>
      <c r="C2571" s="3" t="s">
        <v>2574</v>
      </c>
      <c r="D2571" s="4">
        <v>900294898</v>
      </c>
      <c r="E2571" s="4">
        <v>2</v>
      </c>
      <c r="F2571" s="5" t="s">
        <v>6272</v>
      </c>
    </row>
    <row r="2572" spans="2:6" ht="28.8" x14ac:dyDescent="0.3">
      <c r="B2572" s="2">
        <v>121276000</v>
      </c>
      <c r="C2572" s="3" t="s">
        <v>2575</v>
      </c>
      <c r="D2572" s="4">
        <v>890325989</v>
      </c>
      <c r="E2572" s="4">
        <v>3</v>
      </c>
      <c r="F2572" s="5" t="s">
        <v>6273</v>
      </c>
    </row>
    <row r="2573" spans="2:6" ht="28.8" x14ac:dyDescent="0.3">
      <c r="B2573" s="2">
        <v>163150000</v>
      </c>
      <c r="C2573" s="3" t="s">
        <v>2576</v>
      </c>
      <c r="D2573" s="4">
        <v>822002144</v>
      </c>
      <c r="E2573" s="4">
        <v>3</v>
      </c>
      <c r="F2573" s="5" t="s">
        <v>6274</v>
      </c>
    </row>
    <row r="2574" spans="2:6" ht="28.8" x14ac:dyDescent="0.3">
      <c r="B2574" s="2">
        <v>923271668</v>
      </c>
      <c r="C2574" s="3" t="s">
        <v>2577</v>
      </c>
      <c r="D2574" s="4">
        <v>900294905</v>
      </c>
      <c r="E2574" s="4">
        <v>6</v>
      </c>
      <c r="F2574" s="5" t="s">
        <v>6275</v>
      </c>
    </row>
    <row r="2575" spans="2:6" ht="28.8" x14ac:dyDescent="0.3">
      <c r="B2575" s="2">
        <v>123618000</v>
      </c>
      <c r="C2575" s="3" t="s">
        <v>2578</v>
      </c>
      <c r="D2575" s="4">
        <v>891190167</v>
      </c>
      <c r="E2575" s="4">
        <v>8</v>
      </c>
      <c r="F2575" s="5" t="s">
        <v>6276</v>
      </c>
    </row>
    <row r="2576" spans="2:6" ht="28.8" x14ac:dyDescent="0.3">
      <c r="B2576" s="2">
        <v>128863000</v>
      </c>
      <c r="C2576" s="3" t="s">
        <v>2579</v>
      </c>
      <c r="D2576" s="4">
        <v>801001532</v>
      </c>
      <c r="E2576" s="4">
        <v>7</v>
      </c>
      <c r="F2576" s="5" t="s">
        <v>6277</v>
      </c>
    </row>
    <row r="2577" spans="2:6" ht="28.8" x14ac:dyDescent="0.3">
      <c r="B2577" s="2">
        <v>120905000</v>
      </c>
      <c r="C2577" s="3" t="s">
        <v>2580</v>
      </c>
      <c r="D2577" s="4">
        <v>811007127</v>
      </c>
      <c r="E2577" s="4">
        <v>0</v>
      </c>
      <c r="F2577" s="5" t="s">
        <v>6278</v>
      </c>
    </row>
    <row r="2578" spans="2:6" ht="28.8" x14ac:dyDescent="0.3">
      <c r="B2578" s="2">
        <v>120323000</v>
      </c>
      <c r="C2578" s="3" t="s">
        <v>2581</v>
      </c>
      <c r="D2578" s="4">
        <v>812004130</v>
      </c>
      <c r="E2578" s="4">
        <v>3</v>
      </c>
      <c r="F2578" s="5" t="s">
        <v>6279</v>
      </c>
    </row>
    <row r="2579" spans="2:6" ht="28.8" x14ac:dyDescent="0.3">
      <c r="B2579" s="2">
        <v>923272180</v>
      </c>
      <c r="C2579" s="3" t="s">
        <v>2582</v>
      </c>
      <c r="D2579" s="4">
        <v>825001274</v>
      </c>
      <c r="E2579" s="4">
        <v>9</v>
      </c>
      <c r="F2579" s="5" t="s">
        <v>6280</v>
      </c>
    </row>
    <row r="2580" spans="2:6" ht="28.8" x14ac:dyDescent="0.3">
      <c r="B2580" s="2">
        <v>923269823</v>
      </c>
      <c r="C2580" s="3" t="s">
        <v>2583</v>
      </c>
      <c r="D2580" s="4">
        <v>817004722</v>
      </c>
      <c r="E2580" s="4">
        <v>1</v>
      </c>
      <c r="F2580" s="5" t="s">
        <v>6281</v>
      </c>
    </row>
    <row r="2581" spans="2:6" ht="28.8" x14ac:dyDescent="0.3">
      <c r="B2581" s="2">
        <v>126595000</v>
      </c>
      <c r="C2581" s="3" t="s">
        <v>2584</v>
      </c>
      <c r="D2581" s="4">
        <v>832000825</v>
      </c>
      <c r="E2581" s="4">
        <v>8</v>
      </c>
      <c r="F2581" s="5" t="s">
        <v>6282</v>
      </c>
    </row>
    <row r="2582" spans="2:6" ht="28.8" x14ac:dyDescent="0.3">
      <c r="B2582" s="2">
        <v>127173000</v>
      </c>
      <c r="C2582" s="3" t="s">
        <v>2585</v>
      </c>
      <c r="D2582" s="4">
        <v>809005065</v>
      </c>
      <c r="E2582" s="4">
        <v>6</v>
      </c>
      <c r="F2582" s="5" t="s">
        <v>6283</v>
      </c>
    </row>
    <row r="2583" spans="2:6" ht="28.8" x14ac:dyDescent="0.3">
      <c r="B2583" s="2">
        <v>125613000</v>
      </c>
      <c r="C2583" s="3" t="s">
        <v>2586</v>
      </c>
      <c r="D2583" s="4">
        <v>806005353</v>
      </c>
      <c r="E2583" s="4">
        <v>1</v>
      </c>
      <c r="F2583" s="5" t="s">
        <v>6284</v>
      </c>
    </row>
    <row r="2584" spans="2:6" ht="28.8" x14ac:dyDescent="0.3">
      <c r="B2584" s="2">
        <v>128470000</v>
      </c>
      <c r="C2584" s="3" t="s">
        <v>2587</v>
      </c>
      <c r="D2584" s="4">
        <v>823002411</v>
      </c>
      <c r="E2584" s="4">
        <v>9</v>
      </c>
      <c r="F2584" s="5" t="s">
        <v>6285</v>
      </c>
    </row>
    <row r="2585" spans="2:6" ht="28.8" x14ac:dyDescent="0.3">
      <c r="B2585" s="2">
        <v>89700000</v>
      </c>
      <c r="C2585" s="3" t="s">
        <v>2588</v>
      </c>
      <c r="D2585" s="4">
        <v>820000919</v>
      </c>
      <c r="E2585" s="4">
        <v>8</v>
      </c>
      <c r="F2585" s="5" t="s">
        <v>6286</v>
      </c>
    </row>
    <row r="2586" spans="2:6" ht="28.8" x14ac:dyDescent="0.3">
      <c r="B2586" s="2">
        <v>125868000</v>
      </c>
      <c r="C2586" s="3" t="s">
        <v>2589</v>
      </c>
      <c r="D2586" s="4">
        <v>804004370</v>
      </c>
      <c r="E2586" s="4">
        <v>5</v>
      </c>
      <c r="F2586" s="5" t="s">
        <v>6287</v>
      </c>
    </row>
    <row r="2587" spans="2:6" ht="28.8" x14ac:dyDescent="0.3">
      <c r="B2587" s="2">
        <v>121508000</v>
      </c>
      <c r="C2587" s="3" t="s">
        <v>2590</v>
      </c>
      <c r="D2587" s="4">
        <v>802011084</v>
      </c>
      <c r="E2587" s="4">
        <v>5</v>
      </c>
      <c r="F2587" s="5" t="s">
        <v>6288</v>
      </c>
    </row>
    <row r="2588" spans="2:6" ht="28.8" x14ac:dyDescent="0.3">
      <c r="B2588" s="2">
        <v>123952000</v>
      </c>
      <c r="C2588" s="3" t="s">
        <v>2591</v>
      </c>
      <c r="D2588" s="4">
        <v>891280001</v>
      </c>
      <c r="E2588" s="4">
        <v>0</v>
      </c>
      <c r="F2588" s="5" t="s">
        <v>6289</v>
      </c>
    </row>
    <row r="2589" spans="2:6" ht="28.8" x14ac:dyDescent="0.3">
      <c r="B2589" s="2">
        <v>124754000</v>
      </c>
      <c r="C2589" s="3" t="s">
        <v>2592</v>
      </c>
      <c r="D2589" s="4">
        <v>890500890</v>
      </c>
      <c r="E2589" s="4">
        <v>3</v>
      </c>
      <c r="F2589" s="5" t="s">
        <v>6290</v>
      </c>
    </row>
    <row r="2590" spans="2:6" ht="28.8" x14ac:dyDescent="0.3">
      <c r="B2590" s="2">
        <v>123218000</v>
      </c>
      <c r="C2590" s="3" t="s">
        <v>2593</v>
      </c>
      <c r="D2590" s="4">
        <v>800198972</v>
      </c>
      <c r="E2590" s="4">
        <v>6</v>
      </c>
      <c r="F2590" s="5" t="s">
        <v>6291</v>
      </c>
    </row>
    <row r="2591" spans="2:6" ht="28.8" x14ac:dyDescent="0.3">
      <c r="B2591" s="2">
        <v>126263000</v>
      </c>
      <c r="C2591" s="3" t="s">
        <v>2594</v>
      </c>
      <c r="D2591" s="4">
        <v>890001536</v>
      </c>
      <c r="E2591" s="4">
        <v>1</v>
      </c>
      <c r="F2591" s="5" t="s">
        <v>6292</v>
      </c>
    </row>
    <row r="2592" spans="2:6" ht="28.8" x14ac:dyDescent="0.3">
      <c r="B2592" s="2">
        <v>123850000</v>
      </c>
      <c r="C2592" s="3" t="s">
        <v>2595</v>
      </c>
      <c r="D2592" s="4">
        <v>800047635</v>
      </c>
      <c r="E2592" s="4">
        <v>1</v>
      </c>
      <c r="F2592" s="5" t="s">
        <v>6293</v>
      </c>
    </row>
    <row r="2593" spans="2:6" ht="28.8" x14ac:dyDescent="0.3">
      <c r="B2593" s="2">
        <v>127797000</v>
      </c>
      <c r="C2593" s="3" t="s">
        <v>2596</v>
      </c>
      <c r="D2593" s="4">
        <v>845000028</v>
      </c>
      <c r="E2593" s="4">
        <v>2</v>
      </c>
      <c r="F2593" s="5" t="s">
        <v>6294</v>
      </c>
    </row>
    <row r="2594" spans="2:6" ht="28.8" x14ac:dyDescent="0.3">
      <c r="B2594" s="2">
        <v>120341000</v>
      </c>
      <c r="C2594" s="3" t="s">
        <v>2596</v>
      </c>
      <c r="D2594" s="4">
        <v>813005578</v>
      </c>
      <c r="E2594" s="4">
        <v>7</v>
      </c>
      <c r="F2594" s="5" t="s">
        <v>6295</v>
      </c>
    </row>
    <row r="2595" spans="2:6" ht="28.8" x14ac:dyDescent="0.3">
      <c r="B2595" s="2">
        <v>84800000</v>
      </c>
      <c r="C2595" s="3" t="s">
        <v>2597</v>
      </c>
      <c r="D2595" s="4">
        <v>834001300</v>
      </c>
      <c r="E2595" s="4">
        <v>5</v>
      </c>
      <c r="F2595" s="5" t="s">
        <v>6296</v>
      </c>
    </row>
    <row r="2596" spans="2:6" ht="28.8" x14ac:dyDescent="0.3">
      <c r="B2596" s="2">
        <v>130191000</v>
      </c>
      <c r="C2596" s="3" t="s">
        <v>2598</v>
      </c>
      <c r="D2596" s="4">
        <v>838000059</v>
      </c>
      <c r="E2596" s="4">
        <v>4</v>
      </c>
      <c r="F2596" s="5" t="s">
        <v>6297</v>
      </c>
    </row>
    <row r="2597" spans="2:6" ht="28.8" x14ac:dyDescent="0.3">
      <c r="B2597" s="2">
        <v>923272751</v>
      </c>
      <c r="C2597" s="3" t="s">
        <v>2599</v>
      </c>
      <c r="D2597" s="4">
        <v>900130413</v>
      </c>
      <c r="E2597" s="4">
        <v>0</v>
      </c>
      <c r="F2597" s="5" t="s">
        <v>6298</v>
      </c>
    </row>
    <row r="2598" spans="2:6" ht="28.8" x14ac:dyDescent="0.3">
      <c r="B2598" s="2">
        <v>123747000</v>
      </c>
      <c r="C2598" s="3" t="s">
        <v>2600</v>
      </c>
      <c r="D2598" s="4">
        <v>819000843</v>
      </c>
      <c r="E2598" s="4">
        <v>3</v>
      </c>
      <c r="F2598" s="5" t="s">
        <v>6299</v>
      </c>
    </row>
    <row r="2599" spans="2:6" ht="43.2" x14ac:dyDescent="0.3">
      <c r="B2599" s="2">
        <v>923271679</v>
      </c>
      <c r="C2599" s="3" t="s">
        <v>2601</v>
      </c>
      <c r="D2599" s="4">
        <v>900294884</v>
      </c>
      <c r="E2599" s="4">
        <v>1</v>
      </c>
      <c r="F2599" s="5" t="s">
        <v>6300</v>
      </c>
    </row>
    <row r="2600" spans="2:6" ht="28.8" x14ac:dyDescent="0.3">
      <c r="B2600" s="2">
        <v>267125290</v>
      </c>
      <c r="C2600" s="3" t="s">
        <v>2602</v>
      </c>
      <c r="D2600" s="4">
        <v>890680338</v>
      </c>
      <c r="E2600" s="4">
        <v>1</v>
      </c>
      <c r="F2600" s="5" t="s">
        <v>6301</v>
      </c>
    </row>
    <row r="2601" spans="2:6" ht="28.8" x14ac:dyDescent="0.3">
      <c r="B2601" s="2">
        <v>923272756</v>
      </c>
      <c r="C2601" s="3" t="s">
        <v>2603</v>
      </c>
      <c r="D2601" s="4">
        <v>901034790</v>
      </c>
      <c r="E2601" s="4">
        <v>5</v>
      </c>
      <c r="F2601" s="5" t="s">
        <v>6302</v>
      </c>
    </row>
    <row r="2602" spans="2:6" ht="28.8" x14ac:dyDescent="0.3">
      <c r="B2602" s="2">
        <v>221313001</v>
      </c>
      <c r="C2602" s="3" t="s">
        <v>2604</v>
      </c>
      <c r="D2602" s="4">
        <v>800232726</v>
      </c>
      <c r="E2602" s="4">
        <v>6</v>
      </c>
      <c r="F2602" s="5" t="s">
        <v>6303</v>
      </c>
    </row>
    <row r="2603" spans="2:6" ht="28.8" x14ac:dyDescent="0.3">
      <c r="B2603" s="2">
        <v>225711001</v>
      </c>
      <c r="C2603" s="3" t="s">
        <v>2605</v>
      </c>
      <c r="D2603" s="4">
        <v>800154275</v>
      </c>
      <c r="E2603" s="4">
        <v>1</v>
      </c>
      <c r="F2603" s="5" t="s">
        <v>6304</v>
      </c>
    </row>
    <row r="2604" spans="2:6" ht="28.8" x14ac:dyDescent="0.3">
      <c r="B2604" s="2">
        <v>923270341</v>
      </c>
      <c r="C2604" s="3" t="s">
        <v>2606</v>
      </c>
      <c r="D2604" s="4">
        <v>900127054</v>
      </c>
      <c r="E2604" s="4">
        <v>9</v>
      </c>
      <c r="F2604" s="5" t="s">
        <v>6305</v>
      </c>
    </row>
    <row r="2605" spans="2:6" x14ac:dyDescent="0.3">
      <c r="B2605" s="2">
        <v>923272345</v>
      </c>
      <c r="C2605" s="3" t="s">
        <v>2607</v>
      </c>
      <c r="D2605" s="4">
        <v>900413030</v>
      </c>
      <c r="E2605" s="4">
        <v>9</v>
      </c>
      <c r="F2605" s="5" t="s">
        <v>6306</v>
      </c>
    </row>
    <row r="2606" spans="2:6" ht="28.8" x14ac:dyDescent="0.3">
      <c r="B2606" s="2">
        <v>224211001</v>
      </c>
      <c r="C2606" s="3" t="s">
        <v>2608</v>
      </c>
      <c r="D2606" s="4">
        <v>860506170</v>
      </c>
      <c r="E2606" s="4">
        <v>7</v>
      </c>
      <c r="F2606" s="5" t="s">
        <v>6307</v>
      </c>
    </row>
    <row r="2607" spans="2:6" x14ac:dyDescent="0.3">
      <c r="B2607" s="2">
        <v>923270844</v>
      </c>
      <c r="C2607" s="3" t="s">
        <v>2609</v>
      </c>
      <c r="D2607" s="4">
        <v>900140515</v>
      </c>
      <c r="E2607" s="4">
        <v>6</v>
      </c>
      <c r="F2607" s="5" t="s">
        <v>6308</v>
      </c>
    </row>
    <row r="2608" spans="2:6" ht="43.2" x14ac:dyDescent="0.3">
      <c r="B2608" s="2">
        <v>923272630</v>
      </c>
      <c r="C2608" s="3" t="s">
        <v>2610</v>
      </c>
      <c r="D2608" s="4">
        <v>890399992</v>
      </c>
      <c r="E2608" s="4">
        <v>3</v>
      </c>
      <c r="F2608" s="5" t="s">
        <v>6309</v>
      </c>
    </row>
    <row r="2609" spans="2:6" ht="28.8" x14ac:dyDescent="0.3">
      <c r="B2609" s="2">
        <v>223011001</v>
      </c>
      <c r="C2609" s="3" t="s">
        <v>2611</v>
      </c>
      <c r="D2609" s="4">
        <v>899999333</v>
      </c>
      <c r="E2609" s="4">
        <v>7</v>
      </c>
      <c r="F2609" s="5" t="s">
        <v>6310</v>
      </c>
    </row>
    <row r="2610" spans="2:6" ht="28.8" x14ac:dyDescent="0.3">
      <c r="B2610" s="2">
        <v>221511001</v>
      </c>
      <c r="C2610" s="3" t="s">
        <v>2612</v>
      </c>
      <c r="D2610" s="4">
        <v>860061099</v>
      </c>
      <c r="E2610" s="4">
        <v>1</v>
      </c>
      <c r="F2610" s="5" t="s">
        <v>6311</v>
      </c>
    </row>
    <row r="2611" spans="2:6" x14ac:dyDescent="0.3">
      <c r="B2611" s="2">
        <v>140815000</v>
      </c>
      <c r="C2611" s="3" t="s">
        <v>2613</v>
      </c>
      <c r="D2611" s="4">
        <v>891800462</v>
      </c>
      <c r="E2611" s="4">
        <v>5</v>
      </c>
      <c r="F2611" s="5" t="s">
        <v>6312</v>
      </c>
    </row>
    <row r="2612" spans="2:6" x14ac:dyDescent="0.3">
      <c r="B2612" s="2">
        <v>148585000</v>
      </c>
      <c r="C2612" s="3" t="s">
        <v>2614</v>
      </c>
      <c r="D2612" s="4">
        <v>800221777</v>
      </c>
      <c r="E2612" s="4">
        <v>4</v>
      </c>
      <c r="F2612" s="5" t="s">
        <v>6313</v>
      </c>
    </row>
    <row r="2613" spans="2:6" x14ac:dyDescent="0.3">
      <c r="B2613" s="2">
        <v>162441000</v>
      </c>
      <c r="C2613" s="3" t="s">
        <v>2615</v>
      </c>
      <c r="D2613" s="4">
        <v>891180213</v>
      </c>
      <c r="E2613" s="4">
        <v>6</v>
      </c>
      <c r="F2613" s="5" t="s">
        <v>6314</v>
      </c>
    </row>
    <row r="2614" spans="2:6" ht="28.8" x14ac:dyDescent="0.3">
      <c r="B2614" s="2">
        <v>143454000</v>
      </c>
      <c r="C2614" s="3" t="s">
        <v>2616</v>
      </c>
      <c r="D2614" s="4">
        <v>890501971</v>
      </c>
      <c r="E2614" s="4">
        <v>6</v>
      </c>
      <c r="F2614" s="5" t="s">
        <v>6315</v>
      </c>
    </row>
    <row r="2615" spans="2:6" x14ac:dyDescent="0.3">
      <c r="B2615" s="2">
        <v>144676000</v>
      </c>
      <c r="C2615" s="3" t="s">
        <v>2617</v>
      </c>
      <c r="D2615" s="4">
        <v>890308051</v>
      </c>
      <c r="E2615" s="4">
        <v>9</v>
      </c>
      <c r="F2615" s="5" t="s">
        <v>6316</v>
      </c>
    </row>
    <row r="2616" spans="2:6" x14ac:dyDescent="0.3">
      <c r="B2616" s="2">
        <v>25300000</v>
      </c>
      <c r="C2616" s="3" t="s">
        <v>2618</v>
      </c>
      <c r="D2616" s="4">
        <v>899999004</v>
      </c>
      <c r="E2616" s="4">
        <v>9</v>
      </c>
      <c r="F2616" s="5" t="s">
        <v>6317</v>
      </c>
    </row>
    <row r="2617" spans="2:6" ht="43.2" x14ac:dyDescent="0.3">
      <c r="B2617" s="2">
        <v>220105308</v>
      </c>
      <c r="C2617" s="3" t="s">
        <v>2619</v>
      </c>
      <c r="D2617" s="4">
        <v>800019166</v>
      </c>
      <c r="E2617" s="4">
        <v>1</v>
      </c>
      <c r="F2617" s="5" t="s">
        <v>6318</v>
      </c>
    </row>
    <row r="2618" spans="2:6" ht="28.8" x14ac:dyDescent="0.3">
      <c r="B2618" s="2">
        <v>220173411</v>
      </c>
      <c r="C2618" s="3" t="s">
        <v>2620</v>
      </c>
      <c r="D2618" s="4">
        <v>809002612</v>
      </c>
      <c r="E2618" s="4">
        <v>1</v>
      </c>
      <c r="F2618" s="5" t="s">
        <v>6319</v>
      </c>
    </row>
    <row r="2619" spans="2:6" ht="28.8" x14ac:dyDescent="0.3">
      <c r="B2619" s="2">
        <v>923272788</v>
      </c>
      <c r="C2619" s="3" t="s">
        <v>2621</v>
      </c>
      <c r="D2619" s="4">
        <v>901041055</v>
      </c>
      <c r="E2619" s="4">
        <v>9</v>
      </c>
      <c r="F2619" s="5" t="s">
        <v>6320</v>
      </c>
    </row>
    <row r="2620" spans="2:6" ht="28.8" x14ac:dyDescent="0.3">
      <c r="B2620" s="2">
        <v>923271193</v>
      </c>
      <c r="C2620" s="3" t="s">
        <v>2622</v>
      </c>
      <c r="D2620" s="4">
        <v>890330180</v>
      </c>
      <c r="E2620" s="4">
        <v>2</v>
      </c>
      <c r="F2620" s="5" t="s">
        <v>6321</v>
      </c>
    </row>
    <row r="2621" spans="2:6" ht="28.8" x14ac:dyDescent="0.3">
      <c r="B2621" s="2">
        <v>220125785</v>
      </c>
      <c r="C2621" s="3" t="s">
        <v>2623</v>
      </c>
      <c r="D2621" s="4">
        <v>832000983</v>
      </c>
      <c r="E2621" s="4">
        <v>3</v>
      </c>
      <c r="F2621" s="5" t="s">
        <v>6322</v>
      </c>
    </row>
    <row r="2622" spans="2:6" ht="28.8" x14ac:dyDescent="0.3">
      <c r="B2622" s="2">
        <v>224268001</v>
      </c>
      <c r="C2622" s="3" t="s">
        <v>2624</v>
      </c>
      <c r="D2622" s="4">
        <v>890204594</v>
      </c>
      <c r="E2622" s="4">
        <v>9</v>
      </c>
      <c r="F2622" s="5" t="s">
        <v>6323</v>
      </c>
    </row>
    <row r="2623" spans="2:6" ht="28.8" x14ac:dyDescent="0.3">
      <c r="B2623" s="2">
        <v>923270853</v>
      </c>
      <c r="C2623" s="3" t="s">
        <v>2625</v>
      </c>
      <c r="D2623" s="4">
        <v>900132302</v>
      </c>
      <c r="E2623" s="4">
        <v>0</v>
      </c>
      <c r="F2623" s="5" t="s">
        <v>6324</v>
      </c>
    </row>
    <row r="2624" spans="2:6" ht="28.8" x14ac:dyDescent="0.3">
      <c r="B2624" s="2">
        <v>220276563</v>
      </c>
      <c r="C2624" s="3" t="s">
        <v>2626</v>
      </c>
      <c r="D2624" s="4">
        <v>900005734</v>
      </c>
      <c r="E2624" s="4">
        <v>5</v>
      </c>
      <c r="F2624" s="5" t="s">
        <v>6325</v>
      </c>
    </row>
    <row r="2625" spans="2:6" ht="28.8" x14ac:dyDescent="0.3">
      <c r="B2625" s="2">
        <v>923272392</v>
      </c>
      <c r="C2625" s="3" t="s">
        <v>2627</v>
      </c>
      <c r="D2625" s="4">
        <v>900091096</v>
      </c>
      <c r="E2625" s="4">
        <v>0</v>
      </c>
      <c r="F2625" s="5" t="s">
        <v>6326</v>
      </c>
    </row>
    <row r="2626" spans="2:6" ht="28.8" x14ac:dyDescent="0.3">
      <c r="B2626" s="2">
        <v>227525875</v>
      </c>
      <c r="C2626" s="3" t="s">
        <v>2628</v>
      </c>
      <c r="D2626" s="4">
        <v>800253463</v>
      </c>
      <c r="E2626" s="4">
        <v>4</v>
      </c>
      <c r="F2626" s="5" t="s">
        <v>6327</v>
      </c>
    </row>
    <row r="2627" spans="2:6" ht="28.8" x14ac:dyDescent="0.3">
      <c r="B2627" s="2">
        <v>220425899</v>
      </c>
      <c r="C2627" s="3" t="s">
        <v>2629</v>
      </c>
      <c r="D2627" s="4">
        <v>800195954</v>
      </c>
      <c r="E2627" s="4">
        <v>1</v>
      </c>
      <c r="F2627" s="5" t="s">
        <v>6328</v>
      </c>
    </row>
    <row r="2628" spans="2:6" ht="28.8" x14ac:dyDescent="0.3">
      <c r="B2628" s="2">
        <v>923272408</v>
      </c>
      <c r="C2628" s="3" t="s">
        <v>2630</v>
      </c>
      <c r="D2628" s="4">
        <v>900426075</v>
      </c>
      <c r="E2628" s="4">
        <v>6</v>
      </c>
      <c r="F2628" s="5" t="s">
        <v>6329</v>
      </c>
    </row>
    <row r="2629" spans="2:6" ht="28.8" x14ac:dyDescent="0.3">
      <c r="B2629" s="2">
        <v>923272495</v>
      </c>
      <c r="C2629" s="3" t="s">
        <v>2631</v>
      </c>
      <c r="D2629" s="4">
        <v>900505535</v>
      </c>
      <c r="E2629" s="4">
        <v>1</v>
      </c>
      <c r="F2629" s="5" t="s">
        <v>6330</v>
      </c>
    </row>
    <row r="2630" spans="2:6" ht="28.8" x14ac:dyDescent="0.3">
      <c r="B2630" s="2">
        <v>923271356</v>
      </c>
      <c r="C2630" s="3" t="s">
        <v>2632</v>
      </c>
      <c r="D2630" s="4">
        <v>900221994</v>
      </c>
      <c r="E2630" s="4">
        <v>9</v>
      </c>
      <c r="F2630" s="5" t="s">
        <v>6331</v>
      </c>
    </row>
    <row r="2631" spans="2:6" ht="28.8" x14ac:dyDescent="0.3">
      <c r="B2631" s="2">
        <v>220176122</v>
      </c>
      <c r="C2631" s="3" t="s">
        <v>2633</v>
      </c>
      <c r="D2631" s="4">
        <v>891903051</v>
      </c>
      <c r="E2631" s="4">
        <v>4</v>
      </c>
      <c r="F2631" s="5" t="s">
        <v>6332</v>
      </c>
    </row>
    <row r="2632" spans="2:6" ht="28.8" x14ac:dyDescent="0.3">
      <c r="B2632" s="2">
        <v>220176130</v>
      </c>
      <c r="C2632" s="3" t="s">
        <v>2634</v>
      </c>
      <c r="D2632" s="4">
        <v>815000395</v>
      </c>
      <c r="E2632" s="4">
        <v>0</v>
      </c>
      <c r="F2632" s="5" t="s">
        <v>6333</v>
      </c>
    </row>
    <row r="2633" spans="2:6" ht="28.8" x14ac:dyDescent="0.3">
      <c r="B2633" s="2">
        <v>220105172</v>
      </c>
      <c r="C2633" s="3" t="s">
        <v>2635</v>
      </c>
      <c r="D2633" s="4">
        <v>800018939</v>
      </c>
      <c r="E2633" s="4">
        <v>1</v>
      </c>
      <c r="F2633" s="5" t="s">
        <v>6334</v>
      </c>
    </row>
    <row r="2634" spans="2:6" ht="28.8" x14ac:dyDescent="0.3">
      <c r="B2634" s="2">
        <v>94000000</v>
      </c>
      <c r="C2634" s="3" t="s">
        <v>2636</v>
      </c>
      <c r="D2634" s="4">
        <v>811007361</v>
      </c>
      <c r="E2634" s="4">
        <v>8</v>
      </c>
      <c r="F2634" s="5" t="s">
        <v>6335</v>
      </c>
    </row>
    <row r="2635" spans="2:6" ht="28.8" x14ac:dyDescent="0.3">
      <c r="B2635" s="2">
        <v>220176606</v>
      </c>
      <c r="C2635" s="3" t="s">
        <v>2637</v>
      </c>
      <c r="D2635" s="4">
        <v>800021433</v>
      </c>
      <c r="E2635" s="4">
        <v>8</v>
      </c>
      <c r="F2635" s="5" t="s">
        <v>6336</v>
      </c>
    </row>
    <row r="2636" spans="2:6" ht="28.8" x14ac:dyDescent="0.3">
      <c r="B2636" s="2">
        <v>220176845</v>
      </c>
      <c r="C2636" s="3" t="s">
        <v>2638</v>
      </c>
      <c r="D2636" s="4">
        <v>800198176</v>
      </c>
      <c r="E2636" s="4">
        <v>1</v>
      </c>
      <c r="F2636" s="5" t="s">
        <v>6337</v>
      </c>
    </row>
    <row r="2637" spans="2:6" ht="28.8" x14ac:dyDescent="0.3">
      <c r="B2637" s="2">
        <v>220176890</v>
      </c>
      <c r="C2637" s="3" t="s">
        <v>2639</v>
      </c>
      <c r="D2637" s="4">
        <v>800221124</v>
      </c>
      <c r="E2637" s="4">
        <v>5</v>
      </c>
      <c r="F2637" s="5" t="s">
        <v>6338</v>
      </c>
    </row>
    <row r="2638" spans="2:6" ht="43.2" x14ac:dyDescent="0.3">
      <c r="B2638" s="2">
        <v>923272754</v>
      </c>
      <c r="C2638" s="3" t="s">
        <v>2640</v>
      </c>
      <c r="D2638" s="4">
        <v>807004206</v>
      </c>
      <c r="E2638" s="4">
        <v>6</v>
      </c>
      <c r="F2638" s="5" t="s">
        <v>6339</v>
      </c>
    </row>
    <row r="2639" spans="2:6" ht="28.8" x14ac:dyDescent="0.3">
      <c r="B2639" s="2">
        <v>923270851</v>
      </c>
      <c r="C2639" s="3" t="s">
        <v>2641</v>
      </c>
      <c r="D2639" s="4">
        <v>842000177</v>
      </c>
      <c r="E2639" s="4">
        <v>1</v>
      </c>
      <c r="F2639" s="5" t="s">
        <v>6340</v>
      </c>
    </row>
    <row r="2640" spans="2:6" ht="28.8" x14ac:dyDescent="0.3">
      <c r="B2640" s="2">
        <v>87800000</v>
      </c>
      <c r="C2640" s="3" t="s">
        <v>2642</v>
      </c>
      <c r="D2640" s="4">
        <v>815000427</v>
      </c>
      <c r="E2640" s="4">
        <v>8</v>
      </c>
      <c r="F2640" s="5" t="s">
        <v>6341</v>
      </c>
    </row>
    <row r="2641" spans="2:6" ht="28.8" x14ac:dyDescent="0.3">
      <c r="B2641" s="2">
        <v>923272537</v>
      </c>
      <c r="C2641" s="3" t="s">
        <v>2643</v>
      </c>
      <c r="D2641" s="4">
        <v>900589580</v>
      </c>
      <c r="E2641" s="4">
        <v>3</v>
      </c>
      <c r="F2641" s="5" t="s">
        <v>6342</v>
      </c>
    </row>
    <row r="2642" spans="2:6" ht="28.8" x14ac:dyDescent="0.3">
      <c r="B2642" s="2">
        <v>923272458</v>
      </c>
      <c r="C2642" s="3" t="s">
        <v>2644</v>
      </c>
      <c r="D2642" s="4">
        <v>845000005</v>
      </c>
      <c r="E2642" s="4">
        <v>2</v>
      </c>
      <c r="F2642" s="5" t="s">
        <v>6343</v>
      </c>
    </row>
    <row r="2643" spans="2:6" ht="28.8" x14ac:dyDescent="0.3">
      <c r="B2643" s="2">
        <v>230268755</v>
      </c>
      <c r="C2643" s="3" t="s">
        <v>2645</v>
      </c>
      <c r="D2643" s="4">
        <v>804002892</v>
      </c>
      <c r="E2643" s="4">
        <v>9</v>
      </c>
      <c r="F2643" s="5" t="s">
        <v>6344</v>
      </c>
    </row>
    <row r="2644" spans="2:6" ht="28.8" x14ac:dyDescent="0.3">
      <c r="B2644" s="2">
        <v>923270347</v>
      </c>
      <c r="C2644" s="3" t="s">
        <v>2646</v>
      </c>
      <c r="D2644" s="4">
        <v>820002505</v>
      </c>
      <c r="E2644" s="4">
        <v>1</v>
      </c>
      <c r="F2644" s="5" t="s">
        <v>6345</v>
      </c>
    </row>
    <row r="2645" spans="2:6" ht="43.2" x14ac:dyDescent="0.3">
      <c r="B2645" s="2">
        <v>923272573</v>
      </c>
      <c r="C2645" s="3" t="s">
        <v>2647</v>
      </c>
      <c r="D2645" s="4">
        <v>900266239</v>
      </c>
      <c r="E2645" s="4">
        <v>1</v>
      </c>
      <c r="F2645" s="5" t="s">
        <v>6346</v>
      </c>
    </row>
    <row r="2646" spans="2:6" ht="43.2" x14ac:dyDescent="0.3">
      <c r="B2646" s="2">
        <v>923271162</v>
      </c>
      <c r="C2646" s="3" t="s">
        <v>2648</v>
      </c>
      <c r="D2646" s="4">
        <v>805003325</v>
      </c>
      <c r="E2646" s="4">
        <v>2</v>
      </c>
      <c r="F2646" s="5" t="s">
        <v>6347</v>
      </c>
    </row>
    <row r="2647" spans="2:6" ht="28.8" x14ac:dyDescent="0.3">
      <c r="B2647" s="2">
        <v>94300000</v>
      </c>
      <c r="C2647" s="3" t="s">
        <v>2649</v>
      </c>
      <c r="D2647" s="4">
        <v>800207028</v>
      </c>
      <c r="E2647" s="4">
        <v>8</v>
      </c>
      <c r="F2647" s="5" t="s">
        <v>6348</v>
      </c>
    </row>
    <row r="2648" spans="2:6" ht="43.2" x14ac:dyDescent="0.3">
      <c r="B2648" s="2">
        <v>923271631</v>
      </c>
      <c r="C2648" s="3" t="s">
        <v>2650</v>
      </c>
      <c r="D2648" s="4">
        <v>900261284</v>
      </c>
      <c r="E2648" s="4">
        <v>9</v>
      </c>
      <c r="F2648" s="5" t="s">
        <v>6349</v>
      </c>
    </row>
    <row r="2649" spans="2:6" ht="57.6" x14ac:dyDescent="0.3">
      <c r="B2649" s="2">
        <v>923272706</v>
      </c>
      <c r="C2649" s="3" t="s">
        <v>2651</v>
      </c>
      <c r="D2649" s="4">
        <v>822200512</v>
      </c>
      <c r="E2649" s="4">
        <v>4</v>
      </c>
      <c r="F2649" s="5" t="s">
        <v>6350</v>
      </c>
    </row>
    <row r="2650" spans="2:6" ht="28.8" x14ac:dyDescent="0.3">
      <c r="B2650" s="2">
        <v>220118247</v>
      </c>
      <c r="C2650" s="3" t="s">
        <v>2652</v>
      </c>
      <c r="D2650" s="4">
        <v>828000484</v>
      </c>
      <c r="E2650" s="4">
        <v>5</v>
      </c>
      <c r="F2650" s="5" t="s">
        <v>6351</v>
      </c>
    </row>
    <row r="2651" spans="2:6" ht="28.8" x14ac:dyDescent="0.3">
      <c r="B2651" s="2">
        <v>220105051</v>
      </c>
      <c r="C2651" s="3" t="s">
        <v>2653</v>
      </c>
      <c r="D2651" s="4">
        <v>811016084</v>
      </c>
      <c r="E2651" s="4">
        <v>0</v>
      </c>
      <c r="F2651" s="5" t="s">
        <v>6352</v>
      </c>
    </row>
    <row r="2652" spans="2:6" ht="28.8" x14ac:dyDescent="0.3">
      <c r="B2652" s="2">
        <v>923270849</v>
      </c>
      <c r="C2652" s="3" t="s">
        <v>2654</v>
      </c>
      <c r="D2652" s="4">
        <v>811005365</v>
      </c>
      <c r="E2652" s="4">
        <v>8</v>
      </c>
      <c r="F2652" s="5" t="s">
        <v>6353</v>
      </c>
    </row>
    <row r="2653" spans="2:6" ht="28.8" x14ac:dyDescent="0.3">
      <c r="B2653" s="2">
        <v>220108433</v>
      </c>
      <c r="C2653" s="3" t="s">
        <v>2655</v>
      </c>
      <c r="D2653" s="4">
        <v>802008055</v>
      </c>
      <c r="E2653" s="4">
        <v>0</v>
      </c>
      <c r="F2653" s="5" t="s">
        <v>6354</v>
      </c>
    </row>
    <row r="2654" spans="2:6" ht="28.8" x14ac:dyDescent="0.3">
      <c r="B2654" s="2">
        <v>923272686</v>
      </c>
      <c r="C2654" s="3" t="s">
        <v>2656</v>
      </c>
      <c r="D2654" s="4">
        <v>900815746</v>
      </c>
      <c r="E2654" s="4">
        <v>9</v>
      </c>
      <c r="F2654" s="5" t="s">
        <v>6355</v>
      </c>
    </row>
    <row r="2655" spans="2:6" ht="28.8" x14ac:dyDescent="0.3">
      <c r="B2655" s="2">
        <v>226350001</v>
      </c>
      <c r="C2655" s="3" t="s">
        <v>2657</v>
      </c>
      <c r="D2655" s="4">
        <v>822000538</v>
      </c>
      <c r="E2655" s="4">
        <v>2</v>
      </c>
      <c r="F2655" s="5" t="s">
        <v>6356</v>
      </c>
    </row>
    <row r="2656" spans="2:6" ht="28.8" x14ac:dyDescent="0.3">
      <c r="B2656" s="2">
        <v>220105837</v>
      </c>
      <c r="C2656" s="3" t="s">
        <v>2658</v>
      </c>
      <c r="D2656" s="4">
        <v>890985359</v>
      </c>
      <c r="E2656" s="4">
        <v>4</v>
      </c>
      <c r="F2656" s="5" t="s">
        <v>6357</v>
      </c>
    </row>
    <row r="2657" spans="2:6" ht="28.8" x14ac:dyDescent="0.3">
      <c r="B2657" s="2">
        <v>220125260</v>
      </c>
      <c r="C2657" s="3" t="s">
        <v>2659</v>
      </c>
      <c r="D2657" s="4">
        <v>832003469</v>
      </c>
      <c r="E2657" s="4">
        <v>2</v>
      </c>
      <c r="F2657" s="5" t="s">
        <v>6358</v>
      </c>
    </row>
    <row r="2658" spans="2:6" ht="28.8" x14ac:dyDescent="0.3">
      <c r="B2658" s="2">
        <v>220115572</v>
      </c>
      <c r="C2658" s="3" t="s">
        <v>2660</v>
      </c>
      <c r="D2658" s="4">
        <v>820000484</v>
      </c>
      <c r="E2658" s="4">
        <v>6</v>
      </c>
      <c r="F2658" s="5" t="s">
        <v>6359</v>
      </c>
    </row>
    <row r="2659" spans="2:6" ht="28.8" x14ac:dyDescent="0.3">
      <c r="B2659" s="2">
        <v>220166594</v>
      </c>
      <c r="C2659" s="3" t="s">
        <v>2661</v>
      </c>
      <c r="D2659" s="4">
        <v>816003068</v>
      </c>
      <c r="E2659" s="4">
        <v>4</v>
      </c>
      <c r="F2659" s="5" t="s">
        <v>6360</v>
      </c>
    </row>
    <row r="2660" spans="2:6" ht="28.8" x14ac:dyDescent="0.3">
      <c r="B2660" s="2">
        <v>923271647</v>
      </c>
      <c r="C2660" s="3" t="s">
        <v>2662</v>
      </c>
      <c r="D2660" s="4">
        <v>900266892</v>
      </c>
      <c r="E2660" s="4">
        <v>1</v>
      </c>
      <c r="F2660" s="5" t="s">
        <v>6361</v>
      </c>
    </row>
    <row r="2661" spans="2:6" ht="28.8" x14ac:dyDescent="0.3">
      <c r="B2661" s="2">
        <v>226420001</v>
      </c>
      <c r="C2661" s="3" t="s">
        <v>2663</v>
      </c>
      <c r="D2661" s="4">
        <v>824000554</v>
      </c>
      <c r="E2661" s="4">
        <v>8</v>
      </c>
      <c r="F2661" s="5" t="s">
        <v>6362</v>
      </c>
    </row>
    <row r="2662" spans="2:6" ht="43.2" x14ac:dyDescent="0.3">
      <c r="B2662" s="2">
        <v>265705615</v>
      </c>
      <c r="C2662" s="3" t="s">
        <v>2664</v>
      </c>
      <c r="D2662" s="4">
        <v>890985523</v>
      </c>
      <c r="E2662" s="4">
        <v>6</v>
      </c>
      <c r="F2662" s="5" t="s">
        <v>6363</v>
      </c>
    </row>
    <row r="2663" spans="2:6" ht="28.8" x14ac:dyDescent="0.3">
      <c r="B2663" s="2">
        <v>923272524</v>
      </c>
      <c r="C2663" s="3" t="s">
        <v>2665</v>
      </c>
      <c r="D2663" s="4">
        <v>900586342</v>
      </c>
      <c r="E2663" s="4">
        <v>3</v>
      </c>
      <c r="F2663" s="5" t="s">
        <v>6364</v>
      </c>
    </row>
    <row r="2664" spans="2:6" ht="28.8" x14ac:dyDescent="0.3">
      <c r="B2664" s="2">
        <v>220168001</v>
      </c>
      <c r="C2664" s="3" t="s">
        <v>2666</v>
      </c>
      <c r="D2664" s="4">
        <v>804014968</v>
      </c>
      <c r="E2664" s="4">
        <v>1</v>
      </c>
      <c r="F2664" s="5" t="s">
        <v>6365</v>
      </c>
    </row>
    <row r="2665" spans="2:6" ht="28.8" x14ac:dyDescent="0.3">
      <c r="B2665" s="2">
        <v>268808758</v>
      </c>
      <c r="C2665" s="3" t="s">
        <v>2667</v>
      </c>
      <c r="D2665" s="4">
        <v>802005498</v>
      </c>
      <c r="E2665" s="4">
        <v>6</v>
      </c>
      <c r="F2665" s="5" t="s">
        <v>6366</v>
      </c>
    </row>
    <row r="2666" spans="2:6" ht="28.8" x14ac:dyDescent="0.3">
      <c r="B2666" s="2">
        <v>226652001</v>
      </c>
      <c r="C2666" s="3" t="s">
        <v>2668</v>
      </c>
      <c r="D2666" s="4">
        <v>800055903</v>
      </c>
      <c r="E2666" s="4">
        <v>4</v>
      </c>
      <c r="F2666" s="5" t="s">
        <v>6367</v>
      </c>
    </row>
    <row r="2667" spans="2:6" ht="43.2" x14ac:dyDescent="0.3">
      <c r="B2667" s="2">
        <v>923272696</v>
      </c>
      <c r="C2667" s="3" t="s">
        <v>2669</v>
      </c>
      <c r="D2667" s="4">
        <v>900519482</v>
      </c>
      <c r="E2667" s="4">
        <v>0</v>
      </c>
      <c r="F2667" s="5" t="s">
        <v>6368</v>
      </c>
    </row>
    <row r="2668" spans="2:6" ht="28.8" x14ac:dyDescent="0.3">
      <c r="B2668" s="2">
        <v>220125175</v>
      </c>
      <c r="C2668" s="3" t="s">
        <v>2670</v>
      </c>
      <c r="D2668" s="4">
        <v>800201907</v>
      </c>
      <c r="E2668" s="4">
        <v>1</v>
      </c>
      <c r="F2668" s="5" t="s">
        <v>6369</v>
      </c>
    </row>
    <row r="2669" spans="2:6" ht="28.8" x14ac:dyDescent="0.3">
      <c r="B2669" s="2">
        <v>220225785</v>
      </c>
      <c r="C2669" s="3" t="s">
        <v>2671</v>
      </c>
      <c r="D2669" s="4">
        <v>832001000</v>
      </c>
      <c r="E2669" s="4">
        <v>3</v>
      </c>
      <c r="F2669" s="5" t="s">
        <v>6370</v>
      </c>
    </row>
    <row r="2670" spans="2:6" ht="28.8" x14ac:dyDescent="0.3">
      <c r="B2670" s="2">
        <v>220125035</v>
      </c>
      <c r="C2670" s="3" t="s">
        <v>2672</v>
      </c>
      <c r="D2670" s="4">
        <v>808001195</v>
      </c>
      <c r="E2670" s="4">
        <v>3</v>
      </c>
      <c r="F2670" s="5" t="s">
        <v>6371</v>
      </c>
    </row>
    <row r="2671" spans="2:6" ht="28.8" x14ac:dyDescent="0.3">
      <c r="B2671" s="2">
        <v>220125817</v>
      </c>
      <c r="C2671" s="3" t="s">
        <v>2673</v>
      </c>
      <c r="D2671" s="4">
        <v>832002349</v>
      </c>
      <c r="E2671" s="4">
        <v>2</v>
      </c>
      <c r="F2671" s="5" t="s">
        <v>6372</v>
      </c>
    </row>
    <row r="2672" spans="2:6" ht="28.8" x14ac:dyDescent="0.3">
      <c r="B2672" s="2">
        <v>220154874</v>
      </c>
      <c r="C2672" s="3" t="s">
        <v>2674</v>
      </c>
      <c r="D2672" s="4">
        <v>807001990</v>
      </c>
      <c r="E2672" s="4">
        <v>9</v>
      </c>
      <c r="F2672" s="5" t="s">
        <v>6373</v>
      </c>
    </row>
    <row r="2673" spans="2:6" ht="28.8" x14ac:dyDescent="0.3">
      <c r="B2673" s="2">
        <v>267076736</v>
      </c>
      <c r="C2673" s="3" t="s">
        <v>2675</v>
      </c>
      <c r="D2673" s="4">
        <v>891902573</v>
      </c>
      <c r="E2673" s="4">
        <v>2</v>
      </c>
      <c r="F2673" s="5" t="s">
        <v>6374</v>
      </c>
    </row>
    <row r="2674" spans="2:6" ht="28.8" x14ac:dyDescent="0.3">
      <c r="B2674" s="2">
        <v>923272320</v>
      </c>
      <c r="C2674" s="3" t="s">
        <v>2676</v>
      </c>
      <c r="D2674" s="4">
        <v>900303642</v>
      </c>
      <c r="E2674" s="4">
        <v>4</v>
      </c>
      <c r="F2674" s="5" t="s">
        <v>6375</v>
      </c>
    </row>
    <row r="2675" spans="2:6" ht="43.2" x14ac:dyDescent="0.3">
      <c r="B2675" s="2">
        <v>232476111</v>
      </c>
      <c r="C2675" s="3" t="s">
        <v>2677</v>
      </c>
      <c r="D2675" s="4">
        <v>891301809</v>
      </c>
      <c r="E2675" s="4">
        <v>6</v>
      </c>
      <c r="F2675" s="5" t="s">
        <v>6376</v>
      </c>
    </row>
    <row r="2676" spans="2:6" ht="28.8" x14ac:dyDescent="0.3">
      <c r="B2676" s="2">
        <v>220120011</v>
      </c>
      <c r="C2676" s="3" t="s">
        <v>2678</v>
      </c>
      <c r="D2676" s="4">
        <v>800124833</v>
      </c>
      <c r="E2676" s="4">
        <v>3</v>
      </c>
      <c r="F2676" s="5" t="s">
        <v>6377</v>
      </c>
    </row>
    <row r="2677" spans="2:6" ht="43.2" x14ac:dyDescent="0.3">
      <c r="B2677" s="2">
        <v>923272172</v>
      </c>
      <c r="C2677" s="3" t="s">
        <v>2679</v>
      </c>
      <c r="D2677" s="4">
        <v>900275841</v>
      </c>
      <c r="E2677" s="4">
        <v>2</v>
      </c>
      <c r="F2677" s="5" t="s">
        <v>6378</v>
      </c>
    </row>
    <row r="2678" spans="2:6" ht="28.8" x14ac:dyDescent="0.3">
      <c r="B2678" s="2">
        <v>923270852</v>
      </c>
      <c r="C2678" s="3" t="s">
        <v>2680</v>
      </c>
      <c r="D2678" s="4">
        <v>802021451</v>
      </c>
      <c r="E2678" s="4">
        <v>8</v>
      </c>
      <c r="F2678" s="5" t="s">
        <v>6379</v>
      </c>
    </row>
    <row r="2679" spans="2:6" ht="28.8" x14ac:dyDescent="0.3">
      <c r="B2679" s="2">
        <v>923272112</v>
      </c>
      <c r="C2679" s="3" t="s">
        <v>2681</v>
      </c>
      <c r="D2679" s="4">
        <v>900185593</v>
      </c>
      <c r="E2679" s="4">
        <v>4</v>
      </c>
      <c r="F2679" s="5" t="s">
        <v>6380</v>
      </c>
    </row>
    <row r="2680" spans="2:6" ht="28.8" x14ac:dyDescent="0.3">
      <c r="B2680" s="2">
        <v>923272624</v>
      </c>
      <c r="C2680" s="3" t="s">
        <v>2682</v>
      </c>
      <c r="D2680" s="4">
        <v>823001932</v>
      </c>
      <c r="E2680" s="4">
        <v>1</v>
      </c>
      <c r="F2680" s="5" t="s">
        <v>6381</v>
      </c>
    </row>
    <row r="2681" spans="2:6" ht="28.8" x14ac:dyDescent="0.3">
      <c r="B2681" s="2">
        <v>923271491</v>
      </c>
      <c r="C2681" s="3" t="s">
        <v>2683</v>
      </c>
      <c r="D2681" s="4">
        <v>900200626</v>
      </c>
      <c r="E2681" s="4">
        <v>3</v>
      </c>
      <c r="F2681" s="5" t="s">
        <v>6382</v>
      </c>
    </row>
    <row r="2682" spans="2:6" ht="28.8" x14ac:dyDescent="0.3">
      <c r="B2682" s="2">
        <v>923271980</v>
      </c>
      <c r="C2682" s="3" t="s">
        <v>2684</v>
      </c>
      <c r="D2682" s="4">
        <v>900132308</v>
      </c>
      <c r="E2682" s="4">
        <v>4</v>
      </c>
      <c r="F2682" s="5" t="s">
        <v>6383</v>
      </c>
    </row>
    <row r="2683" spans="2:6" ht="43.2" x14ac:dyDescent="0.3">
      <c r="B2683" s="2">
        <v>923272069</v>
      </c>
      <c r="C2683" s="3" t="s">
        <v>2685</v>
      </c>
      <c r="D2683" s="4">
        <v>900159905</v>
      </c>
      <c r="E2683" s="4">
        <v>9</v>
      </c>
      <c r="F2683" s="5" t="s">
        <v>6384</v>
      </c>
    </row>
    <row r="2684" spans="2:6" ht="28.8" x14ac:dyDescent="0.3">
      <c r="B2684" s="2">
        <v>230176892</v>
      </c>
      <c r="C2684" s="3" t="s">
        <v>2686</v>
      </c>
      <c r="D2684" s="4">
        <v>800173492</v>
      </c>
      <c r="E2684" s="4">
        <v>4</v>
      </c>
      <c r="F2684" s="5" t="s">
        <v>6385</v>
      </c>
    </row>
    <row r="2685" spans="2:6" ht="28.8" x14ac:dyDescent="0.3">
      <c r="B2685" s="2">
        <v>263525377</v>
      </c>
      <c r="C2685" s="3" t="s">
        <v>2687</v>
      </c>
      <c r="D2685" s="4">
        <v>832002424</v>
      </c>
      <c r="E2685" s="4">
        <v>7</v>
      </c>
      <c r="F2685" s="5" t="s">
        <v>6386</v>
      </c>
    </row>
    <row r="2686" spans="2:6" ht="28.8" x14ac:dyDescent="0.3">
      <c r="B2686" s="2">
        <v>240176895</v>
      </c>
      <c r="C2686" s="3" t="s">
        <v>2688</v>
      </c>
      <c r="D2686" s="4">
        <v>821001122</v>
      </c>
      <c r="E2686" s="4">
        <v>3</v>
      </c>
      <c r="F2686" s="5" t="s">
        <v>6387</v>
      </c>
    </row>
    <row r="2687" spans="2:6" x14ac:dyDescent="0.3">
      <c r="B2687" s="2">
        <v>220125386</v>
      </c>
      <c r="C2687" s="3" t="s">
        <v>2689</v>
      </c>
      <c r="D2687" s="4">
        <v>808000943</v>
      </c>
      <c r="E2687" s="4">
        <v>1</v>
      </c>
      <c r="F2687" s="5" t="s">
        <v>6388</v>
      </c>
    </row>
    <row r="2688" spans="2:6" ht="28.8" x14ac:dyDescent="0.3">
      <c r="B2688" s="2">
        <v>220125743</v>
      </c>
      <c r="C2688" s="3" t="s">
        <v>2690</v>
      </c>
      <c r="D2688" s="4">
        <v>890600972</v>
      </c>
      <c r="E2688" s="4">
        <v>8</v>
      </c>
      <c r="F2688" s="5" t="s">
        <v>6389</v>
      </c>
    </row>
    <row r="2689" spans="2:6" ht="28.8" x14ac:dyDescent="0.3">
      <c r="B2689" s="2">
        <v>220125183</v>
      </c>
      <c r="C2689" s="3" t="s">
        <v>2691</v>
      </c>
      <c r="D2689" s="4">
        <v>832002423</v>
      </c>
      <c r="E2689" s="4">
        <v>1</v>
      </c>
      <c r="F2689" s="5" t="s">
        <v>6390</v>
      </c>
    </row>
    <row r="2690" spans="2:6" ht="28.8" x14ac:dyDescent="0.3">
      <c r="B2690" s="2">
        <v>220176111</v>
      </c>
      <c r="C2690" s="3" t="s">
        <v>2692</v>
      </c>
      <c r="D2690" s="4">
        <v>815000361</v>
      </c>
      <c r="E2690" s="4">
        <v>0</v>
      </c>
      <c r="F2690" s="5" t="s">
        <v>6391</v>
      </c>
    </row>
    <row r="2691" spans="2:6" ht="28.8" x14ac:dyDescent="0.3">
      <c r="B2691" s="2">
        <v>220176364</v>
      </c>
      <c r="C2691" s="3" t="s">
        <v>2693</v>
      </c>
      <c r="D2691" s="4">
        <v>800188421</v>
      </c>
      <c r="E2691" s="4">
        <v>7</v>
      </c>
      <c r="F2691" s="5" t="s">
        <v>6392</v>
      </c>
    </row>
    <row r="2692" spans="2:6" ht="28.8" x14ac:dyDescent="0.3">
      <c r="B2692" s="2">
        <v>923272387</v>
      </c>
      <c r="C2692" s="3" t="s">
        <v>2694</v>
      </c>
      <c r="D2692" s="4">
        <v>817000689</v>
      </c>
      <c r="E2692" s="4">
        <v>8</v>
      </c>
      <c r="F2692" s="5" t="s">
        <v>6393</v>
      </c>
    </row>
    <row r="2693" spans="2:6" ht="28.8" x14ac:dyDescent="0.3">
      <c r="B2693" s="2">
        <v>220176895</v>
      </c>
      <c r="C2693" s="3" t="s">
        <v>2695</v>
      </c>
      <c r="D2693" s="4">
        <v>891902310</v>
      </c>
      <c r="E2693" s="4">
        <v>2</v>
      </c>
      <c r="F2693" s="5" t="s">
        <v>6394</v>
      </c>
    </row>
    <row r="2694" spans="2:6" ht="28.8" x14ac:dyDescent="0.3">
      <c r="B2694" s="2">
        <v>221076520</v>
      </c>
      <c r="C2694" s="3" t="s">
        <v>2696</v>
      </c>
      <c r="D2694" s="4">
        <v>815000340</v>
      </c>
      <c r="E2694" s="4">
        <v>6</v>
      </c>
      <c r="F2694" s="5" t="s">
        <v>6395</v>
      </c>
    </row>
    <row r="2695" spans="2:6" ht="28.8" x14ac:dyDescent="0.3">
      <c r="B2695" s="2">
        <v>220276834</v>
      </c>
      <c r="C2695" s="3" t="s">
        <v>2697</v>
      </c>
      <c r="D2695" s="4">
        <v>891900528</v>
      </c>
      <c r="E2695" s="4">
        <v>1</v>
      </c>
      <c r="F2695" s="5" t="s">
        <v>6396</v>
      </c>
    </row>
    <row r="2696" spans="2:6" ht="28.8" x14ac:dyDescent="0.3">
      <c r="B2696" s="2">
        <v>923272103</v>
      </c>
      <c r="C2696" s="3" t="s">
        <v>2698</v>
      </c>
      <c r="D2696" s="4">
        <v>900326035</v>
      </c>
      <c r="E2696" s="4">
        <v>2</v>
      </c>
      <c r="F2696" s="5" t="s">
        <v>6397</v>
      </c>
    </row>
    <row r="2697" spans="2:6" ht="28.8" x14ac:dyDescent="0.3">
      <c r="B2697" s="2">
        <v>269008758</v>
      </c>
      <c r="C2697" s="3" t="s">
        <v>2699</v>
      </c>
      <c r="D2697" s="4">
        <v>802002838</v>
      </c>
      <c r="E2697" s="4">
        <v>3</v>
      </c>
      <c r="F2697" s="5" t="s">
        <v>6398</v>
      </c>
    </row>
    <row r="2698" spans="2:6" ht="28.8" x14ac:dyDescent="0.3">
      <c r="B2698" s="2">
        <v>263463001</v>
      </c>
      <c r="C2698" s="3" t="s">
        <v>2700</v>
      </c>
      <c r="D2698" s="4">
        <v>890003419</v>
      </c>
      <c r="E2698" s="4">
        <v>5</v>
      </c>
      <c r="F2698" s="5" t="s">
        <v>6399</v>
      </c>
    </row>
    <row r="2699" spans="2:6" ht="28.8" x14ac:dyDescent="0.3">
      <c r="B2699" s="2">
        <v>220105380</v>
      </c>
      <c r="C2699" s="3" t="s">
        <v>2701</v>
      </c>
      <c r="D2699" s="4">
        <v>800003935</v>
      </c>
      <c r="E2699" s="4">
        <v>7</v>
      </c>
      <c r="F2699" s="5" t="s">
        <v>6400</v>
      </c>
    </row>
    <row r="2700" spans="2:6" ht="28.8" x14ac:dyDescent="0.3">
      <c r="B2700" s="2">
        <v>268225126</v>
      </c>
      <c r="C2700" s="3" t="s">
        <v>2702</v>
      </c>
      <c r="D2700" s="4">
        <v>800185515</v>
      </c>
      <c r="E2700" s="4">
        <v>7</v>
      </c>
      <c r="F2700" s="5" t="s">
        <v>6401</v>
      </c>
    </row>
    <row r="2701" spans="2:6" ht="72" x14ac:dyDescent="0.3">
      <c r="B2701" s="2">
        <v>91800000</v>
      </c>
      <c r="C2701" s="3" t="s">
        <v>2703</v>
      </c>
      <c r="D2701" s="4">
        <v>800195132</v>
      </c>
      <c r="E2701" s="4">
        <v>2</v>
      </c>
      <c r="F2701" s="5" t="s">
        <v>6402</v>
      </c>
    </row>
    <row r="2702" spans="2:6" ht="28.8" x14ac:dyDescent="0.3">
      <c r="B2702" s="2">
        <v>265019698</v>
      </c>
      <c r="C2702" s="3" t="s">
        <v>2704</v>
      </c>
      <c r="D2702" s="4">
        <v>817000460</v>
      </c>
      <c r="E2702" s="4">
        <v>9</v>
      </c>
      <c r="F2702" s="5" t="s">
        <v>6403</v>
      </c>
    </row>
    <row r="2703" spans="2:6" ht="28.8" x14ac:dyDescent="0.3">
      <c r="B2703" s="2">
        <v>265570001</v>
      </c>
      <c r="C2703" s="3" t="s">
        <v>2705</v>
      </c>
      <c r="D2703" s="4">
        <v>823000308</v>
      </c>
      <c r="E2703" s="4">
        <v>9</v>
      </c>
      <c r="F2703" s="5" t="s">
        <v>6404</v>
      </c>
    </row>
    <row r="2704" spans="2:6" ht="28.8" x14ac:dyDescent="0.3">
      <c r="B2704" s="2">
        <v>220176275</v>
      </c>
      <c r="C2704" s="3" t="s">
        <v>2706</v>
      </c>
      <c r="D2704" s="4">
        <v>891303452</v>
      </c>
      <c r="E2704" s="4">
        <v>1</v>
      </c>
      <c r="F2704" s="5" t="s">
        <v>6405</v>
      </c>
    </row>
    <row r="2705" spans="2:6" ht="28.8" x14ac:dyDescent="0.3">
      <c r="B2705" s="2">
        <v>220119548</v>
      </c>
      <c r="C2705" s="3" t="s">
        <v>2707</v>
      </c>
      <c r="D2705" s="4">
        <v>817000316</v>
      </c>
      <c r="E2705" s="4">
        <v>6</v>
      </c>
      <c r="F2705" s="5" t="s">
        <v>6406</v>
      </c>
    </row>
    <row r="2706" spans="2:6" ht="28.8" x14ac:dyDescent="0.3">
      <c r="B2706" s="2">
        <v>923272184</v>
      </c>
      <c r="C2706" s="3" t="s">
        <v>2708</v>
      </c>
      <c r="D2706" s="4">
        <v>900342664</v>
      </c>
      <c r="E2706" s="4">
        <v>2</v>
      </c>
      <c r="F2706" s="5" t="s">
        <v>6407</v>
      </c>
    </row>
    <row r="2707" spans="2:6" ht="28.8" x14ac:dyDescent="0.3">
      <c r="B2707" s="2">
        <v>923272373</v>
      </c>
      <c r="C2707" s="3" t="s">
        <v>2709</v>
      </c>
      <c r="D2707" s="4">
        <v>900406856</v>
      </c>
      <c r="E2707" s="4">
        <v>6</v>
      </c>
      <c r="F2707" s="5" t="s">
        <v>6408</v>
      </c>
    </row>
    <row r="2708" spans="2:6" ht="28.8" x14ac:dyDescent="0.3">
      <c r="B2708" s="2">
        <v>263425430</v>
      </c>
      <c r="C2708" s="3" t="s">
        <v>2710</v>
      </c>
      <c r="D2708" s="4">
        <v>800222095</v>
      </c>
      <c r="E2708" s="4">
        <v>4</v>
      </c>
      <c r="F2708" s="5" t="s">
        <v>6409</v>
      </c>
    </row>
    <row r="2709" spans="2:6" ht="28.8" x14ac:dyDescent="0.3">
      <c r="B2709" s="2">
        <v>923272714</v>
      </c>
      <c r="C2709" s="3" t="s">
        <v>2711</v>
      </c>
      <c r="D2709" s="4">
        <v>820001755</v>
      </c>
      <c r="E2709" s="4">
        <v>1</v>
      </c>
      <c r="F2709" s="5" t="s">
        <v>6410</v>
      </c>
    </row>
    <row r="2710" spans="2:6" ht="57.6" x14ac:dyDescent="0.3">
      <c r="B2710" s="2">
        <v>923272534</v>
      </c>
      <c r="C2710" s="3" t="s">
        <v>2712</v>
      </c>
      <c r="D2710" s="4">
        <v>900512080</v>
      </c>
      <c r="E2710" s="4">
        <v>1</v>
      </c>
      <c r="F2710" s="5" t="s">
        <v>6411</v>
      </c>
    </row>
    <row r="2711" spans="2:6" ht="57.6" x14ac:dyDescent="0.3">
      <c r="B2711" s="2">
        <v>220125873</v>
      </c>
      <c r="C2711" s="3" t="s">
        <v>2713</v>
      </c>
      <c r="D2711" s="4">
        <v>832002492</v>
      </c>
      <c r="E2711" s="4">
        <v>8</v>
      </c>
      <c r="F2711" s="5" t="s">
        <v>6412</v>
      </c>
    </row>
    <row r="2712" spans="2:6" ht="28.8" x14ac:dyDescent="0.3">
      <c r="B2712" s="2">
        <v>923271587</v>
      </c>
      <c r="C2712" s="3" t="s">
        <v>2714</v>
      </c>
      <c r="D2712" s="4">
        <v>900223769</v>
      </c>
      <c r="E2712" s="4">
        <v>7</v>
      </c>
      <c r="F2712" s="5" t="s">
        <v>6413</v>
      </c>
    </row>
    <row r="2713" spans="2:6" ht="28.8" x14ac:dyDescent="0.3">
      <c r="B2713" s="2">
        <v>240176520</v>
      </c>
      <c r="C2713" s="3" t="s">
        <v>2715</v>
      </c>
      <c r="D2713" s="4">
        <v>815002334</v>
      </c>
      <c r="E2713" s="4">
        <v>0</v>
      </c>
      <c r="F2713" s="5" t="s">
        <v>6414</v>
      </c>
    </row>
    <row r="2714" spans="2:6" ht="28.8" x14ac:dyDescent="0.3">
      <c r="B2714" s="2">
        <v>96000000</v>
      </c>
      <c r="C2714" s="3" t="s">
        <v>2716</v>
      </c>
      <c r="D2714" s="4">
        <v>820003746</v>
      </c>
      <c r="E2714" s="4">
        <v>4</v>
      </c>
      <c r="F2714" s="5" t="s">
        <v>6415</v>
      </c>
    </row>
    <row r="2715" spans="2:6" ht="43.2" x14ac:dyDescent="0.3">
      <c r="B2715" s="2">
        <v>923272666</v>
      </c>
      <c r="C2715" s="3" t="s">
        <v>2717</v>
      </c>
      <c r="D2715" s="4">
        <v>829000833</v>
      </c>
      <c r="E2715" s="4">
        <v>6</v>
      </c>
      <c r="F2715" s="5" t="s">
        <v>6416</v>
      </c>
    </row>
    <row r="2716" spans="2:6" ht="28.8" x14ac:dyDescent="0.3">
      <c r="B2716" s="2">
        <v>267325286</v>
      </c>
      <c r="C2716" s="3" t="s">
        <v>2718</v>
      </c>
      <c r="D2716" s="4">
        <v>832000829</v>
      </c>
      <c r="E2716" s="4">
        <v>7</v>
      </c>
      <c r="F2716" s="5" t="s">
        <v>6417</v>
      </c>
    </row>
    <row r="2717" spans="2:6" ht="28.8" x14ac:dyDescent="0.3">
      <c r="B2717" s="2">
        <v>224054001</v>
      </c>
      <c r="C2717" s="3" t="s">
        <v>2719</v>
      </c>
      <c r="D2717" s="4">
        <v>807001836</v>
      </c>
      <c r="E2717" s="4">
        <v>2</v>
      </c>
      <c r="F2717" s="5" t="s">
        <v>6418</v>
      </c>
    </row>
    <row r="2718" spans="2:6" ht="28.8" x14ac:dyDescent="0.3">
      <c r="B2718" s="2">
        <v>220125486</v>
      </c>
      <c r="C2718" s="3" t="s">
        <v>2720</v>
      </c>
      <c r="D2718" s="4">
        <v>832002139</v>
      </c>
      <c r="E2718" s="4">
        <v>2</v>
      </c>
      <c r="F2718" s="5" t="s">
        <v>6419</v>
      </c>
    </row>
    <row r="2719" spans="2:6" ht="28.8" x14ac:dyDescent="0.3">
      <c r="B2719" s="2">
        <v>268652001</v>
      </c>
      <c r="C2719" s="3" t="s">
        <v>2721</v>
      </c>
      <c r="D2719" s="4">
        <v>814000385</v>
      </c>
      <c r="E2719" s="4">
        <v>3</v>
      </c>
      <c r="F2719" s="5" t="s">
        <v>6420</v>
      </c>
    </row>
    <row r="2720" spans="2:6" ht="28.8" x14ac:dyDescent="0.3">
      <c r="B2720" s="2">
        <v>923271617</v>
      </c>
      <c r="C2720" s="3" t="s">
        <v>2722</v>
      </c>
      <c r="D2720" s="4">
        <v>900259156</v>
      </c>
      <c r="E2720" s="4">
        <v>8</v>
      </c>
      <c r="F2720" s="5" t="s">
        <v>6421</v>
      </c>
    </row>
    <row r="2721" spans="2:6" ht="28.8" x14ac:dyDescent="0.3">
      <c r="B2721" s="2">
        <v>220125214</v>
      </c>
      <c r="C2721" s="3" t="s">
        <v>2723</v>
      </c>
      <c r="D2721" s="4">
        <v>832000795</v>
      </c>
      <c r="E2721" s="4">
        <v>5</v>
      </c>
      <c r="F2721" s="5" t="s">
        <v>6422</v>
      </c>
    </row>
    <row r="2722" spans="2:6" ht="28.8" x14ac:dyDescent="0.3">
      <c r="B2722" s="2">
        <v>923272491</v>
      </c>
      <c r="C2722" s="3" t="s">
        <v>2724</v>
      </c>
      <c r="D2722" s="4">
        <v>900323339</v>
      </c>
      <c r="E2722" s="4">
        <v>2</v>
      </c>
      <c r="F2722" s="5" t="s">
        <v>6423</v>
      </c>
    </row>
    <row r="2723" spans="2:6" ht="28.8" x14ac:dyDescent="0.3">
      <c r="B2723" s="2">
        <v>268225513</v>
      </c>
      <c r="C2723" s="3" t="s">
        <v>2725</v>
      </c>
      <c r="D2723" s="4">
        <v>832001620</v>
      </c>
      <c r="E2723" s="4">
        <v>1</v>
      </c>
      <c r="F2723" s="5" t="s">
        <v>6424</v>
      </c>
    </row>
    <row r="2724" spans="2:6" ht="28.8" x14ac:dyDescent="0.3">
      <c r="B2724" s="2">
        <v>923271099</v>
      </c>
      <c r="C2724" s="3" t="s">
        <v>2726</v>
      </c>
      <c r="D2724" s="4">
        <v>900100412</v>
      </c>
      <c r="E2724" s="4">
        <v>5</v>
      </c>
      <c r="F2724" s="5" t="s">
        <v>6425</v>
      </c>
    </row>
    <row r="2725" spans="2:6" ht="28.8" x14ac:dyDescent="0.3">
      <c r="B2725" s="2">
        <v>262925754</v>
      </c>
      <c r="C2725" s="3" t="s">
        <v>2727</v>
      </c>
      <c r="D2725" s="4">
        <v>832000906</v>
      </c>
      <c r="E2725" s="4">
        <v>6</v>
      </c>
      <c r="F2725" s="5" t="s">
        <v>6426</v>
      </c>
    </row>
    <row r="2726" spans="2:6" ht="28.8" x14ac:dyDescent="0.3">
      <c r="B2726" s="2">
        <v>263225799</v>
      </c>
      <c r="C2726" s="3" t="s">
        <v>2728</v>
      </c>
      <c r="D2726" s="4">
        <v>832001730</v>
      </c>
      <c r="E2726" s="4">
        <v>1</v>
      </c>
      <c r="F2726" s="5" t="s">
        <v>6427</v>
      </c>
    </row>
    <row r="2727" spans="2:6" ht="28.8" x14ac:dyDescent="0.3">
      <c r="B2727" s="2">
        <v>923272188</v>
      </c>
      <c r="C2727" s="3" t="s">
        <v>2729</v>
      </c>
      <c r="D2727" s="4">
        <v>802008432</v>
      </c>
      <c r="E2727" s="4">
        <v>4</v>
      </c>
      <c r="F2727" s="5" t="s">
        <v>6428</v>
      </c>
    </row>
    <row r="2728" spans="2:6" ht="43.2" x14ac:dyDescent="0.3">
      <c r="B2728" s="2">
        <v>823488000</v>
      </c>
      <c r="C2728" s="3" t="s">
        <v>2730</v>
      </c>
      <c r="D2728" s="4">
        <v>892400461</v>
      </c>
      <c r="E2728" s="4">
        <v>5</v>
      </c>
      <c r="F2728" s="5" t="s">
        <v>6429</v>
      </c>
    </row>
    <row r="2729" spans="2:6" ht="43.2" x14ac:dyDescent="0.3">
      <c r="B2729" s="2">
        <v>825544000</v>
      </c>
      <c r="C2729" s="3" t="s">
        <v>2731</v>
      </c>
      <c r="D2729" s="4">
        <v>860402193</v>
      </c>
      <c r="E2729" s="4">
        <v>9</v>
      </c>
      <c r="F2729" s="5" t="s">
        <v>6430</v>
      </c>
    </row>
    <row r="2730" spans="2:6" ht="43.2" x14ac:dyDescent="0.3">
      <c r="B2730" s="2">
        <v>823847000</v>
      </c>
      <c r="C2730" s="3" t="s">
        <v>2732</v>
      </c>
      <c r="D2730" s="4">
        <v>891701932</v>
      </c>
      <c r="E2730" s="4">
        <v>0</v>
      </c>
      <c r="F2730" s="5" t="s">
        <v>6431</v>
      </c>
    </row>
    <row r="2731" spans="2:6" ht="28.8" x14ac:dyDescent="0.3">
      <c r="B2731" s="2">
        <v>822600000</v>
      </c>
      <c r="C2731" s="3" t="s">
        <v>2733</v>
      </c>
      <c r="D2731" s="4">
        <v>800150861</v>
      </c>
      <c r="E2731" s="4">
        <v>1</v>
      </c>
      <c r="F2731" s="5" t="s">
        <v>6432</v>
      </c>
    </row>
    <row r="2732" spans="2:6" x14ac:dyDescent="0.3">
      <c r="B2732" s="2">
        <v>25900000</v>
      </c>
      <c r="C2732" s="3" t="s">
        <v>2734</v>
      </c>
      <c r="D2732" s="4">
        <v>899999403</v>
      </c>
      <c r="E2732" s="4">
        <v>4</v>
      </c>
      <c r="F2732" s="5" t="s">
        <v>6433</v>
      </c>
    </row>
    <row r="2733" spans="2:6" x14ac:dyDescent="0.3">
      <c r="B2733" s="2">
        <v>23500000</v>
      </c>
      <c r="C2733" s="3" t="s">
        <v>2735</v>
      </c>
      <c r="D2733" s="4">
        <v>800215807</v>
      </c>
      <c r="E2733" s="4">
        <v>2</v>
      </c>
      <c r="F2733" s="5" t="s">
        <v>6434</v>
      </c>
    </row>
    <row r="2734" spans="2:6" ht="28.8" x14ac:dyDescent="0.3">
      <c r="B2734" s="2">
        <v>825200000</v>
      </c>
      <c r="C2734" s="3" t="s">
        <v>2736</v>
      </c>
      <c r="D2734" s="4">
        <v>830000167</v>
      </c>
      <c r="E2734" s="4">
        <v>2</v>
      </c>
      <c r="F2734" s="5" t="s">
        <v>6435</v>
      </c>
    </row>
    <row r="2735" spans="2:6" x14ac:dyDescent="0.3">
      <c r="B2735" s="2">
        <v>25800000</v>
      </c>
      <c r="C2735" s="3" t="s">
        <v>2737</v>
      </c>
      <c r="D2735" s="4">
        <v>860015971</v>
      </c>
      <c r="E2735" s="4">
        <v>2</v>
      </c>
      <c r="F2735" s="5" t="s">
        <v>6436</v>
      </c>
    </row>
    <row r="2736" spans="2:6" x14ac:dyDescent="0.3">
      <c r="B2736" s="2">
        <v>26000000</v>
      </c>
      <c r="C2736" s="3" t="s">
        <v>2738</v>
      </c>
      <c r="D2736" s="4">
        <v>860016627</v>
      </c>
      <c r="E2736" s="4">
        <v>8</v>
      </c>
      <c r="F2736" s="5" t="s">
        <v>6437</v>
      </c>
    </row>
    <row r="2737" spans="2:6" ht="28.8" x14ac:dyDescent="0.3">
      <c r="B2737" s="2">
        <v>823200000</v>
      </c>
      <c r="C2737" s="3" t="s">
        <v>2739</v>
      </c>
      <c r="D2737" s="4">
        <v>800215546</v>
      </c>
      <c r="E2737" s="4">
        <v>5</v>
      </c>
      <c r="F2737" s="5" t="s">
        <v>6438</v>
      </c>
    </row>
    <row r="2738" spans="2:6" ht="28.8" x14ac:dyDescent="0.3">
      <c r="B2738" s="2">
        <v>220285410</v>
      </c>
      <c r="C2738" s="3" t="s">
        <v>2740</v>
      </c>
      <c r="D2738" s="4">
        <v>844001542</v>
      </c>
      <c r="E2738" s="4">
        <v>7</v>
      </c>
      <c r="F2738" s="5" t="s">
        <v>6439</v>
      </c>
    </row>
    <row r="2739" spans="2:6" ht="28.8" x14ac:dyDescent="0.3">
      <c r="B2739" s="2">
        <v>220185001</v>
      </c>
      <c r="C2739" s="3" t="s">
        <v>2741</v>
      </c>
      <c r="D2739" s="4">
        <v>800117801</v>
      </c>
      <c r="E2739" s="4">
        <v>9</v>
      </c>
      <c r="F2739" s="5" t="s">
        <v>6440</v>
      </c>
    </row>
    <row r="2740" spans="2:6" ht="28.8" x14ac:dyDescent="0.3">
      <c r="B2740" s="2">
        <v>220185010</v>
      </c>
      <c r="C2740" s="3" t="s">
        <v>2742</v>
      </c>
      <c r="D2740" s="4">
        <v>844000963</v>
      </c>
      <c r="E2740" s="4">
        <v>1</v>
      </c>
      <c r="F2740" s="5" t="s">
        <v>6441</v>
      </c>
    </row>
    <row r="2741" spans="2:6" ht="28.8" x14ac:dyDescent="0.3">
      <c r="B2741" s="2">
        <v>923270841</v>
      </c>
      <c r="C2741" s="3" t="s">
        <v>2743</v>
      </c>
      <c r="D2741" s="4">
        <v>900133064</v>
      </c>
      <c r="E2741" s="4">
        <v>7</v>
      </c>
      <c r="F2741" s="5" t="s">
        <v>6442</v>
      </c>
    </row>
    <row r="2742" spans="2:6" ht="28.8" x14ac:dyDescent="0.3">
      <c r="B2742" s="2">
        <v>240185250</v>
      </c>
      <c r="C2742" s="3" t="s">
        <v>2744</v>
      </c>
      <c r="D2742" s="4">
        <v>844003006</v>
      </c>
      <c r="E2742" s="4">
        <v>1</v>
      </c>
      <c r="F2742" s="5" t="s">
        <v>6443</v>
      </c>
    </row>
    <row r="2743" spans="2:6" ht="28.8" x14ac:dyDescent="0.3">
      <c r="B2743" s="2">
        <v>220105631</v>
      </c>
      <c r="C2743" s="3" t="s">
        <v>2745</v>
      </c>
      <c r="D2743" s="4">
        <v>890982641</v>
      </c>
      <c r="E2743" s="4">
        <v>3</v>
      </c>
      <c r="F2743" s="5" t="s">
        <v>6444</v>
      </c>
    </row>
    <row r="2744" spans="2:6" ht="43.2" x14ac:dyDescent="0.3">
      <c r="B2744" s="2">
        <v>220176563</v>
      </c>
      <c r="C2744" s="3" t="s">
        <v>2746</v>
      </c>
      <c r="D2744" s="4">
        <v>815000352</v>
      </c>
      <c r="E2744" s="4">
        <v>4</v>
      </c>
      <c r="F2744" s="5" t="s">
        <v>6445</v>
      </c>
    </row>
    <row r="2745" spans="2:6" ht="28.8" x14ac:dyDescent="0.3">
      <c r="B2745" s="2">
        <v>90400000</v>
      </c>
      <c r="C2745" s="3" t="s">
        <v>2747</v>
      </c>
      <c r="D2745" s="4">
        <v>811006655</v>
      </c>
      <c r="E2745" s="4">
        <v>3</v>
      </c>
      <c r="F2745" s="5" t="s">
        <v>6446</v>
      </c>
    </row>
    <row r="2746" spans="2:6" ht="28.8" x14ac:dyDescent="0.3">
      <c r="B2746" s="2">
        <v>140105000</v>
      </c>
      <c r="C2746" s="3" t="s">
        <v>2748</v>
      </c>
      <c r="D2746" s="4">
        <v>890980179</v>
      </c>
      <c r="E2746" s="4">
        <v>2</v>
      </c>
      <c r="F2746" s="5" t="s">
        <v>6447</v>
      </c>
    </row>
    <row r="2747" spans="2:6" x14ac:dyDescent="0.3">
      <c r="B2747" s="2">
        <v>923272753</v>
      </c>
      <c r="C2747" s="3" t="s">
        <v>2749</v>
      </c>
      <c r="D2747" s="4">
        <v>900062489</v>
      </c>
      <c r="E2747" s="4">
        <v>8</v>
      </c>
      <c r="F2747" s="5" t="s">
        <v>6448</v>
      </c>
    </row>
    <row r="2748" spans="2:6" ht="28.8" x14ac:dyDescent="0.3">
      <c r="B2748" s="2">
        <v>144068000</v>
      </c>
      <c r="C2748" s="3" t="s">
        <v>2750</v>
      </c>
      <c r="D2748" s="4">
        <v>890205565</v>
      </c>
      <c r="E2748" s="4">
        <v>1</v>
      </c>
      <c r="F2748" s="5" t="s">
        <v>6449</v>
      </c>
    </row>
    <row r="2749" spans="2:6" ht="43.2" x14ac:dyDescent="0.3">
      <c r="B2749" s="2">
        <v>923271971</v>
      </c>
      <c r="C2749" s="3" t="s">
        <v>2751</v>
      </c>
      <c r="D2749" s="4">
        <v>800178618</v>
      </c>
      <c r="E2749" s="4">
        <v>8</v>
      </c>
      <c r="F2749" s="5" t="s">
        <v>6450</v>
      </c>
    </row>
    <row r="2750" spans="2:6" ht="28.8" x14ac:dyDescent="0.3">
      <c r="B2750" s="2">
        <v>267115759</v>
      </c>
      <c r="C2750" s="3" t="s">
        <v>2752</v>
      </c>
      <c r="D2750" s="4">
        <v>826000058</v>
      </c>
      <c r="E2750" s="4">
        <v>3</v>
      </c>
      <c r="F2750" s="5" t="s">
        <v>6451</v>
      </c>
    </row>
    <row r="2751" spans="2:6" ht="28.8" x14ac:dyDescent="0.3">
      <c r="B2751" s="2">
        <v>263068081</v>
      </c>
      <c r="C2751" s="3" t="s">
        <v>2753</v>
      </c>
      <c r="D2751" s="4">
        <v>829000477</v>
      </c>
      <c r="E2751" s="4">
        <v>7</v>
      </c>
      <c r="F2751" s="5" t="s">
        <v>6452</v>
      </c>
    </row>
    <row r="2752" spans="2:6" x14ac:dyDescent="0.3">
      <c r="B2752" s="2">
        <v>223211001</v>
      </c>
      <c r="C2752" s="3" t="s">
        <v>2754</v>
      </c>
      <c r="D2752" s="4">
        <v>899999446</v>
      </c>
      <c r="E2752" s="4">
        <v>0</v>
      </c>
      <c r="F2752" s="5" t="s">
        <v>6453</v>
      </c>
    </row>
    <row r="2753" spans="2:6" ht="28.8" x14ac:dyDescent="0.3">
      <c r="B2753" s="2">
        <v>220315516</v>
      </c>
      <c r="C2753" s="3" t="s">
        <v>2755</v>
      </c>
      <c r="D2753" s="4">
        <v>826001553</v>
      </c>
      <c r="E2753" s="4">
        <v>2</v>
      </c>
      <c r="F2753" s="5" t="s">
        <v>6454</v>
      </c>
    </row>
    <row r="2754" spans="2:6" ht="28.8" x14ac:dyDescent="0.3">
      <c r="B2754" s="2">
        <v>224615238</v>
      </c>
      <c r="C2754" s="3" t="s">
        <v>2756</v>
      </c>
      <c r="D2754" s="4">
        <v>826000522</v>
      </c>
      <c r="E2754" s="4">
        <v>1</v>
      </c>
      <c r="F2754" s="5" t="s">
        <v>6455</v>
      </c>
    </row>
    <row r="2755" spans="2:6" ht="28.8" x14ac:dyDescent="0.3">
      <c r="B2755" s="2">
        <v>223111001</v>
      </c>
      <c r="C2755" s="3" t="s">
        <v>2757</v>
      </c>
      <c r="D2755" s="4">
        <v>830007738</v>
      </c>
      <c r="E2755" s="4">
        <v>1</v>
      </c>
      <c r="F2755" s="5" t="s">
        <v>6456</v>
      </c>
    </row>
    <row r="2756" spans="2:6" ht="43.2" x14ac:dyDescent="0.3">
      <c r="B2756" s="2">
        <v>121576000</v>
      </c>
      <c r="C2756" s="3" t="s">
        <v>2758</v>
      </c>
      <c r="D2756" s="4">
        <v>800086201</v>
      </c>
      <c r="E2756" s="4">
        <v>5</v>
      </c>
      <c r="F2756" s="5" t="s">
        <v>6457</v>
      </c>
    </row>
    <row r="2757" spans="2:6" ht="28.8" x14ac:dyDescent="0.3">
      <c r="B2757" s="2">
        <v>923272022</v>
      </c>
      <c r="C2757" s="3" t="s">
        <v>2759</v>
      </c>
      <c r="D2757" s="4">
        <v>900312199</v>
      </c>
      <c r="E2757" s="4">
        <v>0</v>
      </c>
      <c r="F2757" s="5" t="s">
        <v>6458</v>
      </c>
    </row>
    <row r="2758" spans="2:6" ht="28.8" x14ac:dyDescent="0.3">
      <c r="B2758" s="2">
        <v>923272520</v>
      </c>
      <c r="C2758" s="3" t="s">
        <v>2760</v>
      </c>
      <c r="D2758" s="4">
        <v>804007267</v>
      </c>
      <c r="E2758" s="4">
        <v>8</v>
      </c>
      <c r="F2758" s="5" t="s">
        <v>6459</v>
      </c>
    </row>
    <row r="2759" spans="2:6" ht="28.8" x14ac:dyDescent="0.3">
      <c r="B2759" s="2">
        <v>268715001</v>
      </c>
      <c r="C2759" s="3" t="s">
        <v>2761</v>
      </c>
      <c r="D2759" s="4">
        <v>820000807</v>
      </c>
      <c r="E2759" s="4">
        <v>1</v>
      </c>
      <c r="F2759" s="5" t="s">
        <v>6460</v>
      </c>
    </row>
    <row r="2760" spans="2:6" ht="28.8" x14ac:dyDescent="0.3">
      <c r="B2760" s="2">
        <v>923271563</v>
      </c>
      <c r="C2760" s="3" t="s">
        <v>2762</v>
      </c>
      <c r="D2760" s="4">
        <v>842000142</v>
      </c>
      <c r="E2760" s="4">
        <v>2</v>
      </c>
      <c r="F2760" s="5" t="s">
        <v>6461</v>
      </c>
    </row>
    <row r="2761" spans="2:6" ht="57.6" x14ac:dyDescent="0.3">
      <c r="B2761" s="2">
        <v>130185085</v>
      </c>
      <c r="C2761" s="3" t="s">
        <v>2763</v>
      </c>
      <c r="D2761" s="4">
        <v>844003345</v>
      </c>
      <c r="E2761" s="4">
        <v>1</v>
      </c>
      <c r="F2761" s="5" t="s">
        <v>6462</v>
      </c>
    </row>
    <row r="2762" spans="2:6" x14ac:dyDescent="0.3">
      <c r="B2762" s="2">
        <v>923272551</v>
      </c>
      <c r="C2762" s="3" t="s">
        <v>2764</v>
      </c>
      <c r="D2762" s="4">
        <v>900431928</v>
      </c>
      <c r="E2762" s="4">
        <v>3</v>
      </c>
      <c r="F2762" s="5" t="s">
        <v>6463</v>
      </c>
    </row>
    <row r="2763" spans="2:6" ht="28.8" x14ac:dyDescent="0.3">
      <c r="B2763" s="2">
        <v>220173585</v>
      </c>
      <c r="C2763" s="3" t="s">
        <v>2765</v>
      </c>
      <c r="D2763" s="4">
        <v>890706760</v>
      </c>
      <c r="E2763" s="4">
        <v>1</v>
      </c>
      <c r="F2763" s="5" t="s">
        <v>6464</v>
      </c>
    </row>
    <row r="2764" spans="2:6" ht="28.8" x14ac:dyDescent="0.3">
      <c r="B2764" s="2">
        <v>923272235</v>
      </c>
      <c r="C2764" s="3" t="s">
        <v>2766</v>
      </c>
      <c r="D2764" s="4">
        <v>817000433</v>
      </c>
      <c r="E2764" s="4">
        <v>1</v>
      </c>
      <c r="F2764" s="5" t="s">
        <v>6465</v>
      </c>
    </row>
    <row r="2765" spans="2:6" ht="28.8" x14ac:dyDescent="0.3">
      <c r="B2765" s="2">
        <v>240405001</v>
      </c>
      <c r="C2765" s="3" t="s">
        <v>2767</v>
      </c>
      <c r="D2765" s="4">
        <v>900014480</v>
      </c>
      <c r="E2765" s="4">
        <v>8</v>
      </c>
      <c r="F2765" s="5" t="s">
        <v>6466</v>
      </c>
    </row>
    <row r="2766" spans="2:6" ht="28.8" x14ac:dyDescent="0.3">
      <c r="B2766" s="2">
        <v>824454000</v>
      </c>
      <c r="C2766" s="3" t="s">
        <v>2768</v>
      </c>
      <c r="D2766" s="4">
        <v>890501578</v>
      </c>
      <c r="E2766" s="4">
        <v>4</v>
      </c>
      <c r="F2766" s="5" t="s">
        <v>6467</v>
      </c>
    </row>
    <row r="2767" spans="2:6" x14ac:dyDescent="0.3">
      <c r="B2767" s="2">
        <v>824276000</v>
      </c>
      <c r="C2767" s="3" t="s">
        <v>2769</v>
      </c>
      <c r="D2767" s="4">
        <v>800124023</v>
      </c>
      <c r="E2767" s="4">
        <v>4</v>
      </c>
      <c r="F2767" s="5" t="s">
        <v>6468</v>
      </c>
    </row>
    <row r="2768" spans="2:6" ht="28.8" x14ac:dyDescent="0.3">
      <c r="B2768" s="2">
        <v>825676000</v>
      </c>
      <c r="C2768" s="3" t="s">
        <v>2770</v>
      </c>
      <c r="D2768" s="4">
        <v>800248004</v>
      </c>
      <c r="E2768" s="4">
        <v>7</v>
      </c>
      <c r="F2768" s="5" t="s">
        <v>6469</v>
      </c>
    </row>
    <row r="2769" spans="2:6" ht="28.8" x14ac:dyDescent="0.3">
      <c r="B2769" s="2">
        <v>64500000</v>
      </c>
      <c r="C2769" s="3" t="s">
        <v>2771</v>
      </c>
      <c r="D2769" s="4">
        <v>802011065</v>
      </c>
      <c r="E2769" s="4">
        <v>5</v>
      </c>
      <c r="F2769" s="5" t="s">
        <v>6470</v>
      </c>
    </row>
    <row r="2770" spans="2:6" x14ac:dyDescent="0.3">
      <c r="B2770" s="2">
        <v>824086000</v>
      </c>
      <c r="C2770" s="3" t="s">
        <v>2772</v>
      </c>
      <c r="D2770" s="4">
        <v>800247940</v>
      </c>
      <c r="E2770" s="4">
        <v>1</v>
      </c>
      <c r="F2770" s="5" t="s">
        <v>6471</v>
      </c>
    </row>
    <row r="2771" spans="2:6" x14ac:dyDescent="0.3">
      <c r="B2771" s="2">
        <v>260105001</v>
      </c>
      <c r="C2771" s="3" t="s">
        <v>2773</v>
      </c>
      <c r="D2771" s="4">
        <v>800214750</v>
      </c>
      <c r="E2771" s="4">
        <v>7</v>
      </c>
      <c r="F2771" s="5" t="s">
        <v>6472</v>
      </c>
    </row>
    <row r="2772" spans="2:6" ht="28.8" x14ac:dyDescent="0.3">
      <c r="B2772" s="2">
        <v>825873000</v>
      </c>
      <c r="C2772" s="3" t="s">
        <v>2774</v>
      </c>
      <c r="D2772" s="4">
        <v>800173719</v>
      </c>
      <c r="E2772" s="4">
        <v>0</v>
      </c>
      <c r="F2772" s="5" t="s">
        <v>6473</v>
      </c>
    </row>
    <row r="2773" spans="2:6" x14ac:dyDescent="0.3">
      <c r="B2773" s="2">
        <v>129168000</v>
      </c>
      <c r="C2773" s="3" t="s">
        <v>2775</v>
      </c>
      <c r="D2773" s="4">
        <v>800024581</v>
      </c>
      <c r="E2773" s="4">
        <v>3</v>
      </c>
      <c r="F2773" s="5" t="s">
        <v>6474</v>
      </c>
    </row>
    <row r="2774" spans="2:6" x14ac:dyDescent="0.3">
      <c r="B2774" s="2">
        <v>32100000</v>
      </c>
      <c r="C2774" s="3" t="s">
        <v>2776</v>
      </c>
      <c r="D2774" s="4">
        <v>860016610</v>
      </c>
      <c r="E2774" s="4">
        <v>3</v>
      </c>
      <c r="F2774" s="5" t="s">
        <v>6475</v>
      </c>
    </row>
    <row r="2775" spans="2:6" x14ac:dyDescent="0.3">
      <c r="B2775" s="2">
        <v>81600000</v>
      </c>
      <c r="C2775" s="3" t="s">
        <v>2777</v>
      </c>
      <c r="D2775" s="4">
        <v>811021654</v>
      </c>
      <c r="E2775" s="4">
        <v>9</v>
      </c>
      <c r="F2775" s="5" t="s">
        <v>6476</v>
      </c>
    </row>
    <row r="2776" spans="2:6" x14ac:dyDescent="0.3">
      <c r="B2776" s="2">
        <v>923272371</v>
      </c>
      <c r="C2776" s="3" t="s">
        <v>2778</v>
      </c>
      <c r="D2776" s="4">
        <v>900409107</v>
      </c>
      <c r="E2776" s="4">
        <v>1</v>
      </c>
      <c r="F2776" s="5" t="s">
        <v>6477</v>
      </c>
    </row>
    <row r="2777" spans="2:6" x14ac:dyDescent="0.3">
      <c r="B2777" s="2">
        <v>923272602</v>
      </c>
      <c r="C2777" s="3" t="s">
        <v>2779</v>
      </c>
      <c r="D2777" s="4">
        <v>900675108</v>
      </c>
      <c r="E2777" s="4">
        <v>8</v>
      </c>
      <c r="F2777" s="5" t="s">
        <v>6478</v>
      </c>
    </row>
    <row r="2778" spans="2:6" x14ac:dyDescent="0.3">
      <c r="B2778" s="2">
        <v>215519355</v>
      </c>
      <c r="C2778" s="3" t="s">
        <v>2780</v>
      </c>
      <c r="D2778" s="4">
        <v>800004741</v>
      </c>
      <c r="E2778" s="4">
        <v>1</v>
      </c>
      <c r="F2778" s="5" t="s">
        <v>6479</v>
      </c>
    </row>
    <row r="2779" spans="2:6" x14ac:dyDescent="0.3">
      <c r="B2779" s="2">
        <v>215652356</v>
      </c>
      <c r="C2779" s="3" t="s">
        <v>2781</v>
      </c>
      <c r="D2779" s="4">
        <v>800099095</v>
      </c>
      <c r="E2779" s="4">
        <v>7</v>
      </c>
      <c r="F2779" s="5" t="s">
        <v>6480</v>
      </c>
    </row>
    <row r="2780" spans="2:6" x14ac:dyDescent="0.3">
      <c r="B2780" s="2">
        <v>215741357</v>
      </c>
      <c r="C2780" s="3" t="s">
        <v>2782</v>
      </c>
      <c r="D2780" s="4">
        <v>891180131</v>
      </c>
      <c r="E2780" s="4">
        <v>0</v>
      </c>
      <c r="F2780" s="5" t="s">
        <v>6481</v>
      </c>
    </row>
    <row r="2781" spans="2:6" x14ac:dyDescent="0.3">
      <c r="B2781" s="2">
        <v>215941359</v>
      </c>
      <c r="C2781" s="3" t="s">
        <v>2783</v>
      </c>
      <c r="D2781" s="4">
        <v>800097098</v>
      </c>
      <c r="E2781" s="4">
        <v>1</v>
      </c>
      <c r="F2781" s="5" t="s">
        <v>6482</v>
      </c>
    </row>
    <row r="2782" spans="2:6" x14ac:dyDescent="0.3">
      <c r="B2782" s="2">
        <v>216127361</v>
      </c>
      <c r="C2782" s="3" t="s">
        <v>2784</v>
      </c>
      <c r="D2782" s="4">
        <v>891680067</v>
      </c>
      <c r="E2782" s="4">
        <v>2</v>
      </c>
      <c r="F2782" s="5" t="s">
        <v>6483</v>
      </c>
    </row>
    <row r="2783" spans="2:6" x14ac:dyDescent="0.3">
      <c r="B2783" s="2">
        <v>216005360</v>
      </c>
      <c r="C2783" s="3" t="s">
        <v>2785</v>
      </c>
      <c r="D2783" s="4">
        <v>890980093</v>
      </c>
      <c r="E2783" s="4">
        <v>8</v>
      </c>
      <c r="F2783" s="5" t="s">
        <v>6484</v>
      </c>
    </row>
    <row r="2784" spans="2:6" x14ac:dyDescent="0.3">
      <c r="B2784" s="2">
        <v>216105361</v>
      </c>
      <c r="C2784" s="3" t="s">
        <v>2786</v>
      </c>
      <c r="D2784" s="4">
        <v>890982278</v>
      </c>
      <c r="E2784" s="4">
        <v>2</v>
      </c>
      <c r="F2784" s="5" t="s">
        <v>6485</v>
      </c>
    </row>
    <row r="2785" spans="2:6" x14ac:dyDescent="0.3">
      <c r="B2785" s="2">
        <v>216215362</v>
      </c>
      <c r="C2785" s="3" t="s">
        <v>2787</v>
      </c>
      <c r="D2785" s="4">
        <v>891856077</v>
      </c>
      <c r="E2785" s="4">
        <v>3</v>
      </c>
      <c r="F2785" s="5" t="s">
        <v>6486</v>
      </c>
    </row>
    <row r="2786" spans="2:6" x14ac:dyDescent="0.3">
      <c r="B2786" s="2">
        <v>216419364</v>
      </c>
      <c r="C2786" s="3" t="s">
        <v>2788</v>
      </c>
      <c r="D2786" s="4">
        <v>891501047</v>
      </c>
      <c r="E2786" s="4">
        <v>9</v>
      </c>
      <c r="F2786" s="5" t="s">
        <v>6487</v>
      </c>
    </row>
    <row r="2787" spans="2:6" x14ac:dyDescent="0.3">
      <c r="B2787" s="2">
        <v>216476364</v>
      </c>
      <c r="C2787" s="3" t="s">
        <v>2789</v>
      </c>
      <c r="D2787" s="4">
        <v>890399046</v>
      </c>
      <c r="E2787" s="4">
        <v>0</v>
      </c>
      <c r="F2787" s="5" t="s">
        <v>6488</v>
      </c>
    </row>
    <row r="2788" spans="2:6" x14ac:dyDescent="0.3">
      <c r="B2788" s="2">
        <v>216405364</v>
      </c>
      <c r="C2788" s="3" t="s">
        <v>2790</v>
      </c>
      <c r="D2788" s="4">
        <v>890982294</v>
      </c>
      <c r="E2788" s="4">
        <v>0</v>
      </c>
      <c r="F2788" s="5" t="s">
        <v>6489</v>
      </c>
    </row>
    <row r="2789" spans="2:6" ht="28.8" x14ac:dyDescent="0.3">
      <c r="B2789" s="2">
        <v>224911001</v>
      </c>
      <c r="C2789" s="3" t="s">
        <v>2791</v>
      </c>
      <c r="D2789" s="4">
        <v>860030197</v>
      </c>
      <c r="E2789" s="4">
        <v>0</v>
      </c>
      <c r="F2789" s="5" t="s">
        <v>6490</v>
      </c>
    </row>
    <row r="2790" spans="2:6" x14ac:dyDescent="0.3">
      <c r="B2790" s="2">
        <v>216715367</v>
      </c>
      <c r="C2790" s="3" t="s">
        <v>2792</v>
      </c>
      <c r="D2790" s="4">
        <v>891801376</v>
      </c>
      <c r="E2790" s="4">
        <v>4</v>
      </c>
      <c r="F2790" s="5" t="s">
        <v>3984</v>
      </c>
    </row>
    <row r="2791" spans="2:6" x14ac:dyDescent="0.3">
      <c r="B2791" s="2">
        <v>216805368</v>
      </c>
      <c r="C2791" s="3" t="s">
        <v>2793</v>
      </c>
      <c r="D2791" s="4">
        <v>890981069</v>
      </c>
      <c r="E2791" s="4">
        <v>5</v>
      </c>
      <c r="F2791" s="5" t="s">
        <v>6491</v>
      </c>
    </row>
    <row r="2792" spans="2:6" x14ac:dyDescent="0.3">
      <c r="B2792" s="2">
        <v>216815368</v>
      </c>
      <c r="C2792" s="3" t="s">
        <v>2794</v>
      </c>
      <c r="D2792" s="4">
        <v>891856593</v>
      </c>
      <c r="E2792" s="4">
        <v>2</v>
      </c>
      <c r="F2792" s="5" t="s">
        <v>6492</v>
      </c>
    </row>
    <row r="2793" spans="2:6" x14ac:dyDescent="0.3">
      <c r="B2793" s="2">
        <v>216825368</v>
      </c>
      <c r="C2793" s="3" t="s">
        <v>2795</v>
      </c>
      <c r="D2793" s="4">
        <v>800004018</v>
      </c>
      <c r="E2793" s="4">
        <v>2</v>
      </c>
      <c r="F2793" s="5" t="s">
        <v>6493</v>
      </c>
    </row>
    <row r="2794" spans="2:6" x14ac:dyDescent="0.3">
      <c r="B2794" s="2">
        <v>216868368</v>
      </c>
      <c r="C2794" s="3" t="s">
        <v>2796</v>
      </c>
      <c r="D2794" s="4">
        <v>890210946</v>
      </c>
      <c r="E2794" s="4">
        <v>2</v>
      </c>
      <c r="F2794" s="5" t="s">
        <v>6494</v>
      </c>
    </row>
    <row r="2795" spans="2:6" x14ac:dyDescent="0.3">
      <c r="B2795" s="2">
        <v>217068370</v>
      </c>
      <c r="C2795" s="3" t="s">
        <v>2797</v>
      </c>
      <c r="D2795" s="4">
        <v>800124166</v>
      </c>
      <c r="E2795" s="4">
        <v>9</v>
      </c>
      <c r="F2795" s="5" t="s">
        <v>6495</v>
      </c>
    </row>
    <row r="2796" spans="2:6" x14ac:dyDescent="0.3">
      <c r="B2796" s="2">
        <v>217208372</v>
      </c>
      <c r="C2796" s="3" t="s">
        <v>2798</v>
      </c>
      <c r="D2796" s="4">
        <v>800069901</v>
      </c>
      <c r="E2796" s="4">
        <v>0</v>
      </c>
      <c r="F2796" s="5" t="s">
        <v>6496</v>
      </c>
    </row>
    <row r="2797" spans="2:6" x14ac:dyDescent="0.3">
      <c r="B2797" s="2">
        <v>217225372</v>
      </c>
      <c r="C2797" s="3" t="s">
        <v>2799</v>
      </c>
      <c r="D2797" s="4">
        <v>800094705</v>
      </c>
      <c r="E2797" s="4">
        <v>9</v>
      </c>
      <c r="F2797" s="5" t="s">
        <v>6497</v>
      </c>
    </row>
    <row r="2798" spans="2:6" x14ac:dyDescent="0.3">
      <c r="B2798" s="2">
        <v>221205212</v>
      </c>
      <c r="C2798" s="3" t="s">
        <v>2800</v>
      </c>
      <c r="D2798" s="4">
        <v>890985016</v>
      </c>
      <c r="E2798" s="4">
        <v>3</v>
      </c>
      <c r="F2798" s="5" t="s">
        <v>6498</v>
      </c>
    </row>
    <row r="2799" spans="2:6" ht="28.8" x14ac:dyDescent="0.3">
      <c r="B2799" s="2">
        <v>923272498</v>
      </c>
      <c r="C2799" s="3" t="s">
        <v>2801</v>
      </c>
      <c r="D2799" s="4">
        <v>814000988</v>
      </c>
      <c r="E2799" s="4">
        <v>4</v>
      </c>
      <c r="F2799" s="5" t="s">
        <v>6499</v>
      </c>
    </row>
    <row r="2800" spans="2:6" ht="28.8" x14ac:dyDescent="0.3">
      <c r="B2800" s="2">
        <v>220125658</v>
      </c>
      <c r="C2800" s="3" t="s">
        <v>2802</v>
      </c>
      <c r="D2800" s="4">
        <v>832002490</v>
      </c>
      <c r="E2800" s="4">
        <v>3</v>
      </c>
      <c r="F2800" s="5" t="s">
        <v>6500</v>
      </c>
    </row>
    <row r="2801" spans="2:6" x14ac:dyDescent="0.3">
      <c r="B2801" s="2">
        <v>220125839</v>
      </c>
      <c r="C2801" s="3" t="s">
        <v>2803</v>
      </c>
      <c r="D2801" s="4">
        <v>832002496</v>
      </c>
      <c r="E2801" s="4">
        <v>1</v>
      </c>
      <c r="F2801" s="5" t="s">
        <v>6501</v>
      </c>
    </row>
    <row r="2802" spans="2:6" ht="28.8" x14ac:dyDescent="0.3">
      <c r="B2802" s="2">
        <v>923270070</v>
      </c>
      <c r="C2802" s="3" t="s">
        <v>2804</v>
      </c>
      <c r="D2802" s="4">
        <v>800169283</v>
      </c>
      <c r="E2802" s="4">
        <v>6</v>
      </c>
      <c r="F2802" s="5" t="s">
        <v>6502</v>
      </c>
    </row>
    <row r="2803" spans="2:6" ht="28.8" x14ac:dyDescent="0.3">
      <c r="B2803" s="2">
        <v>220254518</v>
      </c>
      <c r="C2803" s="3" t="s">
        <v>2805</v>
      </c>
      <c r="D2803" s="4">
        <v>800083170</v>
      </c>
      <c r="E2803" s="4">
        <v>1</v>
      </c>
      <c r="F2803" s="5" t="s">
        <v>6503</v>
      </c>
    </row>
    <row r="2804" spans="2:6" ht="28.8" x14ac:dyDescent="0.3">
      <c r="B2804" s="2">
        <v>266025612</v>
      </c>
      <c r="C2804" s="3" t="s">
        <v>2806</v>
      </c>
      <c r="D2804" s="4">
        <v>808000021</v>
      </c>
      <c r="E2804" s="4">
        <v>6</v>
      </c>
      <c r="F2804" s="5" t="s">
        <v>6504</v>
      </c>
    </row>
    <row r="2805" spans="2:6" ht="28.8" x14ac:dyDescent="0.3">
      <c r="B2805" s="2">
        <v>85700000</v>
      </c>
      <c r="C2805" s="3" t="s">
        <v>2807</v>
      </c>
      <c r="D2805" s="4">
        <v>832001061</v>
      </c>
      <c r="E2805" s="4">
        <v>2</v>
      </c>
      <c r="F2805" s="5" t="s">
        <v>6505</v>
      </c>
    </row>
    <row r="2806" spans="2:6" ht="28.8" x14ac:dyDescent="0.3">
      <c r="B2806" s="2">
        <v>220125324</v>
      </c>
      <c r="C2806" s="3" t="s">
        <v>2808</v>
      </c>
      <c r="D2806" s="4">
        <v>808011104</v>
      </c>
      <c r="E2806" s="4">
        <v>3</v>
      </c>
      <c r="F2806" s="5" t="s">
        <v>6506</v>
      </c>
    </row>
    <row r="2807" spans="2:6" ht="28.8" x14ac:dyDescent="0.3">
      <c r="B2807" s="2">
        <v>220241615</v>
      </c>
      <c r="C2807" s="3" t="s">
        <v>2809</v>
      </c>
      <c r="D2807" s="4">
        <v>813001390</v>
      </c>
      <c r="E2807" s="4">
        <v>1</v>
      </c>
      <c r="F2807" s="5" t="s">
        <v>6507</v>
      </c>
    </row>
    <row r="2808" spans="2:6" ht="43.2" x14ac:dyDescent="0.3">
      <c r="B2808" s="2">
        <v>235225307</v>
      </c>
      <c r="C2808" s="3" t="s">
        <v>2810</v>
      </c>
      <c r="D2808" s="4">
        <v>890680035</v>
      </c>
      <c r="E2808" s="4">
        <v>3</v>
      </c>
      <c r="F2808" s="5" t="s">
        <v>6508</v>
      </c>
    </row>
    <row r="2809" spans="2:6" x14ac:dyDescent="0.3">
      <c r="B2809" s="2">
        <v>217227372</v>
      </c>
      <c r="C2809" s="3" t="s">
        <v>2811</v>
      </c>
      <c r="D2809" s="4">
        <v>891680402</v>
      </c>
      <c r="E2809" s="4">
        <v>7</v>
      </c>
      <c r="F2809" s="5" t="s">
        <v>6509</v>
      </c>
    </row>
    <row r="2810" spans="2:6" x14ac:dyDescent="0.3">
      <c r="B2810" s="2">
        <v>215023350</v>
      </c>
      <c r="C2810" s="3" t="s">
        <v>2812</v>
      </c>
      <c r="D2810" s="4">
        <v>812001681</v>
      </c>
      <c r="E2810" s="4">
        <v>6</v>
      </c>
      <c r="F2810" s="5" t="s">
        <v>6510</v>
      </c>
    </row>
    <row r="2811" spans="2:6" x14ac:dyDescent="0.3">
      <c r="B2811" s="2">
        <v>217841378</v>
      </c>
      <c r="C2811" s="3" t="s">
        <v>2813</v>
      </c>
      <c r="D2811" s="4">
        <v>891180205</v>
      </c>
      <c r="E2811" s="4">
        <v>7</v>
      </c>
      <c r="F2811" s="5" t="s">
        <v>6511</v>
      </c>
    </row>
    <row r="2812" spans="2:6" x14ac:dyDescent="0.3">
      <c r="B2812" s="2">
        <v>217768377</v>
      </c>
      <c r="C2812" s="3" t="s">
        <v>2814</v>
      </c>
      <c r="D2812" s="4">
        <v>890210617</v>
      </c>
      <c r="E2812" s="4">
        <v>4</v>
      </c>
      <c r="F2812" s="5" t="s">
        <v>6512</v>
      </c>
    </row>
    <row r="2813" spans="2:6" x14ac:dyDescent="0.3">
      <c r="B2813" s="2">
        <v>217725377</v>
      </c>
      <c r="C2813" s="3" t="s">
        <v>2815</v>
      </c>
      <c r="D2813" s="4">
        <v>899999712</v>
      </c>
      <c r="E2813" s="4">
        <v>5</v>
      </c>
      <c r="F2813" s="5" t="s">
        <v>6513</v>
      </c>
    </row>
    <row r="2814" spans="2:6" x14ac:dyDescent="0.3">
      <c r="B2814" s="2">
        <v>218015380</v>
      </c>
      <c r="C2814" s="3" t="s">
        <v>2816</v>
      </c>
      <c r="D2814" s="4">
        <v>800099665</v>
      </c>
      <c r="E2814" s="4">
        <v>5</v>
      </c>
      <c r="F2814" s="5" t="s">
        <v>6514</v>
      </c>
    </row>
    <row r="2815" spans="2:6" x14ac:dyDescent="0.3">
      <c r="B2815" s="2">
        <v>217605376</v>
      </c>
      <c r="C2815" s="3" t="s">
        <v>2817</v>
      </c>
      <c r="D2815" s="4">
        <v>890981207</v>
      </c>
      <c r="E2815" s="4">
        <v>5</v>
      </c>
      <c r="F2815" s="5" t="s">
        <v>6515</v>
      </c>
    </row>
    <row r="2816" spans="2:6" x14ac:dyDescent="0.3">
      <c r="B2816" s="2">
        <v>218366383</v>
      </c>
      <c r="C2816" s="3" t="s">
        <v>2818</v>
      </c>
      <c r="D2816" s="4">
        <v>891480026</v>
      </c>
      <c r="E2816" s="4">
        <v>2</v>
      </c>
      <c r="F2816" s="5" t="s">
        <v>6516</v>
      </c>
    </row>
    <row r="2817" spans="2:6" x14ac:dyDescent="0.3">
      <c r="B2817" s="2">
        <v>217852378</v>
      </c>
      <c r="C2817" s="3" t="s">
        <v>2819</v>
      </c>
      <c r="D2817" s="4">
        <v>800099098</v>
      </c>
      <c r="E2817" s="4">
        <v>9</v>
      </c>
      <c r="F2817" s="5" t="s">
        <v>4428</v>
      </c>
    </row>
    <row r="2818" spans="2:6" x14ac:dyDescent="0.3">
      <c r="B2818" s="2">
        <v>217776377</v>
      </c>
      <c r="C2818" s="3" t="s">
        <v>2820</v>
      </c>
      <c r="D2818" s="4">
        <v>800100521</v>
      </c>
      <c r="E2818" s="4">
        <v>7</v>
      </c>
      <c r="F2818" s="5" t="s">
        <v>6517</v>
      </c>
    </row>
    <row r="2819" spans="2:6" x14ac:dyDescent="0.3">
      <c r="B2819" s="2">
        <v>218017380</v>
      </c>
      <c r="C2819" s="3" t="s">
        <v>2821</v>
      </c>
      <c r="D2819" s="4">
        <v>890801130</v>
      </c>
      <c r="E2819" s="4">
        <v>6</v>
      </c>
      <c r="F2819" s="5" t="s">
        <v>6518</v>
      </c>
    </row>
    <row r="2820" spans="2:6" x14ac:dyDescent="0.3">
      <c r="B2820" s="2">
        <v>218554385</v>
      </c>
      <c r="C2820" s="3" t="s">
        <v>2822</v>
      </c>
      <c r="D2820" s="4">
        <v>800245021</v>
      </c>
      <c r="E2820" s="4">
        <v>9</v>
      </c>
      <c r="F2820" s="5" t="s">
        <v>6519</v>
      </c>
    </row>
    <row r="2821" spans="2:6" x14ac:dyDescent="0.3">
      <c r="B2821" s="2">
        <v>218005380</v>
      </c>
      <c r="C2821" s="3" t="s">
        <v>2823</v>
      </c>
      <c r="D2821" s="4">
        <v>890980782</v>
      </c>
      <c r="E2821" s="4">
        <v>4</v>
      </c>
      <c r="F2821" s="5" t="s">
        <v>6520</v>
      </c>
    </row>
    <row r="2822" spans="2:6" x14ac:dyDescent="0.3">
      <c r="B2822" s="2">
        <v>923272632</v>
      </c>
      <c r="C2822" s="3" t="s">
        <v>2824</v>
      </c>
      <c r="D2822" s="4">
        <v>900671697</v>
      </c>
      <c r="E2822" s="4">
        <v>6</v>
      </c>
      <c r="F2822" s="5" t="s">
        <v>6521</v>
      </c>
    </row>
    <row r="2823" spans="2:6" x14ac:dyDescent="0.3">
      <c r="B2823" s="2">
        <v>218152381</v>
      </c>
      <c r="C2823" s="3" t="s">
        <v>2825</v>
      </c>
      <c r="D2823" s="4">
        <v>800099100</v>
      </c>
      <c r="E2823" s="4">
        <v>6</v>
      </c>
      <c r="F2823" s="5" t="s">
        <v>6522</v>
      </c>
    </row>
    <row r="2824" spans="2:6" x14ac:dyDescent="0.3">
      <c r="B2824" s="2">
        <v>218320383</v>
      </c>
      <c r="C2824" s="3" t="s">
        <v>2826</v>
      </c>
      <c r="D2824" s="4">
        <v>800096599</v>
      </c>
      <c r="E2824" s="4">
        <v>3</v>
      </c>
      <c r="F2824" s="5" t="s">
        <v>6523</v>
      </c>
    </row>
    <row r="2825" spans="2:6" x14ac:dyDescent="0.3">
      <c r="B2825" s="2">
        <v>210020400</v>
      </c>
      <c r="C2825" s="3" t="s">
        <v>2827</v>
      </c>
      <c r="D2825" s="4">
        <v>800108683</v>
      </c>
      <c r="E2825" s="4">
        <v>8</v>
      </c>
      <c r="F2825" s="5" t="s">
        <v>6524</v>
      </c>
    </row>
    <row r="2826" spans="2:6" x14ac:dyDescent="0.3">
      <c r="B2826" s="2">
        <v>212044420</v>
      </c>
      <c r="C2826" s="3" t="s">
        <v>2828</v>
      </c>
      <c r="D2826" s="4">
        <v>825000676</v>
      </c>
      <c r="E2826" s="4">
        <v>1</v>
      </c>
      <c r="F2826" s="5" t="s">
        <v>6525</v>
      </c>
    </row>
    <row r="2827" spans="2:6" x14ac:dyDescent="0.3">
      <c r="B2827" s="2">
        <v>218552385</v>
      </c>
      <c r="C2827" s="3" t="s">
        <v>2829</v>
      </c>
      <c r="D2827" s="4">
        <v>800149894</v>
      </c>
      <c r="E2827" s="4">
        <v>0</v>
      </c>
      <c r="F2827" s="5" t="s">
        <v>4428</v>
      </c>
    </row>
    <row r="2828" spans="2:6" x14ac:dyDescent="0.3">
      <c r="B2828" s="2">
        <v>215050350</v>
      </c>
      <c r="C2828" s="3" t="s">
        <v>2830</v>
      </c>
      <c r="D2828" s="4">
        <v>892099234</v>
      </c>
      <c r="E2828" s="4">
        <v>9</v>
      </c>
      <c r="F2828" s="5" t="s">
        <v>6526</v>
      </c>
    </row>
    <row r="2829" spans="2:6" x14ac:dyDescent="0.3">
      <c r="B2829" s="2">
        <v>218817388</v>
      </c>
      <c r="C2829" s="3" t="s">
        <v>2831</v>
      </c>
      <c r="D2829" s="4">
        <v>890802795</v>
      </c>
      <c r="E2829" s="4">
        <v>8</v>
      </c>
      <c r="F2829" s="5" t="s">
        <v>6527</v>
      </c>
    </row>
    <row r="2830" spans="2:6" x14ac:dyDescent="0.3">
      <c r="B2830" s="2">
        <v>218625386</v>
      </c>
      <c r="C2830" s="3" t="s">
        <v>2832</v>
      </c>
      <c r="D2830" s="4">
        <v>890680026</v>
      </c>
      <c r="E2830" s="4">
        <v>7</v>
      </c>
      <c r="F2830" s="5" t="s">
        <v>6528</v>
      </c>
    </row>
    <row r="2831" spans="2:6" x14ac:dyDescent="0.3">
      <c r="B2831" s="2">
        <v>211018410</v>
      </c>
      <c r="C2831" s="3" t="s">
        <v>2833</v>
      </c>
      <c r="D2831" s="4">
        <v>800095770</v>
      </c>
      <c r="E2831" s="4">
        <v>2</v>
      </c>
      <c r="F2831" s="5" t="s">
        <v>6529</v>
      </c>
    </row>
    <row r="2832" spans="2:6" x14ac:dyDescent="0.3">
      <c r="B2832" s="2">
        <v>219425394</v>
      </c>
      <c r="C2832" s="3" t="s">
        <v>2834</v>
      </c>
      <c r="D2832" s="4">
        <v>899999369</v>
      </c>
      <c r="E2832" s="4">
        <v>1</v>
      </c>
      <c r="F2832" s="5" t="s">
        <v>6530</v>
      </c>
    </row>
    <row r="2833" spans="2:6" x14ac:dyDescent="0.3">
      <c r="B2833" s="2">
        <v>219768397</v>
      </c>
      <c r="C2833" s="3" t="s">
        <v>2835</v>
      </c>
      <c r="D2833" s="4">
        <v>890205308</v>
      </c>
      <c r="E2833" s="4">
        <v>3</v>
      </c>
      <c r="F2833" s="5" t="s">
        <v>6531</v>
      </c>
    </row>
    <row r="2834" spans="2:6" x14ac:dyDescent="0.3">
      <c r="B2834" s="2">
        <v>212120621</v>
      </c>
      <c r="C2834" s="3" t="s">
        <v>2836</v>
      </c>
      <c r="D2834" s="4">
        <v>800096605</v>
      </c>
      <c r="E2834" s="4">
        <v>1</v>
      </c>
      <c r="F2834" s="5" t="s">
        <v>6532</v>
      </c>
    </row>
    <row r="2835" spans="2:6" x14ac:dyDescent="0.3">
      <c r="B2835" s="2">
        <v>219825398</v>
      </c>
      <c r="C2835" s="3" t="s">
        <v>2837</v>
      </c>
      <c r="D2835" s="4">
        <v>899999721</v>
      </c>
      <c r="E2835" s="4">
        <v>1</v>
      </c>
      <c r="F2835" s="5" t="s">
        <v>6533</v>
      </c>
    </row>
    <row r="2836" spans="2:6" x14ac:dyDescent="0.3">
      <c r="B2836" s="2">
        <v>219005390</v>
      </c>
      <c r="C2836" s="3" t="s">
        <v>2838</v>
      </c>
      <c r="D2836" s="4">
        <v>811009017</v>
      </c>
      <c r="E2836" s="4">
        <v>8</v>
      </c>
      <c r="F2836" s="5" t="s">
        <v>6534</v>
      </c>
    </row>
    <row r="2837" spans="2:6" x14ac:dyDescent="0.3">
      <c r="B2837" s="2">
        <v>219641396</v>
      </c>
      <c r="C2837" s="3" t="s">
        <v>2839</v>
      </c>
      <c r="D2837" s="4">
        <v>891180155</v>
      </c>
      <c r="E2837" s="4">
        <v>7</v>
      </c>
      <c r="F2837" s="5" t="s">
        <v>6535</v>
      </c>
    </row>
    <row r="2838" spans="2:6" x14ac:dyDescent="0.3">
      <c r="B2838" s="2">
        <v>219854398</v>
      </c>
      <c r="C2838" s="3" t="s">
        <v>2840</v>
      </c>
      <c r="D2838" s="4">
        <v>800000681</v>
      </c>
      <c r="E2838" s="4">
        <v>8</v>
      </c>
      <c r="F2838" s="5" t="s">
        <v>6536</v>
      </c>
    </row>
    <row r="2839" spans="2:6" ht="28.8" x14ac:dyDescent="0.3">
      <c r="B2839" s="2">
        <v>41800000</v>
      </c>
      <c r="C2839" s="3" t="s">
        <v>2841</v>
      </c>
      <c r="D2839" s="4">
        <v>860002400</v>
      </c>
      <c r="E2839" s="4">
        <v>2</v>
      </c>
      <c r="F2839" s="5" t="s">
        <v>6537</v>
      </c>
    </row>
    <row r="2840" spans="2:6" x14ac:dyDescent="0.3">
      <c r="B2840" s="2">
        <v>212499524</v>
      </c>
      <c r="C2840" s="3" t="s">
        <v>2842</v>
      </c>
      <c r="D2840" s="4">
        <v>800103308</v>
      </c>
      <c r="E2840" s="4">
        <v>8</v>
      </c>
      <c r="F2840" s="5" t="s">
        <v>6538</v>
      </c>
    </row>
    <row r="2841" spans="2:6" x14ac:dyDescent="0.3">
      <c r="B2841" s="2">
        <v>213685136</v>
      </c>
      <c r="C2841" s="3" t="s">
        <v>2843</v>
      </c>
      <c r="D2841" s="4">
        <v>800103657</v>
      </c>
      <c r="E2841" s="4">
        <v>3</v>
      </c>
      <c r="F2841" s="5" t="s">
        <v>6539</v>
      </c>
    </row>
    <row r="2842" spans="2:6" x14ac:dyDescent="0.3">
      <c r="B2842" s="2">
        <v>219219392</v>
      </c>
      <c r="C2842" s="3" t="s">
        <v>2844</v>
      </c>
      <c r="D2842" s="4">
        <v>891502169</v>
      </c>
      <c r="E2842" s="4">
        <v>3</v>
      </c>
      <c r="F2842" s="5" t="s">
        <v>6540</v>
      </c>
    </row>
    <row r="2843" spans="2:6" x14ac:dyDescent="0.3">
      <c r="B2843" s="2">
        <v>210163401</v>
      </c>
      <c r="C2843" s="3" t="s">
        <v>2845</v>
      </c>
      <c r="D2843" s="4">
        <v>890000564</v>
      </c>
      <c r="E2843" s="4">
        <v>1</v>
      </c>
      <c r="F2843" s="5" t="s">
        <v>6541</v>
      </c>
    </row>
    <row r="2844" spans="2:6" x14ac:dyDescent="0.3">
      <c r="B2844" s="2">
        <v>219052390</v>
      </c>
      <c r="C2844" s="3" t="s">
        <v>2846</v>
      </c>
      <c r="D2844" s="4">
        <v>800222502</v>
      </c>
      <c r="E2844" s="4">
        <v>0</v>
      </c>
      <c r="F2844" s="5" t="s">
        <v>6542</v>
      </c>
    </row>
    <row r="2845" spans="2:6" x14ac:dyDescent="0.3">
      <c r="B2845" s="2">
        <v>210005400</v>
      </c>
      <c r="C2845" s="3" t="s">
        <v>2847</v>
      </c>
      <c r="D2845" s="4">
        <v>890981995</v>
      </c>
      <c r="E2845" s="4">
        <v>0</v>
      </c>
      <c r="F2845" s="5" t="s">
        <v>6543</v>
      </c>
    </row>
    <row r="2846" spans="2:6" x14ac:dyDescent="0.3">
      <c r="B2846" s="2">
        <v>219952399</v>
      </c>
      <c r="C2846" s="3" t="s">
        <v>2848</v>
      </c>
      <c r="D2846" s="4">
        <v>800099102</v>
      </c>
      <c r="E2846" s="4">
        <v>0</v>
      </c>
      <c r="F2846" s="5" t="s">
        <v>6544</v>
      </c>
    </row>
    <row r="2847" spans="2:6" x14ac:dyDescent="0.3">
      <c r="B2847" s="2">
        <v>210076400</v>
      </c>
      <c r="C2847" s="3" t="s">
        <v>2849</v>
      </c>
      <c r="D2847" s="4">
        <v>891901109</v>
      </c>
      <c r="E2847" s="4">
        <v>3</v>
      </c>
      <c r="F2847" s="5" t="s">
        <v>6545</v>
      </c>
    </row>
    <row r="2848" spans="2:6" x14ac:dyDescent="0.3">
      <c r="B2848" s="2">
        <v>210070400</v>
      </c>
      <c r="C2848" s="3" t="s">
        <v>2850</v>
      </c>
      <c r="D2848" s="4">
        <v>800050331</v>
      </c>
      <c r="E2848" s="4">
        <v>9</v>
      </c>
      <c r="F2848" s="5" t="s">
        <v>6546</v>
      </c>
    </row>
    <row r="2849" spans="2:6" x14ac:dyDescent="0.3">
      <c r="B2849" s="2">
        <v>217050370</v>
      </c>
      <c r="C2849" s="3" t="s">
        <v>2851</v>
      </c>
      <c r="D2849" s="4">
        <v>800128428</v>
      </c>
      <c r="E2849" s="4">
        <v>1</v>
      </c>
      <c r="F2849" s="5" t="s">
        <v>6547</v>
      </c>
    </row>
    <row r="2850" spans="2:6" x14ac:dyDescent="0.3">
      <c r="B2850" s="2">
        <v>210315403</v>
      </c>
      <c r="C2850" s="3" t="s">
        <v>2852</v>
      </c>
      <c r="D2850" s="4">
        <v>891856257</v>
      </c>
      <c r="E2850" s="4">
        <v>2</v>
      </c>
      <c r="F2850" s="5" t="s">
        <v>6548</v>
      </c>
    </row>
    <row r="2851" spans="2:6" x14ac:dyDescent="0.3">
      <c r="B2851" s="2">
        <v>219719397</v>
      </c>
      <c r="C2851" s="3" t="s">
        <v>2853</v>
      </c>
      <c r="D2851" s="4">
        <v>891500997</v>
      </c>
      <c r="E2851" s="4">
        <v>6</v>
      </c>
      <c r="F2851" s="5" t="s">
        <v>6549</v>
      </c>
    </row>
    <row r="2852" spans="2:6" x14ac:dyDescent="0.3">
      <c r="B2852" s="2">
        <v>210225402</v>
      </c>
      <c r="C2852" s="3" t="s">
        <v>2854</v>
      </c>
      <c r="D2852" s="4">
        <v>800073475</v>
      </c>
      <c r="E2852" s="4">
        <v>1</v>
      </c>
      <c r="F2852" s="5" t="s">
        <v>6550</v>
      </c>
    </row>
    <row r="2853" spans="2:6" x14ac:dyDescent="0.3">
      <c r="B2853" s="2">
        <v>210115401</v>
      </c>
      <c r="C2853" s="3" t="s">
        <v>2855</v>
      </c>
      <c r="D2853" s="4">
        <v>800006541</v>
      </c>
      <c r="E2853" s="4">
        <v>2</v>
      </c>
      <c r="F2853" s="5" t="s">
        <v>6551</v>
      </c>
    </row>
    <row r="2854" spans="2:6" x14ac:dyDescent="0.3">
      <c r="B2854" s="2">
        <v>210376403</v>
      </c>
      <c r="C2854" s="3" t="s">
        <v>2856</v>
      </c>
      <c r="D2854" s="4">
        <v>800100524</v>
      </c>
      <c r="E2854" s="4">
        <v>9</v>
      </c>
      <c r="F2854" s="5" t="s">
        <v>6552</v>
      </c>
    </row>
    <row r="2855" spans="2:6" x14ac:dyDescent="0.3">
      <c r="B2855" s="2">
        <v>210066400</v>
      </c>
      <c r="C2855" s="3" t="s">
        <v>2857</v>
      </c>
      <c r="D2855" s="4">
        <v>891480027</v>
      </c>
      <c r="E2855" s="4">
        <v>1</v>
      </c>
      <c r="F2855" s="5" t="s">
        <v>6553</v>
      </c>
    </row>
    <row r="2856" spans="2:6" x14ac:dyDescent="0.3">
      <c r="B2856" s="2">
        <v>217754377</v>
      </c>
      <c r="C2856" s="3" t="s">
        <v>2858</v>
      </c>
      <c r="D2856" s="4">
        <v>890503680</v>
      </c>
      <c r="E2856" s="4">
        <v>7</v>
      </c>
      <c r="F2856" s="5" t="s">
        <v>6554</v>
      </c>
    </row>
    <row r="2857" spans="2:6" x14ac:dyDescent="0.3">
      <c r="B2857" s="2">
        <v>217715377</v>
      </c>
      <c r="C2857" s="3" t="s">
        <v>2859</v>
      </c>
      <c r="D2857" s="4">
        <v>800099206</v>
      </c>
      <c r="E2857" s="4">
        <v>8</v>
      </c>
      <c r="F2857" s="5" t="s">
        <v>6555</v>
      </c>
    </row>
    <row r="2858" spans="2:6" x14ac:dyDescent="0.3">
      <c r="B2858" s="2">
        <v>218568385</v>
      </c>
      <c r="C2858" s="3" t="s">
        <v>2860</v>
      </c>
      <c r="D2858" s="4">
        <v>890210704</v>
      </c>
      <c r="E2858" s="4">
        <v>7</v>
      </c>
      <c r="F2858" s="5" t="s">
        <v>6556</v>
      </c>
    </row>
    <row r="2859" spans="2:6" ht="28.8" x14ac:dyDescent="0.3">
      <c r="B2859" s="2">
        <v>45200000</v>
      </c>
      <c r="C2859" s="3" t="s">
        <v>2861</v>
      </c>
      <c r="D2859" s="4">
        <v>800225385</v>
      </c>
      <c r="E2859" s="4">
        <v>9</v>
      </c>
      <c r="F2859" s="5" t="s">
        <v>6557</v>
      </c>
    </row>
    <row r="2860" spans="2:6" x14ac:dyDescent="0.3">
      <c r="B2860" s="2">
        <v>210668406</v>
      </c>
      <c r="C2860" s="3" t="s">
        <v>2862</v>
      </c>
      <c r="D2860" s="4">
        <v>890206110</v>
      </c>
      <c r="E2860" s="4">
        <v>7</v>
      </c>
      <c r="F2860" s="5" t="s">
        <v>6558</v>
      </c>
    </row>
    <row r="2861" spans="2:6" x14ac:dyDescent="0.3">
      <c r="B2861" s="2">
        <v>210552405</v>
      </c>
      <c r="C2861" s="3" t="s">
        <v>2863</v>
      </c>
      <c r="D2861" s="4">
        <v>800019111</v>
      </c>
      <c r="E2861" s="4">
        <v>5</v>
      </c>
      <c r="F2861" s="5" t="s">
        <v>6559</v>
      </c>
    </row>
    <row r="2862" spans="2:6" x14ac:dyDescent="0.3">
      <c r="B2862" s="2">
        <v>210050400</v>
      </c>
      <c r="C2862" s="3" t="s">
        <v>2864</v>
      </c>
      <c r="D2862" s="4">
        <v>892099242</v>
      </c>
      <c r="E2862" s="4">
        <v>8</v>
      </c>
      <c r="F2862" s="5" t="s">
        <v>6560</v>
      </c>
    </row>
    <row r="2863" spans="2:6" x14ac:dyDescent="0.3">
      <c r="B2863" s="2">
        <v>210725407</v>
      </c>
      <c r="C2863" s="3" t="s">
        <v>2865</v>
      </c>
      <c r="D2863" s="4">
        <v>899999330</v>
      </c>
      <c r="E2863" s="4">
        <v>5</v>
      </c>
      <c r="F2863" s="5" t="s">
        <v>6561</v>
      </c>
    </row>
    <row r="2864" spans="2:6" x14ac:dyDescent="0.3">
      <c r="B2864" s="2">
        <v>210873408</v>
      </c>
      <c r="C2864" s="3" t="s">
        <v>2866</v>
      </c>
      <c r="D2864" s="4">
        <v>890702034</v>
      </c>
      <c r="E2864" s="4">
        <v>2</v>
      </c>
      <c r="F2864" s="5" t="s">
        <v>6562</v>
      </c>
    </row>
    <row r="2865" spans="2:6" x14ac:dyDescent="0.3">
      <c r="B2865" s="2">
        <v>210191001</v>
      </c>
      <c r="C2865" s="3" t="s">
        <v>2867</v>
      </c>
      <c r="D2865" s="4">
        <v>899999302</v>
      </c>
      <c r="E2865" s="4">
        <v>9</v>
      </c>
      <c r="F2865" s="5" t="s">
        <v>6563</v>
      </c>
    </row>
    <row r="2866" spans="2:6" x14ac:dyDescent="0.3">
      <c r="B2866" s="2">
        <v>211173411</v>
      </c>
      <c r="C2866" s="3" t="s">
        <v>2868</v>
      </c>
      <c r="D2866" s="4">
        <v>800100061</v>
      </c>
      <c r="E2866" s="4">
        <v>0</v>
      </c>
      <c r="F2866" s="5" t="s">
        <v>6564</v>
      </c>
    </row>
    <row r="2867" spans="2:6" x14ac:dyDescent="0.3">
      <c r="B2867" s="2">
        <v>211105411</v>
      </c>
      <c r="C2867" s="3" t="s">
        <v>2869</v>
      </c>
      <c r="D2867" s="4">
        <v>890983672</v>
      </c>
      <c r="E2867" s="4">
        <v>6</v>
      </c>
      <c r="F2867" s="5" t="s">
        <v>6565</v>
      </c>
    </row>
    <row r="2868" spans="2:6" x14ac:dyDescent="0.3">
      <c r="B2868" s="2">
        <v>211152411</v>
      </c>
      <c r="C2868" s="3" t="s">
        <v>2870</v>
      </c>
      <c r="D2868" s="4">
        <v>800099105</v>
      </c>
      <c r="E2868" s="4">
        <v>2</v>
      </c>
      <c r="F2868" s="5" t="s">
        <v>6566</v>
      </c>
    </row>
    <row r="2869" spans="2:6" ht="28.8" x14ac:dyDescent="0.3">
      <c r="B2869" s="2">
        <v>215027250</v>
      </c>
      <c r="C2869" s="3" t="s">
        <v>2871</v>
      </c>
      <c r="D2869" s="4">
        <v>818000002</v>
      </c>
      <c r="E2869" s="4">
        <v>2</v>
      </c>
      <c r="F2869" s="5" t="s">
        <v>6567</v>
      </c>
    </row>
    <row r="2870" spans="2:6" x14ac:dyDescent="0.3">
      <c r="B2870" s="2">
        <v>211327413</v>
      </c>
      <c r="C2870" s="3" t="s">
        <v>2872</v>
      </c>
      <c r="D2870" s="4">
        <v>891680281</v>
      </c>
      <c r="E2870" s="4">
        <v>2</v>
      </c>
      <c r="F2870" s="5" t="s">
        <v>6568</v>
      </c>
    </row>
    <row r="2871" spans="2:6" x14ac:dyDescent="0.3">
      <c r="B2871" s="2">
        <v>211819418</v>
      </c>
      <c r="C2871" s="3" t="s">
        <v>2873</v>
      </c>
      <c r="D2871" s="4">
        <v>800051168</v>
      </c>
      <c r="E2871" s="4">
        <v>9</v>
      </c>
      <c r="F2871" s="5" t="s">
        <v>6569</v>
      </c>
    </row>
    <row r="2872" spans="2:6" x14ac:dyDescent="0.3">
      <c r="B2872" s="2">
        <v>211852418</v>
      </c>
      <c r="C2872" s="3" t="s">
        <v>2874</v>
      </c>
      <c r="D2872" s="4">
        <v>800019112</v>
      </c>
      <c r="E2872" s="4">
        <v>2</v>
      </c>
      <c r="F2872" s="5" t="s">
        <v>6570</v>
      </c>
    </row>
    <row r="2873" spans="2:6" x14ac:dyDescent="0.3">
      <c r="B2873" s="2">
        <v>211923419</v>
      </c>
      <c r="C2873" s="3" t="s">
        <v>2875</v>
      </c>
      <c r="D2873" s="4">
        <v>800096761</v>
      </c>
      <c r="E2873" s="4">
        <v>0</v>
      </c>
      <c r="F2873" s="5" t="s">
        <v>6571</v>
      </c>
    </row>
    <row r="2874" spans="2:6" x14ac:dyDescent="0.3">
      <c r="B2874" s="2">
        <v>211870418</v>
      </c>
      <c r="C2874" s="3" t="s">
        <v>2876</v>
      </c>
      <c r="D2874" s="4">
        <v>892201287</v>
      </c>
      <c r="E2874" s="4">
        <v>6</v>
      </c>
      <c r="F2874" s="5" t="s">
        <v>6572</v>
      </c>
    </row>
    <row r="2875" spans="2:6" x14ac:dyDescent="0.3">
      <c r="B2875" s="2">
        <v>210554405</v>
      </c>
      <c r="C2875" s="3" t="s">
        <v>2877</v>
      </c>
      <c r="D2875" s="4">
        <v>800044113</v>
      </c>
      <c r="E2875" s="4">
        <v>5</v>
      </c>
      <c r="F2875" s="5" t="s">
        <v>6573</v>
      </c>
    </row>
    <row r="2876" spans="2:6" x14ac:dyDescent="0.3">
      <c r="B2876" s="2">
        <v>211868418</v>
      </c>
      <c r="C2876" s="3" t="s">
        <v>2878</v>
      </c>
      <c r="D2876" s="4">
        <v>890204537</v>
      </c>
      <c r="E2876" s="4">
        <v>9</v>
      </c>
      <c r="F2876" s="5" t="s">
        <v>6574</v>
      </c>
    </row>
    <row r="2877" spans="2:6" x14ac:dyDescent="0.3">
      <c r="B2877" s="2">
        <v>234411001</v>
      </c>
      <c r="C2877" s="3" t="s">
        <v>2879</v>
      </c>
      <c r="D2877" s="4">
        <v>899999270</v>
      </c>
      <c r="E2877" s="4">
        <v>1</v>
      </c>
      <c r="F2877" s="5" t="s">
        <v>6575</v>
      </c>
    </row>
    <row r="2878" spans="2:6" ht="28.8" x14ac:dyDescent="0.3">
      <c r="B2878" s="2">
        <v>923272070</v>
      </c>
      <c r="C2878" s="3" t="s">
        <v>2880</v>
      </c>
      <c r="D2878" s="4">
        <v>900221461</v>
      </c>
      <c r="E2878" s="4">
        <v>5</v>
      </c>
      <c r="F2878" s="5" t="s">
        <v>6576</v>
      </c>
    </row>
    <row r="2879" spans="2:6" x14ac:dyDescent="0.3">
      <c r="B2879" s="2">
        <v>123615000</v>
      </c>
      <c r="C2879" s="3" t="s">
        <v>2881</v>
      </c>
      <c r="D2879" s="4">
        <v>891801039</v>
      </c>
      <c r="E2879" s="4">
        <v>7</v>
      </c>
      <c r="F2879" s="5" t="s">
        <v>6577</v>
      </c>
    </row>
    <row r="2880" spans="2:6" x14ac:dyDescent="0.3">
      <c r="B2880" s="2">
        <v>124654000</v>
      </c>
      <c r="C2880" s="3" t="s">
        <v>2882</v>
      </c>
      <c r="D2880" s="4">
        <v>890500641</v>
      </c>
      <c r="E2880" s="4">
        <v>6</v>
      </c>
      <c r="F2880" s="5" t="s">
        <v>6578</v>
      </c>
    </row>
    <row r="2881" spans="2:6" x14ac:dyDescent="0.3">
      <c r="B2881" s="2">
        <v>134725000</v>
      </c>
      <c r="C2881" s="3" t="s">
        <v>2883</v>
      </c>
      <c r="D2881" s="4">
        <v>860037234</v>
      </c>
      <c r="E2881" s="4">
        <v>7</v>
      </c>
      <c r="F2881" s="5" t="s">
        <v>6579</v>
      </c>
    </row>
    <row r="2882" spans="2:6" x14ac:dyDescent="0.3">
      <c r="B2882" s="2">
        <v>138852000</v>
      </c>
      <c r="C2882" s="3" t="s">
        <v>2884</v>
      </c>
      <c r="D2882" s="4">
        <v>860028225</v>
      </c>
      <c r="E2882" s="4">
        <v>2</v>
      </c>
      <c r="F2882" s="5" t="s">
        <v>6580</v>
      </c>
    </row>
    <row r="2883" spans="2:6" x14ac:dyDescent="0.3">
      <c r="B2883" s="2">
        <v>133218000</v>
      </c>
      <c r="C2883" s="3" t="s">
        <v>2885</v>
      </c>
      <c r="D2883" s="4">
        <v>800018773</v>
      </c>
      <c r="E2883" s="4">
        <v>6</v>
      </c>
      <c r="F2883" s="5" t="s">
        <v>6581</v>
      </c>
    </row>
    <row r="2884" spans="2:6" x14ac:dyDescent="0.3">
      <c r="B2884" s="2">
        <v>132919000</v>
      </c>
      <c r="C2884" s="3" t="s">
        <v>2886</v>
      </c>
      <c r="D2884" s="4">
        <v>891500650</v>
      </c>
      <c r="E2884" s="4">
        <v>6</v>
      </c>
      <c r="F2884" s="5" t="s">
        <v>6582</v>
      </c>
    </row>
    <row r="2885" spans="2:6" x14ac:dyDescent="0.3">
      <c r="B2885" s="2">
        <v>138150000</v>
      </c>
      <c r="C2885" s="3" t="s">
        <v>2887</v>
      </c>
      <c r="D2885" s="4">
        <v>800123949</v>
      </c>
      <c r="E2885" s="4">
        <v>4</v>
      </c>
      <c r="F2885" s="5" t="s">
        <v>6583</v>
      </c>
    </row>
    <row r="2886" spans="2:6" x14ac:dyDescent="0.3">
      <c r="B2886" s="2">
        <v>130163000</v>
      </c>
      <c r="C2886" s="3" t="s">
        <v>2888</v>
      </c>
      <c r="D2886" s="4">
        <v>890000474</v>
      </c>
      <c r="E2886" s="4">
        <v>7</v>
      </c>
      <c r="F2886" s="5" t="s">
        <v>5818</v>
      </c>
    </row>
    <row r="2887" spans="2:6" x14ac:dyDescent="0.3">
      <c r="B2887" s="2">
        <v>130466000</v>
      </c>
      <c r="C2887" s="3" t="s">
        <v>2889</v>
      </c>
      <c r="D2887" s="4">
        <v>800240153</v>
      </c>
      <c r="E2887" s="4">
        <v>1</v>
      </c>
      <c r="F2887" s="5" t="s">
        <v>6584</v>
      </c>
    </row>
    <row r="2888" spans="2:6" x14ac:dyDescent="0.3">
      <c r="B2888" s="2">
        <v>127573000</v>
      </c>
      <c r="C2888" s="3" t="s">
        <v>2890</v>
      </c>
      <c r="D2888" s="4">
        <v>809008775</v>
      </c>
      <c r="E2888" s="4">
        <v>0</v>
      </c>
      <c r="F2888" s="5" t="s">
        <v>6585</v>
      </c>
    </row>
    <row r="2889" spans="2:6" x14ac:dyDescent="0.3">
      <c r="B2889" s="2">
        <v>232113001</v>
      </c>
      <c r="C2889" s="3" t="s">
        <v>2891</v>
      </c>
      <c r="D2889" s="4">
        <v>800140668</v>
      </c>
      <c r="E2889" s="4">
        <v>1</v>
      </c>
      <c r="F2889" s="5" t="s">
        <v>6586</v>
      </c>
    </row>
    <row r="2890" spans="2:6" x14ac:dyDescent="0.3">
      <c r="B2890" s="2">
        <v>211854418</v>
      </c>
      <c r="C2890" s="3" t="s">
        <v>2892</v>
      </c>
      <c r="D2890" s="4">
        <v>890502611</v>
      </c>
      <c r="E2890" s="4">
        <v>4</v>
      </c>
      <c r="F2890" s="5" t="s">
        <v>6587</v>
      </c>
    </row>
    <row r="2891" spans="2:6" x14ac:dyDescent="0.3">
      <c r="B2891" s="2">
        <v>212108421</v>
      </c>
      <c r="C2891" s="3" t="s">
        <v>2893</v>
      </c>
      <c r="D2891" s="4">
        <v>890103003</v>
      </c>
      <c r="E2891" s="4">
        <v>4</v>
      </c>
      <c r="F2891" s="5" t="s">
        <v>6588</v>
      </c>
    </row>
    <row r="2892" spans="2:6" x14ac:dyDescent="0.3">
      <c r="B2892" s="2">
        <v>212515425</v>
      </c>
      <c r="C2892" s="3" t="s">
        <v>2894</v>
      </c>
      <c r="D2892" s="4">
        <v>891801129</v>
      </c>
      <c r="E2892" s="4">
        <v>1</v>
      </c>
      <c r="F2892" s="5" t="s">
        <v>6589</v>
      </c>
    </row>
    <row r="2893" spans="2:6" x14ac:dyDescent="0.3">
      <c r="B2893" s="2">
        <v>212568425</v>
      </c>
      <c r="C2893" s="3" t="s">
        <v>2895</v>
      </c>
      <c r="D2893" s="4">
        <v>890210947</v>
      </c>
      <c r="E2893" s="4">
        <v>1</v>
      </c>
      <c r="F2893" s="5" t="s">
        <v>6590</v>
      </c>
    </row>
    <row r="2894" spans="2:6" x14ac:dyDescent="0.3">
      <c r="B2894" s="2">
        <v>212505425</v>
      </c>
      <c r="C2894" s="3" t="s">
        <v>2896</v>
      </c>
      <c r="D2894" s="4">
        <v>890980958</v>
      </c>
      <c r="E2894" s="4">
        <v>3</v>
      </c>
      <c r="F2894" s="5" t="s">
        <v>6591</v>
      </c>
    </row>
    <row r="2895" spans="2:6" x14ac:dyDescent="0.3">
      <c r="B2895" s="2">
        <v>212625426</v>
      </c>
      <c r="C2895" s="3" t="s">
        <v>2897</v>
      </c>
      <c r="D2895" s="4">
        <v>899999401</v>
      </c>
      <c r="E2895" s="4">
        <v>1</v>
      </c>
      <c r="F2895" s="5" t="s">
        <v>6592</v>
      </c>
    </row>
    <row r="2896" spans="2:6" x14ac:dyDescent="0.3">
      <c r="B2896" s="2">
        <v>213025430</v>
      </c>
      <c r="C2896" s="3" t="s">
        <v>2898</v>
      </c>
      <c r="D2896" s="4">
        <v>899999325</v>
      </c>
      <c r="E2896" s="4">
        <v>8</v>
      </c>
      <c r="F2896" s="5" t="s">
        <v>6593</v>
      </c>
    </row>
    <row r="2897" spans="2:6" x14ac:dyDescent="0.3">
      <c r="B2897" s="2">
        <v>213013430</v>
      </c>
      <c r="C2897" s="3" t="s">
        <v>2899</v>
      </c>
      <c r="D2897" s="4">
        <v>800028432</v>
      </c>
      <c r="E2897" s="4">
        <v>2</v>
      </c>
      <c r="F2897" s="5" t="s">
        <v>6594</v>
      </c>
    </row>
    <row r="2898" spans="2:6" x14ac:dyDescent="0.3">
      <c r="B2898" s="2">
        <v>212752427</v>
      </c>
      <c r="C2898" s="3" t="s">
        <v>2900</v>
      </c>
      <c r="D2898" s="4">
        <v>800099106</v>
      </c>
      <c r="E2898" s="4">
        <v>1</v>
      </c>
      <c r="F2898" s="5" t="s">
        <v>6595</v>
      </c>
    </row>
    <row r="2899" spans="2:6" x14ac:dyDescent="0.3">
      <c r="B2899" s="2">
        <v>213313433</v>
      </c>
      <c r="C2899" s="3" t="s">
        <v>2901</v>
      </c>
      <c r="D2899" s="4">
        <v>800095514</v>
      </c>
      <c r="E2899" s="4">
        <v>3</v>
      </c>
      <c r="F2899" s="5" t="s">
        <v>6596</v>
      </c>
    </row>
    <row r="2900" spans="2:6" x14ac:dyDescent="0.3">
      <c r="B2900" s="2">
        <v>213044430</v>
      </c>
      <c r="C2900" s="3" t="s">
        <v>2902</v>
      </c>
      <c r="D2900" s="4">
        <v>892120020</v>
      </c>
      <c r="E2900" s="4">
        <v>9</v>
      </c>
      <c r="F2900" s="5" t="s">
        <v>6597</v>
      </c>
    </row>
    <row r="2901" spans="2:6" x14ac:dyDescent="0.3">
      <c r="B2901" s="2">
        <v>212970429</v>
      </c>
      <c r="C2901" s="3" t="s">
        <v>2903</v>
      </c>
      <c r="D2901" s="4">
        <v>892280057</v>
      </c>
      <c r="E2901" s="4">
        <v>6</v>
      </c>
      <c r="F2901" s="5" t="s">
        <v>6598</v>
      </c>
    </row>
    <row r="2902" spans="2:6" x14ac:dyDescent="0.3">
      <c r="B2902" s="2">
        <v>213268432</v>
      </c>
      <c r="C2902" s="3" t="s">
        <v>2904</v>
      </c>
      <c r="D2902" s="4">
        <v>890205229</v>
      </c>
      <c r="E2902" s="4">
        <v>1</v>
      </c>
      <c r="F2902" s="5" t="s">
        <v>6599</v>
      </c>
    </row>
    <row r="2903" spans="2:6" x14ac:dyDescent="0.3">
      <c r="B2903" s="2">
        <v>213308433</v>
      </c>
      <c r="C2903" s="3" t="s">
        <v>2905</v>
      </c>
      <c r="D2903" s="4">
        <v>890114335</v>
      </c>
      <c r="E2903" s="4">
        <v>1</v>
      </c>
      <c r="F2903" s="5" t="s">
        <v>6600</v>
      </c>
    </row>
    <row r="2904" spans="2:6" x14ac:dyDescent="0.3">
      <c r="B2904" s="2">
        <v>213552435</v>
      </c>
      <c r="C2904" s="3" t="s">
        <v>2906</v>
      </c>
      <c r="D2904" s="4">
        <v>800099108</v>
      </c>
      <c r="E2904" s="4">
        <v>4</v>
      </c>
      <c r="F2904" s="5" t="s">
        <v>6601</v>
      </c>
    </row>
    <row r="2905" spans="2:6" x14ac:dyDescent="0.3">
      <c r="B2905" s="2">
        <v>213608436</v>
      </c>
      <c r="C2905" s="3" t="s">
        <v>2907</v>
      </c>
      <c r="D2905" s="4">
        <v>800019218</v>
      </c>
      <c r="E2905" s="4">
        <v>4</v>
      </c>
      <c r="F2905" s="5" t="s">
        <v>6602</v>
      </c>
    </row>
    <row r="2906" spans="2:6" x14ac:dyDescent="0.3">
      <c r="B2906" s="2">
        <v>216044560</v>
      </c>
      <c r="C2906" s="3" t="s">
        <v>2908</v>
      </c>
      <c r="D2906" s="4">
        <v>892115024</v>
      </c>
      <c r="E2906" s="4">
        <v>8</v>
      </c>
      <c r="F2906" s="5" t="s">
        <v>6603</v>
      </c>
    </row>
    <row r="2907" spans="2:6" x14ac:dyDescent="0.3">
      <c r="B2907" s="2">
        <v>214320443</v>
      </c>
      <c r="C2907" s="3" t="s">
        <v>2909</v>
      </c>
      <c r="D2907" s="4">
        <v>892301761</v>
      </c>
      <c r="E2907" s="4">
        <v>5</v>
      </c>
      <c r="F2907" s="5" t="s">
        <v>6604</v>
      </c>
    </row>
    <row r="2908" spans="2:6" x14ac:dyDescent="0.3">
      <c r="B2908" s="2">
        <v>213985139</v>
      </c>
      <c r="C2908" s="3" t="s">
        <v>2910</v>
      </c>
      <c r="D2908" s="4">
        <v>800008456</v>
      </c>
      <c r="E2908" s="4">
        <v>3</v>
      </c>
      <c r="F2908" s="5" t="s">
        <v>6605</v>
      </c>
    </row>
    <row r="2909" spans="2:6" x14ac:dyDescent="0.3">
      <c r="B2909" s="2">
        <v>210117001</v>
      </c>
      <c r="C2909" s="3" t="s">
        <v>2911</v>
      </c>
      <c r="D2909" s="4">
        <v>890801053</v>
      </c>
      <c r="E2909" s="4">
        <v>7</v>
      </c>
      <c r="F2909" s="5" t="s">
        <v>6606</v>
      </c>
    </row>
    <row r="2910" spans="2:6" x14ac:dyDescent="0.3">
      <c r="B2910" s="2">
        <v>923271156</v>
      </c>
      <c r="C2910" s="3" t="s">
        <v>2912</v>
      </c>
      <c r="D2910" s="4">
        <v>900089845</v>
      </c>
      <c r="E2910" s="4">
        <v>4</v>
      </c>
      <c r="F2910" s="5" t="s">
        <v>6607</v>
      </c>
    </row>
    <row r="2911" spans="2:6" x14ac:dyDescent="0.3">
      <c r="B2911" s="2">
        <v>213625436</v>
      </c>
      <c r="C2911" s="3" t="s">
        <v>2913</v>
      </c>
      <c r="D2911" s="4">
        <v>800094711</v>
      </c>
      <c r="E2911" s="4">
        <v>3</v>
      </c>
      <c r="F2911" s="5" t="s">
        <v>6608</v>
      </c>
    </row>
    <row r="2912" spans="2:6" x14ac:dyDescent="0.3">
      <c r="B2912" s="2">
        <v>213317433</v>
      </c>
      <c r="C2912" s="3" t="s">
        <v>2914</v>
      </c>
      <c r="D2912" s="4">
        <v>890802505</v>
      </c>
      <c r="E2912" s="4">
        <v>9</v>
      </c>
      <c r="F2912" s="5" t="s">
        <v>6609</v>
      </c>
    </row>
    <row r="2913" spans="2:6" x14ac:dyDescent="0.3">
      <c r="B2913" s="2">
        <v>212550325</v>
      </c>
      <c r="C2913" s="3" t="s">
        <v>2915</v>
      </c>
      <c r="D2913" s="4">
        <v>800136458</v>
      </c>
      <c r="E2913" s="4">
        <v>6</v>
      </c>
      <c r="F2913" s="5" t="s">
        <v>6610</v>
      </c>
    </row>
    <row r="2914" spans="2:6" x14ac:dyDescent="0.3">
      <c r="B2914" s="2">
        <v>214013440</v>
      </c>
      <c r="C2914" s="3" t="s">
        <v>2916</v>
      </c>
      <c r="D2914" s="4">
        <v>800095511</v>
      </c>
      <c r="E2914" s="4">
        <v>1</v>
      </c>
      <c r="F2914" s="5" t="s">
        <v>6611</v>
      </c>
    </row>
    <row r="2915" spans="2:6" x14ac:dyDescent="0.3">
      <c r="B2915" s="2">
        <v>214213442</v>
      </c>
      <c r="C2915" s="3" t="s">
        <v>2917</v>
      </c>
      <c r="D2915" s="4">
        <v>800095466</v>
      </c>
      <c r="E2915" s="4">
        <v>8</v>
      </c>
      <c r="F2915" s="5" t="s">
        <v>6612</v>
      </c>
    </row>
    <row r="2916" spans="2:6" x14ac:dyDescent="0.3">
      <c r="B2916" s="2">
        <v>214005440</v>
      </c>
      <c r="C2916" s="3" t="s">
        <v>2918</v>
      </c>
      <c r="D2916" s="4">
        <v>890983716</v>
      </c>
      <c r="E2916" s="4">
        <v>1</v>
      </c>
      <c r="F2916" s="5" t="s">
        <v>6613</v>
      </c>
    </row>
    <row r="2917" spans="2:6" x14ac:dyDescent="0.3">
      <c r="B2917" s="2">
        <v>214215442</v>
      </c>
      <c r="C2917" s="3" t="s">
        <v>2919</v>
      </c>
      <c r="D2917" s="4">
        <v>800024789</v>
      </c>
      <c r="E2917" s="4">
        <v>8</v>
      </c>
      <c r="F2917" s="5" t="s">
        <v>6614</v>
      </c>
    </row>
    <row r="2918" spans="2:6" x14ac:dyDescent="0.3">
      <c r="B2918" s="2">
        <v>214217442</v>
      </c>
      <c r="C2918" s="3" t="s">
        <v>2920</v>
      </c>
      <c r="D2918" s="4">
        <v>890801145</v>
      </c>
      <c r="E2918" s="4">
        <v>6</v>
      </c>
      <c r="F2918" s="5" t="s">
        <v>6615</v>
      </c>
    </row>
    <row r="2919" spans="2:6" x14ac:dyDescent="0.3">
      <c r="B2919" s="2">
        <v>214417444</v>
      </c>
      <c r="C2919" s="3" t="s">
        <v>2921</v>
      </c>
      <c r="D2919" s="4">
        <v>890801147</v>
      </c>
      <c r="E2919" s="4">
        <v>0</v>
      </c>
      <c r="F2919" s="5" t="s">
        <v>6616</v>
      </c>
    </row>
    <row r="2920" spans="2:6" x14ac:dyDescent="0.3">
      <c r="B2920" s="2">
        <v>214066440</v>
      </c>
      <c r="C2920" s="3" t="s">
        <v>2922</v>
      </c>
      <c r="D2920" s="4">
        <v>800099317</v>
      </c>
      <c r="E2920" s="4">
        <v>7</v>
      </c>
      <c r="F2920" s="5" t="s">
        <v>6617</v>
      </c>
    </row>
    <row r="2921" spans="2:6" x14ac:dyDescent="0.3">
      <c r="B2921" s="2">
        <v>214617446</v>
      </c>
      <c r="C2921" s="3" t="s">
        <v>2923</v>
      </c>
      <c r="D2921" s="4">
        <v>890801146</v>
      </c>
      <c r="E2921" s="4">
        <v>3</v>
      </c>
      <c r="F2921" s="5" t="s">
        <v>6618</v>
      </c>
    </row>
    <row r="2922" spans="2:6" x14ac:dyDescent="0.3">
      <c r="B2922" s="2">
        <v>267266001</v>
      </c>
      <c r="C2922" s="3" t="s">
        <v>2924</v>
      </c>
      <c r="D2922" s="4">
        <v>816002150</v>
      </c>
      <c r="E2922" s="4">
        <v>6</v>
      </c>
      <c r="F2922" s="5" t="s">
        <v>6619</v>
      </c>
    </row>
    <row r="2923" spans="2:6" x14ac:dyDescent="0.3">
      <c r="B2923" s="2">
        <v>214468444</v>
      </c>
      <c r="C2923" s="3" t="s">
        <v>2925</v>
      </c>
      <c r="D2923" s="4">
        <v>890206696</v>
      </c>
      <c r="E2923" s="4">
        <v>0</v>
      </c>
      <c r="F2923" s="5" t="s">
        <v>6620</v>
      </c>
    </row>
    <row r="2924" spans="2:6" x14ac:dyDescent="0.3">
      <c r="B2924" s="2">
        <v>210105001</v>
      </c>
      <c r="C2924" s="3" t="s">
        <v>2926</v>
      </c>
      <c r="D2924" s="4">
        <v>890905211</v>
      </c>
      <c r="E2924" s="4">
        <v>1</v>
      </c>
      <c r="F2924" s="5" t="s">
        <v>6621</v>
      </c>
    </row>
    <row r="2925" spans="2:6" x14ac:dyDescent="0.3">
      <c r="B2925" s="2">
        <v>213825438</v>
      </c>
      <c r="C2925" s="3" t="s">
        <v>2927</v>
      </c>
      <c r="D2925" s="4">
        <v>899999470</v>
      </c>
      <c r="E2925" s="4">
        <v>8</v>
      </c>
      <c r="F2925" s="5" t="s">
        <v>6622</v>
      </c>
    </row>
    <row r="2926" spans="2:6" x14ac:dyDescent="0.3">
      <c r="B2926" s="2">
        <v>212527425</v>
      </c>
      <c r="C2926" s="3" t="s">
        <v>2928</v>
      </c>
      <c r="D2926" s="4">
        <v>818000941</v>
      </c>
      <c r="E2926" s="4">
        <v>3</v>
      </c>
      <c r="F2926" s="5" t="s">
        <v>6623</v>
      </c>
    </row>
    <row r="2927" spans="2:6" x14ac:dyDescent="0.3">
      <c r="B2927" s="2">
        <v>213027430</v>
      </c>
      <c r="C2927" s="3" t="s">
        <v>2929</v>
      </c>
      <c r="D2927" s="4">
        <v>818000907</v>
      </c>
      <c r="E2927" s="4">
        <v>2</v>
      </c>
      <c r="F2927" s="5" t="s">
        <v>6567</v>
      </c>
    </row>
    <row r="2928" spans="2:6" x14ac:dyDescent="0.3">
      <c r="B2928" s="2">
        <v>215027450</v>
      </c>
      <c r="C2928" s="3" t="s">
        <v>2930</v>
      </c>
      <c r="D2928" s="4">
        <v>818001206</v>
      </c>
      <c r="E2928" s="4">
        <v>2</v>
      </c>
      <c r="F2928" s="5" t="s">
        <v>6624</v>
      </c>
    </row>
    <row r="2929" spans="2:6" x14ac:dyDescent="0.3">
      <c r="B2929" s="2">
        <v>220166001</v>
      </c>
      <c r="C2929" s="3" t="s">
        <v>2931</v>
      </c>
      <c r="D2929" s="4">
        <v>816007837</v>
      </c>
      <c r="E2929" s="4">
        <v>1</v>
      </c>
      <c r="F2929" s="5" t="s">
        <v>6625</v>
      </c>
    </row>
    <row r="2930" spans="2:6" x14ac:dyDescent="0.3">
      <c r="B2930" s="2">
        <v>214973449</v>
      </c>
      <c r="C2930" s="3" t="s">
        <v>2932</v>
      </c>
      <c r="D2930" s="4">
        <v>890701933</v>
      </c>
      <c r="E2930" s="4">
        <v>4</v>
      </c>
      <c r="F2930" s="5" t="s">
        <v>6626</v>
      </c>
    </row>
    <row r="2931" spans="2:6" x14ac:dyDescent="0.3">
      <c r="B2931" s="2">
        <v>215019450</v>
      </c>
      <c r="C2931" s="3" t="s">
        <v>2933</v>
      </c>
      <c r="D2931" s="4">
        <v>891502397</v>
      </c>
      <c r="E2931" s="4">
        <v>6</v>
      </c>
      <c r="F2931" s="5" t="s">
        <v>6627</v>
      </c>
    </row>
    <row r="2932" spans="2:6" ht="28.8" x14ac:dyDescent="0.3">
      <c r="B2932" s="2">
        <v>39663000</v>
      </c>
      <c r="C2932" s="3" t="s">
        <v>2934</v>
      </c>
      <c r="D2932" s="4">
        <v>890002899</v>
      </c>
      <c r="E2932" s="4">
        <v>2</v>
      </c>
      <c r="F2932" s="5" t="s">
        <v>6628</v>
      </c>
    </row>
    <row r="2933" spans="2:6" x14ac:dyDescent="0.3">
      <c r="B2933" s="2">
        <v>213050330</v>
      </c>
      <c r="C2933" s="3" t="s">
        <v>2935</v>
      </c>
      <c r="D2933" s="4">
        <v>892099317</v>
      </c>
      <c r="E2933" s="4">
        <v>1</v>
      </c>
      <c r="F2933" s="5" t="s">
        <v>6629</v>
      </c>
    </row>
    <row r="2934" spans="2:6" x14ac:dyDescent="0.3">
      <c r="B2934" s="2">
        <v>214525245</v>
      </c>
      <c r="C2934" s="3" t="s">
        <v>2936</v>
      </c>
      <c r="D2934" s="4">
        <v>890680162</v>
      </c>
      <c r="E2934" s="4">
        <v>0</v>
      </c>
      <c r="F2934" s="5" t="s">
        <v>6630</v>
      </c>
    </row>
    <row r="2935" spans="2:6" x14ac:dyDescent="0.3">
      <c r="B2935" s="2">
        <v>923272759</v>
      </c>
      <c r="C2935" s="3" t="s">
        <v>2937</v>
      </c>
      <c r="D2935" s="4">
        <v>901038962</v>
      </c>
      <c r="E2935" s="4">
        <v>3</v>
      </c>
      <c r="F2935" s="5" t="s">
        <v>6631</v>
      </c>
    </row>
    <row r="2936" spans="2:6" x14ac:dyDescent="0.3">
      <c r="B2936" s="2">
        <v>923272325</v>
      </c>
      <c r="C2936" s="3" t="s">
        <v>2938</v>
      </c>
      <c r="D2936" s="4">
        <v>900395709</v>
      </c>
      <c r="E2936" s="4">
        <v>2</v>
      </c>
      <c r="F2936" s="5" t="s">
        <v>6632</v>
      </c>
    </row>
    <row r="2937" spans="2:6" x14ac:dyDescent="0.3">
      <c r="B2937" s="2">
        <v>222905001</v>
      </c>
      <c r="C2937" s="3" t="s">
        <v>2939</v>
      </c>
      <c r="D2937" s="4">
        <v>890984630</v>
      </c>
      <c r="E2937" s="4">
        <v>1</v>
      </c>
      <c r="F2937" s="5" t="s">
        <v>6633</v>
      </c>
    </row>
    <row r="2938" spans="2:6" x14ac:dyDescent="0.3">
      <c r="B2938" s="2">
        <v>231205001</v>
      </c>
      <c r="C2938" s="3" t="s">
        <v>2940</v>
      </c>
      <c r="D2938" s="4">
        <v>900019519</v>
      </c>
      <c r="E2938" s="4">
        <v>9</v>
      </c>
      <c r="F2938" s="5" t="s">
        <v>6634</v>
      </c>
    </row>
    <row r="2939" spans="2:6" ht="28.8" x14ac:dyDescent="0.3">
      <c r="B2939" s="2">
        <v>923272181</v>
      </c>
      <c r="C2939" s="3" t="s">
        <v>2941</v>
      </c>
      <c r="D2939" s="4">
        <v>800229393</v>
      </c>
      <c r="E2939" s="4">
        <v>6</v>
      </c>
      <c r="F2939" s="5" t="s">
        <v>6635</v>
      </c>
    </row>
    <row r="2940" spans="2:6" x14ac:dyDescent="0.3">
      <c r="B2940" s="2">
        <v>240154001</v>
      </c>
      <c r="C2940" s="3" t="s">
        <v>2942</v>
      </c>
      <c r="D2940" s="4">
        <v>807005584</v>
      </c>
      <c r="E2940" s="4">
        <v>1</v>
      </c>
      <c r="F2940" s="5" t="s">
        <v>6636</v>
      </c>
    </row>
    <row r="2941" spans="2:6" x14ac:dyDescent="0.3">
      <c r="B2941" s="2">
        <v>216018460</v>
      </c>
      <c r="C2941" s="3" t="s">
        <v>2943</v>
      </c>
      <c r="D2941" s="4">
        <v>800067452</v>
      </c>
      <c r="E2941" s="4">
        <v>6</v>
      </c>
      <c r="F2941" s="5" t="s">
        <v>6637</v>
      </c>
    </row>
    <row r="2942" spans="2:6" ht="28.8" x14ac:dyDescent="0.3">
      <c r="B2942" s="2">
        <v>10900000</v>
      </c>
      <c r="C2942" s="3" t="s">
        <v>2944</v>
      </c>
      <c r="D2942" s="4">
        <v>899999028</v>
      </c>
      <c r="E2942" s="4">
        <v>5</v>
      </c>
      <c r="F2942" s="5" t="s">
        <v>6638</v>
      </c>
    </row>
    <row r="2943" spans="2:6" ht="28.8" x14ac:dyDescent="0.3">
      <c r="B2943" s="2">
        <v>96500000</v>
      </c>
      <c r="C2943" s="3" t="s">
        <v>2945</v>
      </c>
      <c r="D2943" s="4">
        <v>830115395</v>
      </c>
      <c r="E2943" s="4">
        <v>1</v>
      </c>
      <c r="F2943" s="5" t="s">
        <v>6639</v>
      </c>
    </row>
    <row r="2944" spans="2:6" ht="28.8" x14ac:dyDescent="0.3">
      <c r="B2944" s="2">
        <v>96200000</v>
      </c>
      <c r="C2944" s="3" t="s">
        <v>2946</v>
      </c>
      <c r="D2944" s="4">
        <v>830115297</v>
      </c>
      <c r="E2944" s="4">
        <v>6</v>
      </c>
      <c r="F2944" s="5" t="s">
        <v>6640</v>
      </c>
    </row>
    <row r="2945" spans="2:6" x14ac:dyDescent="0.3">
      <c r="B2945" s="2">
        <v>11100000</v>
      </c>
      <c r="C2945" s="3" t="s">
        <v>2947</v>
      </c>
      <c r="D2945" s="4">
        <v>899999003</v>
      </c>
      <c r="E2945" s="4">
        <v>1</v>
      </c>
      <c r="F2945" s="5" t="s">
        <v>6641</v>
      </c>
    </row>
    <row r="2946" spans="2:6" x14ac:dyDescent="0.3">
      <c r="B2946" s="2">
        <v>11300000</v>
      </c>
      <c r="C2946" s="3" t="s">
        <v>2948</v>
      </c>
      <c r="D2946" s="4">
        <v>899999001</v>
      </c>
      <c r="E2946" s="4">
        <v>7</v>
      </c>
      <c r="F2946" s="5" t="s">
        <v>6642</v>
      </c>
    </row>
    <row r="2947" spans="2:6" ht="28.8" x14ac:dyDescent="0.3">
      <c r="B2947" s="2">
        <v>11500000</v>
      </c>
      <c r="C2947" s="3" t="s">
        <v>2949</v>
      </c>
      <c r="D2947" s="4">
        <v>899999090</v>
      </c>
      <c r="E2947" s="4">
        <v>2</v>
      </c>
      <c r="F2947" s="5" t="s">
        <v>6643</v>
      </c>
    </row>
    <row r="2948" spans="2:6" x14ac:dyDescent="0.3">
      <c r="B2948" s="2">
        <v>923272402</v>
      </c>
      <c r="C2948" s="3" t="s">
        <v>2950</v>
      </c>
      <c r="D2948" s="4">
        <v>900457461</v>
      </c>
      <c r="E2948" s="4">
        <v>9</v>
      </c>
      <c r="F2948" s="5" t="s">
        <v>6644</v>
      </c>
    </row>
    <row r="2949" spans="2:6" x14ac:dyDescent="0.3">
      <c r="B2949" s="2">
        <v>14100000</v>
      </c>
      <c r="C2949" s="3" t="s">
        <v>2951</v>
      </c>
      <c r="D2949" s="4">
        <v>830034348</v>
      </c>
      <c r="E2949" s="4">
        <v>5</v>
      </c>
      <c r="F2949" s="5" t="s">
        <v>6645</v>
      </c>
    </row>
    <row r="2950" spans="2:6" x14ac:dyDescent="0.3">
      <c r="B2950" s="2">
        <v>11700000</v>
      </c>
      <c r="C2950" s="3" t="s">
        <v>2952</v>
      </c>
      <c r="D2950" s="4">
        <v>899999022</v>
      </c>
      <c r="E2950" s="4">
        <v>1</v>
      </c>
      <c r="F2950" s="5" t="s">
        <v>6646</v>
      </c>
    </row>
    <row r="2951" spans="2:6" x14ac:dyDescent="0.3">
      <c r="B2951" s="2">
        <v>11900000</v>
      </c>
      <c r="C2951" s="3" t="s">
        <v>2953</v>
      </c>
      <c r="D2951" s="4">
        <v>899999042</v>
      </c>
      <c r="E2951" s="4">
        <v>9</v>
      </c>
      <c r="F2951" s="5" t="s">
        <v>6647</v>
      </c>
    </row>
    <row r="2952" spans="2:6" x14ac:dyDescent="0.3">
      <c r="B2952" s="2">
        <v>923272421</v>
      </c>
      <c r="C2952" s="3" t="s">
        <v>2954</v>
      </c>
      <c r="D2952" s="4">
        <v>900474727</v>
      </c>
      <c r="E2952" s="4">
        <v>4</v>
      </c>
      <c r="F2952" s="5" t="s">
        <v>6648</v>
      </c>
    </row>
    <row r="2953" spans="2:6" ht="28.8" x14ac:dyDescent="0.3">
      <c r="B2953" s="2">
        <v>11000000</v>
      </c>
      <c r="C2953" s="3" t="s">
        <v>2955</v>
      </c>
      <c r="D2953" s="4">
        <v>899999053</v>
      </c>
      <c r="E2953" s="4">
        <v>1</v>
      </c>
      <c r="F2953" s="5" t="s">
        <v>5936</v>
      </c>
    </row>
    <row r="2954" spans="2:6" x14ac:dyDescent="0.3">
      <c r="B2954" s="2">
        <v>11800000</v>
      </c>
      <c r="C2954" s="3" t="s">
        <v>2956</v>
      </c>
      <c r="D2954" s="4">
        <v>899999055</v>
      </c>
      <c r="E2954" s="4">
        <v>4</v>
      </c>
      <c r="F2954" s="5" t="s">
        <v>6649</v>
      </c>
    </row>
    <row r="2955" spans="2:6" ht="28.8" x14ac:dyDescent="0.3">
      <c r="B2955" s="2">
        <v>923272412</v>
      </c>
      <c r="C2955" s="3" t="s">
        <v>2957</v>
      </c>
      <c r="D2955" s="4">
        <v>900463725</v>
      </c>
      <c r="E2955" s="4">
        <v>2</v>
      </c>
      <c r="F2955" s="5" t="s">
        <v>6650</v>
      </c>
    </row>
    <row r="2956" spans="2:6" x14ac:dyDescent="0.3">
      <c r="B2956" s="2">
        <v>96400000</v>
      </c>
      <c r="C2956" s="3" t="s">
        <v>2958</v>
      </c>
      <c r="D2956" s="4">
        <v>830114475</v>
      </c>
      <c r="E2956" s="4">
        <v>6</v>
      </c>
      <c r="F2956" s="5" t="s">
        <v>5987</v>
      </c>
    </row>
    <row r="2957" spans="2:6" x14ac:dyDescent="0.3">
      <c r="B2957" s="2">
        <v>96300000</v>
      </c>
      <c r="C2957" s="3" t="s">
        <v>2959</v>
      </c>
      <c r="D2957" s="4">
        <v>830115226</v>
      </c>
      <c r="E2957" s="4">
        <v>3</v>
      </c>
      <c r="F2957" s="5" t="s">
        <v>6651</v>
      </c>
    </row>
    <row r="2958" spans="2:6" x14ac:dyDescent="0.3">
      <c r="B2958" s="2">
        <v>215515455</v>
      </c>
      <c r="C2958" s="3" t="s">
        <v>2960</v>
      </c>
      <c r="D2958" s="4">
        <v>800029660</v>
      </c>
      <c r="E2958" s="4">
        <v>1</v>
      </c>
      <c r="F2958" s="5" t="s">
        <v>6652</v>
      </c>
    </row>
    <row r="2959" spans="2:6" x14ac:dyDescent="0.3">
      <c r="B2959" s="2">
        <v>210095200</v>
      </c>
      <c r="C2959" s="3" t="s">
        <v>2961</v>
      </c>
      <c r="D2959" s="4">
        <v>800103198</v>
      </c>
      <c r="E2959" s="4">
        <v>4</v>
      </c>
      <c r="F2959" s="5" t="s">
        <v>6653</v>
      </c>
    </row>
    <row r="2960" spans="2:6" x14ac:dyDescent="0.3">
      <c r="B2960" s="2">
        <v>215519455</v>
      </c>
      <c r="C2960" s="3" t="s">
        <v>2962</v>
      </c>
      <c r="D2960" s="4">
        <v>891500841</v>
      </c>
      <c r="E2960" s="4">
        <v>6</v>
      </c>
      <c r="F2960" s="5" t="s">
        <v>6654</v>
      </c>
    </row>
    <row r="2961" spans="2:6" x14ac:dyDescent="0.3">
      <c r="B2961" s="2">
        <v>215666456</v>
      </c>
      <c r="C2961" s="3" t="s">
        <v>2963</v>
      </c>
      <c r="D2961" s="4">
        <v>800031075</v>
      </c>
      <c r="E2961" s="4">
        <v>7</v>
      </c>
      <c r="F2961" s="5" t="s">
        <v>6655</v>
      </c>
    </row>
    <row r="2962" spans="2:6" x14ac:dyDescent="0.3">
      <c r="B2962" s="2">
        <v>210197001</v>
      </c>
      <c r="C2962" s="3" t="s">
        <v>2964</v>
      </c>
      <c r="D2962" s="4">
        <v>892099233</v>
      </c>
      <c r="E2962" s="4">
        <v>1</v>
      </c>
      <c r="F2962" s="5" t="s">
        <v>6656</v>
      </c>
    </row>
    <row r="2963" spans="2:6" ht="28.8" x14ac:dyDescent="0.3">
      <c r="B2963" s="2">
        <v>923272659</v>
      </c>
      <c r="C2963" s="3" t="s">
        <v>2965</v>
      </c>
      <c r="D2963" s="4">
        <v>900846605</v>
      </c>
      <c r="E2963" s="4">
        <v>1</v>
      </c>
      <c r="F2963" s="5" t="s">
        <v>6657</v>
      </c>
    </row>
    <row r="2964" spans="2:6" x14ac:dyDescent="0.3">
      <c r="B2964" s="2">
        <v>216468464</v>
      </c>
      <c r="C2964" s="3" t="s">
        <v>2966</v>
      </c>
      <c r="D2964" s="4">
        <v>890205632</v>
      </c>
      <c r="E2964" s="4">
        <v>5</v>
      </c>
      <c r="F2964" s="5" t="s">
        <v>6658</v>
      </c>
    </row>
    <row r="2965" spans="2:6" x14ac:dyDescent="0.3">
      <c r="B2965" s="2">
        <v>216868468</v>
      </c>
      <c r="C2965" s="3" t="s">
        <v>2967</v>
      </c>
      <c r="D2965" s="4">
        <v>890205326</v>
      </c>
      <c r="E2965" s="4">
        <v>6</v>
      </c>
      <c r="F2965" s="5" t="s">
        <v>6659</v>
      </c>
    </row>
    <row r="2966" spans="2:6" x14ac:dyDescent="0.3">
      <c r="B2966" s="2">
        <v>216423464</v>
      </c>
      <c r="C2966" s="3" t="s">
        <v>2968</v>
      </c>
      <c r="D2966" s="4">
        <v>800096762</v>
      </c>
      <c r="E2966" s="4">
        <v>8</v>
      </c>
      <c r="F2966" s="5" t="s">
        <v>6660</v>
      </c>
    </row>
    <row r="2967" spans="2:6" x14ac:dyDescent="0.3">
      <c r="B2967" s="2">
        <v>216415464</v>
      </c>
      <c r="C2967" s="3" t="s">
        <v>2969</v>
      </c>
      <c r="D2967" s="4">
        <v>891855735</v>
      </c>
      <c r="E2967" s="4">
        <v>7</v>
      </c>
      <c r="F2967" s="5" t="s">
        <v>6661</v>
      </c>
    </row>
    <row r="2968" spans="2:6" x14ac:dyDescent="0.3">
      <c r="B2968" s="2">
        <v>216615466</v>
      </c>
      <c r="C2968" s="3" t="s">
        <v>2970</v>
      </c>
      <c r="D2968" s="4">
        <v>891856555</v>
      </c>
      <c r="E2968" s="4">
        <v>2</v>
      </c>
      <c r="F2968" s="5" t="s">
        <v>6662</v>
      </c>
    </row>
    <row r="2969" spans="2:6" x14ac:dyDescent="0.3">
      <c r="B2969" s="2">
        <v>216915469</v>
      </c>
      <c r="C2969" s="3" t="s">
        <v>2971</v>
      </c>
      <c r="D2969" s="4">
        <v>800099662</v>
      </c>
      <c r="E2969" s="4">
        <v>3</v>
      </c>
      <c r="F2969" s="5" t="s">
        <v>6663</v>
      </c>
    </row>
    <row r="2970" spans="2:6" x14ac:dyDescent="0.3">
      <c r="B2970" s="2">
        <v>216705467</v>
      </c>
      <c r="C2970" s="3" t="s">
        <v>2972</v>
      </c>
      <c r="D2970" s="4">
        <v>890981115</v>
      </c>
      <c r="E2970" s="4">
        <v>6</v>
      </c>
      <c r="F2970" s="5" t="s">
        <v>6664</v>
      </c>
    </row>
    <row r="2971" spans="2:6" x14ac:dyDescent="0.3">
      <c r="B2971" s="2">
        <v>215813458</v>
      </c>
      <c r="C2971" s="3" t="s">
        <v>2973</v>
      </c>
      <c r="D2971" s="4">
        <v>800254722</v>
      </c>
      <c r="E2971" s="4">
        <v>1</v>
      </c>
      <c r="F2971" s="5" t="s">
        <v>6665</v>
      </c>
    </row>
    <row r="2972" spans="2:6" x14ac:dyDescent="0.3">
      <c r="B2972" s="2">
        <v>216623466</v>
      </c>
      <c r="C2972" s="3" t="s">
        <v>2974</v>
      </c>
      <c r="D2972" s="4">
        <v>800096763</v>
      </c>
      <c r="E2972" s="4">
        <v>5</v>
      </c>
      <c r="F2972" s="5" t="s">
        <v>6666</v>
      </c>
    </row>
    <row r="2973" spans="2:6" x14ac:dyDescent="0.3">
      <c r="B2973" s="2">
        <v>217063470</v>
      </c>
      <c r="C2973" s="3" t="s">
        <v>2975</v>
      </c>
      <c r="D2973" s="4">
        <v>890000858</v>
      </c>
      <c r="E2973" s="4">
        <v>1</v>
      </c>
      <c r="F2973" s="5" t="s">
        <v>6667</v>
      </c>
    </row>
    <row r="2974" spans="2:6" x14ac:dyDescent="0.3">
      <c r="B2974" s="2">
        <v>210123001</v>
      </c>
      <c r="C2974" s="3" t="s">
        <v>2976</v>
      </c>
      <c r="D2974" s="4">
        <v>800096734</v>
      </c>
      <c r="E2974" s="4">
        <v>1</v>
      </c>
      <c r="F2974" s="5" t="s">
        <v>6668</v>
      </c>
    </row>
    <row r="2975" spans="2:6" x14ac:dyDescent="0.3">
      <c r="B2975" s="2">
        <v>923272367</v>
      </c>
      <c r="C2975" s="3" t="s">
        <v>2977</v>
      </c>
      <c r="D2975" s="4">
        <v>900372918</v>
      </c>
      <c r="E2975" s="4">
        <v>6</v>
      </c>
      <c r="F2975" s="5" t="s">
        <v>6669</v>
      </c>
    </row>
    <row r="2976" spans="2:6" x14ac:dyDescent="0.3">
      <c r="B2976" s="2">
        <v>216285162</v>
      </c>
      <c r="C2976" s="3" t="s">
        <v>2978</v>
      </c>
      <c r="D2976" s="4">
        <v>891857824</v>
      </c>
      <c r="E2976" s="4">
        <v>3</v>
      </c>
      <c r="F2976" s="5" t="s">
        <v>6670</v>
      </c>
    </row>
    <row r="2977" spans="2:6" x14ac:dyDescent="0.3">
      <c r="B2977" s="2">
        <v>210023500</v>
      </c>
      <c r="C2977" s="3" t="s">
        <v>2979</v>
      </c>
      <c r="D2977" s="4">
        <v>800065474</v>
      </c>
      <c r="E2977" s="4">
        <v>9</v>
      </c>
      <c r="F2977" s="5" t="s">
        <v>6671</v>
      </c>
    </row>
    <row r="2978" spans="2:6" x14ac:dyDescent="0.3">
      <c r="B2978" s="2">
        <v>217313473</v>
      </c>
      <c r="C2978" s="3" t="s">
        <v>2980</v>
      </c>
      <c r="D2978" s="4">
        <v>890480431</v>
      </c>
      <c r="E2978" s="4">
        <v>9</v>
      </c>
      <c r="F2978" s="5" t="s">
        <v>3815</v>
      </c>
    </row>
    <row r="2979" spans="2:6" x14ac:dyDescent="0.3">
      <c r="B2979" s="2">
        <v>217319473</v>
      </c>
      <c r="C2979" s="3" t="s">
        <v>2981</v>
      </c>
      <c r="D2979" s="4">
        <v>891500982</v>
      </c>
      <c r="E2979" s="4">
        <v>6</v>
      </c>
      <c r="F2979" s="5" t="s">
        <v>6672</v>
      </c>
    </row>
    <row r="2980" spans="2:6" x14ac:dyDescent="0.3">
      <c r="B2980" s="2">
        <v>217918479</v>
      </c>
      <c r="C2980" s="3" t="s">
        <v>2982</v>
      </c>
      <c r="D2980" s="4">
        <v>800095773</v>
      </c>
      <c r="E2980" s="4">
        <v>4</v>
      </c>
      <c r="F2980" s="5" t="s">
        <v>6673</v>
      </c>
    </row>
    <row r="2981" spans="2:6" x14ac:dyDescent="0.3">
      <c r="B2981" s="2">
        <v>217370473</v>
      </c>
      <c r="C2981" s="3" t="s">
        <v>2983</v>
      </c>
      <c r="D2981" s="4">
        <v>892201296</v>
      </c>
      <c r="E2981" s="4">
        <v>2</v>
      </c>
      <c r="F2981" s="5" t="s">
        <v>6674</v>
      </c>
    </row>
    <row r="2982" spans="2:6" x14ac:dyDescent="0.3">
      <c r="B2982" s="2">
        <v>217325473</v>
      </c>
      <c r="C2982" s="3" t="s">
        <v>2984</v>
      </c>
      <c r="D2982" s="4">
        <v>899999342</v>
      </c>
      <c r="E2982" s="4">
        <v>3</v>
      </c>
      <c r="F2982" s="5" t="s">
        <v>6675</v>
      </c>
    </row>
    <row r="2983" spans="2:6" x14ac:dyDescent="0.3">
      <c r="B2983" s="2">
        <v>217352473</v>
      </c>
      <c r="C2983" s="3" t="s">
        <v>2985</v>
      </c>
      <c r="D2983" s="4">
        <v>800099111</v>
      </c>
      <c r="E2983" s="4">
        <v>7</v>
      </c>
      <c r="F2983" s="5" t="s">
        <v>6676</v>
      </c>
    </row>
    <row r="2984" spans="2:6" x14ac:dyDescent="0.3">
      <c r="B2984" s="2">
        <v>217615476</v>
      </c>
      <c r="C2984" s="3" t="s">
        <v>2986</v>
      </c>
      <c r="D2984" s="4">
        <v>891801994</v>
      </c>
      <c r="E2984" s="4">
        <v>6</v>
      </c>
      <c r="F2984" s="5" t="s">
        <v>6677</v>
      </c>
    </row>
    <row r="2985" spans="2:6" ht="28.8" x14ac:dyDescent="0.3">
      <c r="B2985" s="2">
        <v>220905999</v>
      </c>
      <c r="C2985" s="3" t="s">
        <v>2987</v>
      </c>
      <c r="D2985" s="4">
        <v>800108848</v>
      </c>
      <c r="E2985" s="4">
        <v>6</v>
      </c>
      <c r="F2985" s="5" t="s">
        <v>6678</v>
      </c>
    </row>
    <row r="2986" spans="2:6" x14ac:dyDescent="0.3">
      <c r="B2986" s="2">
        <v>221205999</v>
      </c>
      <c r="C2986" s="3" t="s">
        <v>2988</v>
      </c>
      <c r="D2986" s="4">
        <v>800140740</v>
      </c>
      <c r="E2986" s="4">
        <v>4</v>
      </c>
      <c r="F2986" s="5" t="s">
        <v>6679</v>
      </c>
    </row>
    <row r="2987" spans="2:6" ht="28.8" x14ac:dyDescent="0.3">
      <c r="B2987" s="2">
        <v>221005999</v>
      </c>
      <c r="C2987" s="3" t="s">
        <v>2989</v>
      </c>
      <c r="D2987" s="4">
        <v>800183770</v>
      </c>
      <c r="E2987" s="4">
        <v>1</v>
      </c>
      <c r="F2987" s="5" t="s">
        <v>6680</v>
      </c>
    </row>
    <row r="2988" spans="2:6" ht="28.8" x14ac:dyDescent="0.3">
      <c r="B2988" s="2">
        <v>222105999</v>
      </c>
      <c r="C2988" s="3" t="s">
        <v>2990</v>
      </c>
      <c r="D2988" s="4">
        <v>890904171</v>
      </c>
      <c r="E2988" s="4">
        <v>0</v>
      </c>
      <c r="F2988" s="5" t="s">
        <v>6681</v>
      </c>
    </row>
    <row r="2989" spans="2:6" ht="28.8" x14ac:dyDescent="0.3">
      <c r="B2989" s="2">
        <v>923272611</v>
      </c>
      <c r="C2989" s="3" t="s">
        <v>2991</v>
      </c>
      <c r="D2989" s="4">
        <v>900624311</v>
      </c>
      <c r="E2989" s="4">
        <v>9</v>
      </c>
      <c r="F2989" s="5" t="s">
        <v>6682</v>
      </c>
    </row>
    <row r="2990" spans="2:6" ht="28.8" x14ac:dyDescent="0.3">
      <c r="B2990" s="2">
        <v>220805999</v>
      </c>
      <c r="C2990" s="3" t="s">
        <v>2992</v>
      </c>
      <c r="D2990" s="4">
        <v>811003979</v>
      </c>
      <c r="E2990" s="4">
        <v>0</v>
      </c>
      <c r="F2990" s="5" t="s">
        <v>6683</v>
      </c>
    </row>
    <row r="2991" spans="2:6" x14ac:dyDescent="0.3">
      <c r="B2991" s="2">
        <v>216173461</v>
      </c>
      <c r="C2991" s="3" t="s">
        <v>2993</v>
      </c>
      <c r="D2991" s="4">
        <v>800010350</v>
      </c>
      <c r="E2991" s="4">
        <v>8</v>
      </c>
      <c r="F2991" s="5" t="s">
        <v>6684</v>
      </c>
    </row>
    <row r="2992" spans="2:6" x14ac:dyDescent="0.3">
      <c r="B2992" s="2">
        <v>217505475</v>
      </c>
      <c r="C2992" s="3" t="s">
        <v>2994</v>
      </c>
      <c r="D2992" s="4">
        <v>890984882</v>
      </c>
      <c r="E2992" s="4">
        <v>0</v>
      </c>
      <c r="F2992" s="5" t="s">
        <v>6685</v>
      </c>
    </row>
    <row r="2993" spans="2:6" x14ac:dyDescent="0.3">
      <c r="B2993" s="2">
        <v>923272675</v>
      </c>
      <c r="C2993" s="3" t="s">
        <v>2995</v>
      </c>
      <c r="D2993" s="4">
        <v>900857221</v>
      </c>
      <c r="E2993" s="4">
        <v>4</v>
      </c>
      <c r="F2993" s="5" t="s">
        <v>6686</v>
      </c>
    </row>
    <row r="2994" spans="2:6" x14ac:dyDescent="0.3">
      <c r="B2994" s="2">
        <v>218005480</v>
      </c>
      <c r="C2994" s="3" t="s">
        <v>2996</v>
      </c>
      <c r="D2994" s="4">
        <v>890980950</v>
      </c>
      <c r="E2994" s="4">
        <v>5</v>
      </c>
      <c r="F2994" s="5" t="s">
        <v>6687</v>
      </c>
    </row>
    <row r="2995" spans="2:6" x14ac:dyDescent="0.3">
      <c r="B2995" s="2">
        <v>218054480</v>
      </c>
      <c r="C2995" s="3" t="s">
        <v>2997</v>
      </c>
      <c r="D2995" s="4">
        <v>890503233</v>
      </c>
      <c r="E2995" s="4">
        <v>8</v>
      </c>
      <c r="F2995" s="5" t="s">
        <v>6688</v>
      </c>
    </row>
    <row r="2996" spans="2:6" x14ac:dyDescent="0.3">
      <c r="B2996" s="2">
        <v>218015480</v>
      </c>
      <c r="C2996" s="3" t="s">
        <v>2998</v>
      </c>
      <c r="D2996" s="4">
        <v>800077808</v>
      </c>
      <c r="E2996" s="4">
        <v>7</v>
      </c>
      <c r="F2996" s="5" t="s">
        <v>6689</v>
      </c>
    </row>
    <row r="2997" spans="2:6" x14ac:dyDescent="0.3">
      <c r="B2997" s="2">
        <v>218305483</v>
      </c>
      <c r="C2997" s="3" t="s">
        <v>2999</v>
      </c>
      <c r="D2997" s="4">
        <v>890982566</v>
      </c>
      <c r="E2997" s="4">
        <v>9</v>
      </c>
      <c r="F2997" s="5" t="s">
        <v>6690</v>
      </c>
    </row>
    <row r="2998" spans="2:6" x14ac:dyDescent="0.3">
      <c r="B2998" s="2">
        <v>218325483</v>
      </c>
      <c r="C2998" s="3" t="s">
        <v>3000</v>
      </c>
      <c r="D2998" s="4">
        <v>890680390</v>
      </c>
      <c r="E2998" s="4">
        <v>3</v>
      </c>
      <c r="F2998" s="5" t="s">
        <v>6691</v>
      </c>
    </row>
    <row r="2999" spans="2:6" x14ac:dyDescent="0.3">
      <c r="B2999" s="2">
        <v>218052480</v>
      </c>
      <c r="C2999" s="3" t="s">
        <v>3001</v>
      </c>
      <c r="D2999" s="4">
        <v>814003734</v>
      </c>
      <c r="E2999" s="4">
        <v>4</v>
      </c>
      <c r="F2999" s="5" t="s">
        <v>6692</v>
      </c>
    </row>
    <row r="3000" spans="2:6" x14ac:dyDescent="0.3">
      <c r="B3000" s="2">
        <v>218341483</v>
      </c>
      <c r="C3000" s="3" t="s">
        <v>3002</v>
      </c>
      <c r="D3000" s="4">
        <v>891102844</v>
      </c>
      <c r="E3000" s="4">
        <v>0</v>
      </c>
      <c r="F3000" s="5" t="s">
        <v>6693</v>
      </c>
    </row>
    <row r="3001" spans="2:6" x14ac:dyDescent="0.3">
      <c r="B3001" s="2">
        <v>218373483</v>
      </c>
      <c r="C3001" s="3" t="s">
        <v>3003</v>
      </c>
      <c r="D3001" s="4">
        <v>800100134</v>
      </c>
      <c r="E3001" s="4">
        <v>1</v>
      </c>
      <c r="F3001" s="5" t="s">
        <v>6694</v>
      </c>
    </row>
    <row r="3002" spans="2:6" x14ac:dyDescent="0.3">
      <c r="B3002" s="2">
        <v>219505495</v>
      </c>
      <c r="C3002" s="3" t="s">
        <v>3004</v>
      </c>
      <c r="D3002" s="4">
        <v>890985354</v>
      </c>
      <c r="E3002" s="4">
        <v>8</v>
      </c>
      <c r="F3002" s="5" t="s">
        <v>6695</v>
      </c>
    </row>
    <row r="3003" spans="2:6" x14ac:dyDescent="0.3">
      <c r="B3003" s="2">
        <v>219005490</v>
      </c>
      <c r="C3003" s="3" t="s">
        <v>3005</v>
      </c>
      <c r="D3003" s="4">
        <v>890983873</v>
      </c>
      <c r="E3003" s="4">
        <v>1</v>
      </c>
      <c r="F3003" s="5" t="s">
        <v>6696</v>
      </c>
    </row>
    <row r="3004" spans="2:6" x14ac:dyDescent="0.3">
      <c r="B3004" s="2">
        <v>218617486</v>
      </c>
      <c r="C3004" s="3" t="s">
        <v>3006</v>
      </c>
      <c r="D3004" s="4">
        <v>890801135</v>
      </c>
      <c r="E3004" s="4">
        <v>2</v>
      </c>
      <c r="F3004" s="5" t="s">
        <v>6697</v>
      </c>
    </row>
    <row r="3005" spans="2:6" x14ac:dyDescent="0.3">
      <c r="B3005" s="2">
        <v>210141001</v>
      </c>
      <c r="C3005" s="3" t="s">
        <v>3007</v>
      </c>
      <c r="D3005" s="4">
        <v>891180009</v>
      </c>
      <c r="E3005" s="4">
        <v>1</v>
      </c>
      <c r="F3005" s="5" t="s">
        <v>6698</v>
      </c>
    </row>
    <row r="3006" spans="2:6" x14ac:dyDescent="0.3">
      <c r="B3006" s="2">
        <v>218625486</v>
      </c>
      <c r="C3006" s="3" t="s">
        <v>3008</v>
      </c>
      <c r="D3006" s="4">
        <v>899999366</v>
      </c>
      <c r="E3006" s="4">
        <v>1</v>
      </c>
      <c r="F3006" s="5" t="s">
        <v>6699</v>
      </c>
    </row>
    <row r="3007" spans="2:6" x14ac:dyDescent="0.3">
      <c r="B3007" s="2">
        <v>218825488</v>
      </c>
      <c r="C3007" s="3" t="s">
        <v>3009</v>
      </c>
      <c r="D3007" s="4">
        <v>899999707</v>
      </c>
      <c r="E3007" s="4">
        <v>8</v>
      </c>
      <c r="F3007" s="5" t="s">
        <v>6700</v>
      </c>
    </row>
    <row r="3008" spans="2:6" x14ac:dyDescent="0.3">
      <c r="B3008" s="2">
        <v>218925489</v>
      </c>
      <c r="C3008" s="3" t="s">
        <v>3010</v>
      </c>
      <c r="D3008" s="4">
        <v>800094713</v>
      </c>
      <c r="E3008" s="4">
        <v>8</v>
      </c>
      <c r="F3008" s="5" t="s">
        <v>6701</v>
      </c>
    </row>
    <row r="3009" spans="2:6" x14ac:dyDescent="0.3">
      <c r="B3009" s="2">
        <v>219115491</v>
      </c>
      <c r="C3009" s="3" t="s">
        <v>3011</v>
      </c>
      <c r="D3009" s="4">
        <v>891855222</v>
      </c>
      <c r="E3009" s="4">
        <v>0</v>
      </c>
      <c r="F3009" s="5" t="s">
        <v>6702</v>
      </c>
    </row>
    <row r="3010" spans="2:6" x14ac:dyDescent="0.3">
      <c r="B3010" s="2">
        <v>219125491</v>
      </c>
      <c r="C3010" s="3" t="s">
        <v>3012</v>
      </c>
      <c r="D3010" s="4">
        <v>899999718</v>
      </c>
      <c r="E3010" s="4">
        <v>9</v>
      </c>
      <c r="F3010" s="5" t="s">
        <v>6703</v>
      </c>
    </row>
    <row r="3011" spans="2:6" x14ac:dyDescent="0.3">
      <c r="B3011" s="2">
        <v>219517495</v>
      </c>
      <c r="C3011" s="3" t="s">
        <v>3013</v>
      </c>
      <c r="D3011" s="4">
        <v>810002963</v>
      </c>
      <c r="E3011" s="4">
        <v>5</v>
      </c>
      <c r="F3011" s="5" t="s">
        <v>6704</v>
      </c>
    </row>
    <row r="3012" spans="2:6" x14ac:dyDescent="0.3">
      <c r="B3012" s="2">
        <v>923271489</v>
      </c>
      <c r="C3012" s="3" t="s">
        <v>3014</v>
      </c>
      <c r="D3012" s="4">
        <v>900192833</v>
      </c>
      <c r="E3012" s="4">
        <v>6</v>
      </c>
      <c r="F3012" s="5" t="s">
        <v>6705</v>
      </c>
    </row>
    <row r="3013" spans="2:6" x14ac:dyDescent="0.3">
      <c r="B3013" s="2">
        <v>219127491</v>
      </c>
      <c r="C3013" s="3" t="s">
        <v>3015</v>
      </c>
      <c r="D3013" s="4">
        <v>891680075</v>
      </c>
      <c r="E3013" s="4">
        <v>1</v>
      </c>
      <c r="F3013" s="5" t="s">
        <v>6706</v>
      </c>
    </row>
    <row r="3014" spans="2:6" x14ac:dyDescent="0.3">
      <c r="B3014" s="2">
        <v>216047460</v>
      </c>
      <c r="C3014" s="3" t="s">
        <v>3016</v>
      </c>
      <c r="D3014" s="4">
        <v>819003849</v>
      </c>
      <c r="E3014" s="4">
        <v>0</v>
      </c>
      <c r="F3014" s="5" t="s">
        <v>6707</v>
      </c>
    </row>
    <row r="3015" spans="2:6" x14ac:dyDescent="0.3">
      <c r="B3015" s="2">
        <v>219415494</v>
      </c>
      <c r="C3015" s="3" t="s">
        <v>3017</v>
      </c>
      <c r="D3015" s="4">
        <v>800033062</v>
      </c>
      <c r="E3015" s="4">
        <v>0</v>
      </c>
      <c r="F3015" s="5" t="s">
        <v>6708</v>
      </c>
    </row>
    <row r="3016" spans="2:6" x14ac:dyDescent="0.3">
      <c r="B3016" s="2">
        <v>212585225</v>
      </c>
      <c r="C3016" s="3" t="s">
        <v>3018</v>
      </c>
      <c r="D3016" s="4">
        <v>800099425</v>
      </c>
      <c r="E3016" s="4">
        <v>4</v>
      </c>
      <c r="F3016" s="5" t="s">
        <v>6709</v>
      </c>
    </row>
    <row r="3017" spans="2:6" x14ac:dyDescent="0.3">
      <c r="B3017" s="2">
        <v>219527495</v>
      </c>
      <c r="C3017" s="3" t="s">
        <v>3019</v>
      </c>
      <c r="D3017" s="4">
        <v>891680076</v>
      </c>
      <c r="E3017" s="4">
        <v>9</v>
      </c>
      <c r="F3017" s="5" t="s">
        <v>6710</v>
      </c>
    </row>
    <row r="3018" spans="2:6" x14ac:dyDescent="0.3">
      <c r="B3018" s="2">
        <v>219776497</v>
      </c>
      <c r="C3018" s="3" t="s">
        <v>3020</v>
      </c>
      <c r="D3018" s="4">
        <v>891900902</v>
      </c>
      <c r="E3018" s="4">
        <v>3</v>
      </c>
      <c r="F3018" s="5" t="s">
        <v>6711</v>
      </c>
    </row>
    <row r="3019" spans="2:6" x14ac:dyDescent="0.3">
      <c r="B3019" s="2">
        <v>219868498</v>
      </c>
      <c r="C3019" s="3" t="s">
        <v>3021</v>
      </c>
      <c r="D3019" s="4">
        <v>890205124</v>
      </c>
      <c r="E3019" s="4">
        <v>5</v>
      </c>
      <c r="F3019" s="5" t="s">
        <v>6712</v>
      </c>
    </row>
    <row r="3020" spans="2:6" x14ac:dyDescent="0.3">
      <c r="B3020" s="2">
        <v>219854498</v>
      </c>
      <c r="C3020" s="3" t="s">
        <v>3022</v>
      </c>
      <c r="D3020" s="4">
        <v>890501102</v>
      </c>
      <c r="E3020" s="4">
        <v>2</v>
      </c>
      <c r="F3020" s="5" t="s">
        <v>6713</v>
      </c>
    </row>
    <row r="3021" spans="2:6" x14ac:dyDescent="0.3">
      <c r="B3021" s="2">
        <v>210068500</v>
      </c>
      <c r="C3021" s="3" t="s">
        <v>3023</v>
      </c>
      <c r="D3021" s="4">
        <v>890210948</v>
      </c>
      <c r="E3021" s="4">
        <v>7</v>
      </c>
      <c r="F3021" s="5" t="s">
        <v>6714</v>
      </c>
    </row>
    <row r="3022" spans="2:6" x14ac:dyDescent="0.3">
      <c r="B3022" s="2">
        <v>230168500</v>
      </c>
      <c r="C3022" s="3" t="s">
        <v>3024</v>
      </c>
      <c r="D3022" s="4">
        <v>804005998</v>
      </c>
      <c r="E3022" s="4">
        <v>4</v>
      </c>
      <c r="F3022" s="5" t="s">
        <v>6715</v>
      </c>
    </row>
    <row r="3023" spans="2:6" x14ac:dyDescent="0.3">
      <c r="B3023" s="2">
        <v>210015500</v>
      </c>
      <c r="C3023" s="3" t="s">
        <v>3025</v>
      </c>
      <c r="D3023" s="4">
        <v>800026156</v>
      </c>
      <c r="E3023" s="4">
        <v>5</v>
      </c>
      <c r="F3023" s="5" t="s">
        <v>6716</v>
      </c>
    </row>
    <row r="3024" spans="2:6" x14ac:dyDescent="0.3">
      <c r="B3024" s="2">
        <v>210105501</v>
      </c>
      <c r="C3024" s="3" t="s">
        <v>3026</v>
      </c>
      <c r="D3024" s="4">
        <v>890984161</v>
      </c>
      <c r="E3024" s="4">
        <v>9</v>
      </c>
      <c r="F3024" s="5" t="s">
        <v>4018</v>
      </c>
    </row>
    <row r="3025" spans="2:6" x14ac:dyDescent="0.3">
      <c r="B3025" s="2">
        <v>219052490</v>
      </c>
      <c r="C3025" s="3" t="s">
        <v>3027</v>
      </c>
      <c r="D3025" s="4">
        <v>800099113</v>
      </c>
      <c r="E3025" s="4">
        <v>1</v>
      </c>
      <c r="F3025" s="5" t="s">
        <v>6717</v>
      </c>
    </row>
    <row r="3026" spans="2:6" x14ac:dyDescent="0.3">
      <c r="B3026" s="2">
        <v>923272001</v>
      </c>
      <c r="C3026" s="3" t="s">
        <v>3028</v>
      </c>
      <c r="D3026" s="4">
        <v>800251163</v>
      </c>
      <c r="E3026" s="4">
        <v>0</v>
      </c>
      <c r="F3026" s="5" t="s">
        <v>6718</v>
      </c>
    </row>
    <row r="3027" spans="2:6" x14ac:dyDescent="0.3">
      <c r="B3027" s="2">
        <v>923271999</v>
      </c>
      <c r="C3027" s="3" t="s">
        <v>3029</v>
      </c>
      <c r="D3027" s="4">
        <v>800068713</v>
      </c>
      <c r="E3027" s="4">
        <v>8</v>
      </c>
      <c r="F3027" s="5" t="s">
        <v>6719</v>
      </c>
    </row>
    <row r="3028" spans="2:6" x14ac:dyDescent="0.3">
      <c r="B3028" s="2">
        <v>210268502</v>
      </c>
      <c r="C3028" s="3" t="s">
        <v>3030</v>
      </c>
      <c r="D3028" s="4">
        <v>890208148</v>
      </c>
      <c r="E3028" s="4">
        <v>5</v>
      </c>
      <c r="F3028" s="5" t="s">
        <v>6720</v>
      </c>
    </row>
    <row r="3029" spans="2:6" ht="43.2" x14ac:dyDescent="0.3">
      <c r="B3029" s="2">
        <v>923272568</v>
      </c>
      <c r="C3029" s="3" t="s">
        <v>3031</v>
      </c>
      <c r="D3029" s="4">
        <v>900668722</v>
      </c>
      <c r="E3029" s="4">
        <v>1</v>
      </c>
      <c r="F3029" s="5" t="s">
        <v>6721</v>
      </c>
    </row>
    <row r="3030" spans="2:6" x14ac:dyDescent="0.3">
      <c r="B3030" s="2">
        <v>210341503</v>
      </c>
      <c r="C3030" s="3" t="s">
        <v>3032</v>
      </c>
      <c r="D3030" s="4">
        <v>891180179</v>
      </c>
      <c r="E3030" s="4">
        <v>3</v>
      </c>
      <c r="F3030" s="5" t="s">
        <v>6722</v>
      </c>
    </row>
    <row r="3031" spans="2:6" x14ac:dyDescent="0.3">
      <c r="B3031" s="2">
        <v>923271176</v>
      </c>
      <c r="C3031" s="3" t="s">
        <v>3033</v>
      </c>
      <c r="D3031" s="4">
        <v>900163926</v>
      </c>
      <c r="E3031" s="4">
        <v>9</v>
      </c>
      <c r="F3031" s="5" t="s">
        <v>6723</v>
      </c>
    </row>
    <row r="3032" spans="2:6" ht="28.8" x14ac:dyDescent="0.3">
      <c r="B3032" s="2">
        <v>131110000</v>
      </c>
      <c r="C3032" s="3" t="s">
        <v>3034</v>
      </c>
      <c r="D3032" s="4">
        <v>890807724</v>
      </c>
      <c r="E3032" s="4">
        <v>8</v>
      </c>
      <c r="F3032" s="5" t="s">
        <v>6724</v>
      </c>
    </row>
    <row r="3033" spans="2:6" x14ac:dyDescent="0.3">
      <c r="B3033" s="2">
        <v>212086320</v>
      </c>
      <c r="C3033" s="3" t="s">
        <v>3035</v>
      </c>
      <c r="D3033" s="4">
        <v>800102896</v>
      </c>
      <c r="E3033" s="4">
        <v>2</v>
      </c>
      <c r="F3033" s="5" t="s">
        <v>6725</v>
      </c>
    </row>
    <row r="3034" spans="2:6" x14ac:dyDescent="0.3">
      <c r="B3034" s="2">
        <v>213085230</v>
      </c>
      <c r="C3034" s="3" t="s">
        <v>3036</v>
      </c>
      <c r="D3034" s="4">
        <v>892099392</v>
      </c>
      <c r="E3034" s="4">
        <v>4</v>
      </c>
      <c r="F3034" s="5" t="s">
        <v>6726</v>
      </c>
    </row>
    <row r="3035" spans="2:6" x14ac:dyDescent="0.3">
      <c r="B3035" s="2">
        <v>223411001</v>
      </c>
      <c r="C3035" s="3" t="s">
        <v>3037</v>
      </c>
      <c r="D3035" s="4">
        <v>899999282</v>
      </c>
      <c r="E3035" s="4">
        <v>1</v>
      </c>
      <c r="F3035" s="5" t="s">
        <v>6727</v>
      </c>
    </row>
    <row r="3036" spans="2:6" x14ac:dyDescent="0.3">
      <c r="B3036" s="2">
        <v>210473504</v>
      </c>
      <c r="C3036" s="3" t="s">
        <v>3038</v>
      </c>
      <c r="D3036" s="4">
        <v>890700942</v>
      </c>
      <c r="E3036" s="4">
        <v>6</v>
      </c>
      <c r="F3036" s="5" t="s">
        <v>6728</v>
      </c>
    </row>
    <row r="3037" spans="2:6" x14ac:dyDescent="0.3">
      <c r="B3037" s="2">
        <v>210652506</v>
      </c>
      <c r="C3037" s="3" t="s">
        <v>3039</v>
      </c>
      <c r="D3037" s="4">
        <v>800099115</v>
      </c>
      <c r="E3037" s="4">
        <v>6</v>
      </c>
      <c r="F3037" s="5" t="s">
        <v>6729</v>
      </c>
    </row>
    <row r="3038" spans="2:6" x14ac:dyDescent="0.3">
      <c r="B3038" s="2">
        <v>210715507</v>
      </c>
      <c r="C3038" s="3" t="s">
        <v>3040</v>
      </c>
      <c r="D3038" s="4">
        <v>891801362</v>
      </c>
      <c r="E3038" s="4">
        <v>1</v>
      </c>
      <c r="F3038" s="5" t="s">
        <v>6730</v>
      </c>
    </row>
    <row r="3039" spans="2:6" x14ac:dyDescent="0.3">
      <c r="B3039" s="2">
        <v>210870508</v>
      </c>
      <c r="C3039" s="3" t="s">
        <v>3041</v>
      </c>
      <c r="D3039" s="4">
        <v>800100729</v>
      </c>
      <c r="E3039" s="4">
        <v>1</v>
      </c>
      <c r="F3039" s="5" t="s">
        <v>6731</v>
      </c>
    </row>
    <row r="3040" spans="2:6" ht="28.8" x14ac:dyDescent="0.3">
      <c r="B3040" s="2">
        <v>923272804</v>
      </c>
      <c r="C3040" s="3" t="s">
        <v>3042</v>
      </c>
      <c r="D3040" s="4">
        <v>830053105</v>
      </c>
      <c r="E3040" s="4">
        <v>3</v>
      </c>
      <c r="F3040" s="5" t="s">
        <v>6732</v>
      </c>
    </row>
    <row r="3041" spans="2:6" x14ac:dyDescent="0.3">
      <c r="B3041" s="2">
        <v>923272540</v>
      </c>
      <c r="C3041" s="3" t="s">
        <v>3043</v>
      </c>
      <c r="D3041" s="4">
        <v>830053630</v>
      </c>
      <c r="E3041" s="4">
        <v>9</v>
      </c>
      <c r="F3041" s="5"/>
    </row>
    <row r="3042" spans="2:6" ht="28.8" x14ac:dyDescent="0.3">
      <c r="B3042" s="2">
        <v>923272466</v>
      </c>
      <c r="C3042" s="3" t="s">
        <v>3044</v>
      </c>
      <c r="D3042" s="4">
        <v>830053105</v>
      </c>
      <c r="E3042" s="4">
        <v>3</v>
      </c>
      <c r="F3042" s="5" t="s">
        <v>6732</v>
      </c>
    </row>
    <row r="3043" spans="2:6" ht="28.8" x14ac:dyDescent="0.3">
      <c r="B3043" s="2">
        <v>923272275</v>
      </c>
      <c r="C3043" s="3" t="s">
        <v>3045</v>
      </c>
      <c r="D3043" s="4">
        <v>830053105</v>
      </c>
      <c r="E3043" s="4">
        <v>3</v>
      </c>
      <c r="F3043" s="5" t="s">
        <v>4197</v>
      </c>
    </row>
    <row r="3044" spans="2:6" x14ac:dyDescent="0.3">
      <c r="B3044" s="2">
        <v>923272682</v>
      </c>
      <c r="C3044" s="3" t="s">
        <v>3046</v>
      </c>
      <c r="D3044" s="4">
        <v>830153105</v>
      </c>
      <c r="E3044" s="4">
        <v>3</v>
      </c>
      <c r="F3044" s="5" t="s">
        <v>4197</v>
      </c>
    </row>
    <row r="3045" spans="2:6" ht="28.8" x14ac:dyDescent="0.3">
      <c r="B3045" s="2">
        <v>923272681</v>
      </c>
      <c r="C3045" s="3" t="s">
        <v>3047</v>
      </c>
      <c r="D3045" s="4">
        <v>830153105</v>
      </c>
      <c r="E3045" s="4">
        <v>3</v>
      </c>
      <c r="F3045" s="5" t="s">
        <v>4197</v>
      </c>
    </row>
    <row r="3046" spans="2:6" ht="28.8" x14ac:dyDescent="0.3">
      <c r="B3046" s="2">
        <v>923272541</v>
      </c>
      <c r="C3046" s="3" t="s">
        <v>3048</v>
      </c>
      <c r="D3046" s="4">
        <v>830053630</v>
      </c>
      <c r="E3046" s="4">
        <v>9</v>
      </c>
      <c r="F3046" s="5"/>
    </row>
    <row r="3047" spans="2:6" x14ac:dyDescent="0.3">
      <c r="B3047" s="2">
        <v>923272680</v>
      </c>
      <c r="C3047" s="3" t="s">
        <v>3049</v>
      </c>
      <c r="D3047" s="4">
        <v>830153105</v>
      </c>
      <c r="E3047" s="4">
        <v>3</v>
      </c>
      <c r="F3047" s="5" t="s">
        <v>4197</v>
      </c>
    </row>
    <row r="3048" spans="2:6" x14ac:dyDescent="0.3">
      <c r="B3048" s="2">
        <v>211115511</v>
      </c>
      <c r="C3048" s="3" t="s">
        <v>3050</v>
      </c>
      <c r="D3048" s="4">
        <v>800028461</v>
      </c>
      <c r="E3048" s="4">
        <v>6</v>
      </c>
      <c r="F3048" s="5" t="s">
        <v>6733</v>
      </c>
    </row>
    <row r="3049" spans="2:6" x14ac:dyDescent="0.3">
      <c r="B3049" s="2">
        <v>211325513</v>
      </c>
      <c r="C3049" s="3" t="s">
        <v>3051</v>
      </c>
      <c r="D3049" s="4">
        <v>899999475</v>
      </c>
      <c r="E3049" s="4">
        <v>4</v>
      </c>
      <c r="F3049" s="5" t="s">
        <v>6424</v>
      </c>
    </row>
    <row r="3050" spans="2:6" x14ac:dyDescent="0.3">
      <c r="B3050" s="2">
        <v>211317513</v>
      </c>
      <c r="C3050" s="3" t="s">
        <v>3052</v>
      </c>
      <c r="D3050" s="4">
        <v>890801136</v>
      </c>
      <c r="E3050" s="4">
        <v>1</v>
      </c>
      <c r="F3050" s="5" t="s">
        <v>6734</v>
      </c>
    </row>
    <row r="3051" spans="2:6" x14ac:dyDescent="0.3">
      <c r="B3051" s="2">
        <v>211319513</v>
      </c>
      <c r="C3051" s="3" t="s">
        <v>3053</v>
      </c>
      <c r="D3051" s="4">
        <v>800095978</v>
      </c>
      <c r="E3051" s="4">
        <v>7</v>
      </c>
      <c r="F3051" s="5" t="s">
        <v>6735</v>
      </c>
    </row>
    <row r="3052" spans="2:6" x14ac:dyDescent="0.3">
      <c r="B3052" s="2">
        <v>211415514</v>
      </c>
      <c r="C3052" s="3" t="s">
        <v>3054</v>
      </c>
      <c r="D3052" s="4">
        <v>800049508</v>
      </c>
      <c r="E3052" s="4">
        <v>3</v>
      </c>
      <c r="F3052" s="5" t="s">
        <v>6736</v>
      </c>
    </row>
    <row r="3053" spans="2:6" x14ac:dyDescent="0.3">
      <c r="B3053" s="2">
        <v>211719517</v>
      </c>
      <c r="C3053" s="3" t="s">
        <v>3055</v>
      </c>
      <c r="D3053" s="4">
        <v>800095980</v>
      </c>
      <c r="E3053" s="4">
        <v>2</v>
      </c>
      <c r="F3053" s="5" t="s">
        <v>6737</v>
      </c>
    </row>
    <row r="3054" spans="2:6" x14ac:dyDescent="0.3">
      <c r="B3054" s="2">
        <v>211841518</v>
      </c>
      <c r="C3054" s="3" t="s">
        <v>3056</v>
      </c>
      <c r="D3054" s="4">
        <v>891180194</v>
      </c>
      <c r="E3054" s="4">
        <v>4</v>
      </c>
      <c r="F3054" s="5" t="s">
        <v>6738</v>
      </c>
    </row>
    <row r="3055" spans="2:6" x14ac:dyDescent="0.3">
      <c r="B3055" s="2">
        <v>211720517</v>
      </c>
      <c r="C3055" s="3" t="s">
        <v>3057</v>
      </c>
      <c r="D3055" s="4">
        <v>800096610</v>
      </c>
      <c r="E3055" s="4">
        <v>7</v>
      </c>
      <c r="F3055" s="5" t="s">
        <v>6739</v>
      </c>
    </row>
    <row r="3056" spans="2:6" x14ac:dyDescent="0.3">
      <c r="B3056" s="2">
        <v>211825518</v>
      </c>
      <c r="C3056" s="3" t="s">
        <v>3058</v>
      </c>
      <c r="D3056" s="4">
        <v>899999704</v>
      </c>
      <c r="E3056" s="4">
        <v>6</v>
      </c>
      <c r="F3056" s="5" t="s">
        <v>6740</v>
      </c>
    </row>
    <row r="3057" spans="2:6" x14ac:dyDescent="0.3">
      <c r="B3057" s="2">
        <v>211615516</v>
      </c>
      <c r="C3057" s="3" t="s">
        <v>3059</v>
      </c>
      <c r="D3057" s="4">
        <v>891801240</v>
      </c>
      <c r="E3057" s="4">
        <v>1</v>
      </c>
      <c r="F3057" s="5" t="s">
        <v>6741</v>
      </c>
    </row>
    <row r="3058" spans="2:6" x14ac:dyDescent="0.3">
      <c r="B3058" s="2">
        <v>211815518</v>
      </c>
      <c r="C3058" s="3" t="s">
        <v>3060</v>
      </c>
      <c r="D3058" s="4">
        <v>800065593</v>
      </c>
      <c r="E3058" s="4">
        <v>7</v>
      </c>
      <c r="F3058" s="5" t="s">
        <v>6742</v>
      </c>
    </row>
    <row r="3059" spans="2:6" x14ac:dyDescent="0.3">
      <c r="B3059" s="2">
        <v>212441524</v>
      </c>
      <c r="C3059" s="3" t="s">
        <v>3061</v>
      </c>
      <c r="D3059" s="4">
        <v>891180021</v>
      </c>
      <c r="E3059" s="4">
        <v>9</v>
      </c>
      <c r="F3059" s="5" t="s">
        <v>6743</v>
      </c>
    </row>
    <row r="3060" spans="2:6" x14ac:dyDescent="0.3">
      <c r="B3060" s="2">
        <v>212417524</v>
      </c>
      <c r="C3060" s="3" t="s">
        <v>3062</v>
      </c>
      <c r="D3060" s="4">
        <v>890801141</v>
      </c>
      <c r="E3060" s="4">
        <v>7</v>
      </c>
      <c r="F3060" s="5" t="s">
        <v>6744</v>
      </c>
    </row>
    <row r="3061" spans="2:6" x14ac:dyDescent="0.3">
      <c r="B3061" s="2">
        <v>213041530</v>
      </c>
      <c r="C3061" s="3" t="s">
        <v>3063</v>
      </c>
      <c r="D3061" s="4">
        <v>891102764</v>
      </c>
      <c r="E3061" s="4">
        <v>1</v>
      </c>
      <c r="F3061" s="5" t="s">
        <v>6745</v>
      </c>
    </row>
    <row r="3062" spans="2:6" x14ac:dyDescent="0.3">
      <c r="B3062" s="2">
        <v>212268522</v>
      </c>
      <c r="C3062" s="3" t="s">
        <v>3064</v>
      </c>
      <c r="D3062" s="4">
        <v>800099818</v>
      </c>
      <c r="E3062" s="4">
        <v>5</v>
      </c>
      <c r="F3062" s="5" t="s">
        <v>6746</v>
      </c>
    </row>
    <row r="3063" spans="2:6" x14ac:dyDescent="0.3">
      <c r="B3063" s="2">
        <v>212008520</v>
      </c>
      <c r="C3063" s="3" t="s">
        <v>3065</v>
      </c>
      <c r="D3063" s="4">
        <v>800094449</v>
      </c>
      <c r="E3063" s="4">
        <v>8</v>
      </c>
      <c r="F3063" s="5" t="s">
        <v>6747</v>
      </c>
    </row>
    <row r="3064" spans="2:6" x14ac:dyDescent="0.3">
      <c r="B3064" s="2">
        <v>212468524</v>
      </c>
      <c r="C3064" s="3" t="s">
        <v>3066</v>
      </c>
      <c r="D3064" s="4">
        <v>800003253</v>
      </c>
      <c r="E3064" s="4">
        <v>2</v>
      </c>
      <c r="F3064" s="5" t="s">
        <v>6748</v>
      </c>
    </row>
    <row r="3065" spans="2:6" x14ac:dyDescent="0.3">
      <c r="B3065" s="2">
        <v>212076520</v>
      </c>
      <c r="C3065" s="3" t="s">
        <v>3067</v>
      </c>
      <c r="D3065" s="4">
        <v>891380007</v>
      </c>
      <c r="E3065" s="4">
        <v>3</v>
      </c>
      <c r="F3065" s="5" t="s">
        <v>6749</v>
      </c>
    </row>
    <row r="3066" spans="2:6" x14ac:dyDescent="0.3">
      <c r="B3066" s="2">
        <v>212073520</v>
      </c>
      <c r="C3066" s="3" t="s">
        <v>3068</v>
      </c>
      <c r="D3066" s="4">
        <v>809002637</v>
      </c>
      <c r="E3066" s="4">
        <v>5</v>
      </c>
      <c r="F3066" s="5" t="s">
        <v>6750</v>
      </c>
    </row>
    <row r="3067" spans="2:6" x14ac:dyDescent="0.3">
      <c r="B3067" s="2">
        <v>211854518</v>
      </c>
      <c r="C3067" s="3" t="s">
        <v>3069</v>
      </c>
      <c r="D3067" s="4">
        <v>800007652</v>
      </c>
      <c r="E3067" s="4">
        <v>6</v>
      </c>
      <c r="F3067" s="5" t="s">
        <v>6751</v>
      </c>
    </row>
    <row r="3068" spans="2:6" x14ac:dyDescent="0.3">
      <c r="B3068" s="2">
        <v>212054520</v>
      </c>
      <c r="C3068" s="3" t="s">
        <v>3070</v>
      </c>
      <c r="D3068" s="4">
        <v>890506116</v>
      </c>
      <c r="E3068" s="4">
        <v>8</v>
      </c>
      <c r="F3068" s="5" t="s">
        <v>6752</v>
      </c>
    </row>
    <row r="3069" spans="2:6" x14ac:dyDescent="0.3">
      <c r="B3069" s="2">
        <v>212425524</v>
      </c>
      <c r="C3069" s="3" t="s">
        <v>3071</v>
      </c>
      <c r="D3069" s="4">
        <v>890680173</v>
      </c>
      <c r="E3069" s="4">
        <v>1</v>
      </c>
      <c r="F3069" s="5" t="s">
        <v>6753</v>
      </c>
    </row>
    <row r="3070" spans="2:6" x14ac:dyDescent="0.3">
      <c r="B3070" s="2">
        <v>212215522</v>
      </c>
      <c r="C3070" s="3" t="s">
        <v>3072</v>
      </c>
      <c r="D3070" s="4">
        <v>800012628</v>
      </c>
      <c r="E3070" s="4">
        <v>9</v>
      </c>
      <c r="F3070" s="5" t="s">
        <v>6754</v>
      </c>
    </row>
    <row r="3071" spans="2:6" ht="28.8" x14ac:dyDescent="0.3">
      <c r="B3071" s="2">
        <v>923272266</v>
      </c>
      <c r="C3071" s="3" t="s">
        <v>3073</v>
      </c>
      <c r="D3071" s="4">
        <v>830053105</v>
      </c>
      <c r="E3071" s="4">
        <v>3</v>
      </c>
      <c r="F3071" s="5" t="s">
        <v>4197</v>
      </c>
    </row>
    <row r="3072" spans="2:6" x14ac:dyDescent="0.3">
      <c r="B3072" s="2">
        <v>923272255</v>
      </c>
      <c r="C3072" s="3" t="s">
        <v>3074</v>
      </c>
      <c r="D3072" s="4">
        <v>830053105</v>
      </c>
      <c r="E3072" s="4">
        <v>3</v>
      </c>
      <c r="F3072" s="5" t="s">
        <v>4197</v>
      </c>
    </row>
    <row r="3073" spans="2:6" ht="28.8" x14ac:dyDescent="0.3">
      <c r="B3073" s="2">
        <v>923272737</v>
      </c>
      <c r="C3073" s="3" t="s">
        <v>3075</v>
      </c>
      <c r="D3073" s="4">
        <v>830053105</v>
      </c>
      <c r="E3073" s="4">
        <v>3</v>
      </c>
      <c r="F3073" s="5" t="s">
        <v>4197</v>
      </c>
    </row>
    <row r="3074" spans="2:6" ht="28.8" x14ac:dyDescent="0.3">
      <c r="B3074" s="2">
        <v>923272274</v>
      </c>
      <c r="C3074" s="3" t="s">
        <v>3076</v>
      </c>
      <c r="D3074" s="4">
        <v>830053105</v>
      </c>
      <c r="E3074" s="4">
        <v>3</v>
      </c>
      <c r="F3074" s="5" t="s">
        <v>4197</v>
      </c>
    </row>
    <row r="3075" spans="2:6" x14ac:dyDescent="0.3">
      <c r="B3075" s="2">
        <v>923272803</v>
      </c>
      <c r="C3075" s="3" t="s">
        <v>3077</v>
      </c>
      <c r="D3075" s="4">
        <v>830053105</v>
      </c>
      <c r="E3075" s="4">
        <v>3</v>
      </c>
      <c r="F3075" s="5" t="s">
        <v>6732</v>
      </c>
    </row>
    <row r="3076" spans="2:6" ht="43.2" x14ac:dyDescent="0.3">
      <c r="B3076" s="2">
        <v>923272718</v>
      </c>
      <c r="C3076" s="3" t="s">
        <v>3078</v>
      </c>
      <c r="D3076" s="4">
        <v>830053105</v>
      </c>
      <c r="E3076" s="4">
        <v>3</v>
      </c>
      <c r="F3076" s="5" t="s">
        <v>4197</v>
      </c>
    </row>
    <row r="3077" spans="2:6" ht="28.8" x14ac:dyDescent="0.3">
      <c r="B3077" s="2">
        <v>923272358</v>
      </c>
      <c r="C3077" s="3" t="s">
        <v>3079</v>
      </c>
      <c r="D3077" s="4">
        <v>830053105</v>
      </c>
      <c r="E3077" s="4">
        <v>3</v>
      </c>
      <c r="F3077" s="5" t="s">
        <v>6755</v>
      </c>
    </row>
    <row r="3078" spans="2:6" ht="28.8" x14ac:dyDescent="0.3">
      <c r="B3078" s="2">
        <v>923272273</v>
      </c>
      <c r="C3078" s="3" t="s">
        <v>3080</v>
      </c>
      <c r="D3078" s="4">
        <v>830053105</v>
      </c>
      <c r="E3078" s="4">
        <v>3</v>
      </c>
      <c r="F3078" s="5" t="s">
        <v>6756</v>
      </c>
    </row>
    <row r="3079" spans="2:6" ht="28.8" x14ac:dyDescent="0.3">
      <c r="B3079" s="2">
        <v>923272271</v>
      </c>
      <c r="C3079" s="3" t="s">
        <v>3081</v>
      </c>
      <c r="D3079" s="4">
        <v>830053105</v>
      </c>
      <c r="E3079" s="4">
        <v>3</v>
      </c>
      <c r="F3079" s="5" t="s">
        <v>4197</v>
      </c>
    </row>
    <row r="3080" spans="2:6" ht="28.8" x14ac:dyDescent="0.3">
      <c r="B3080" s="2">
        <v>923272276</v>
      </c>
      <c r="C3080" s="3" t="s">
        <v>3082</v>
      </c>
      <c r="D3080" s="4">
        <v>830053105</v>
      </c>
      <c r="E3080" s="4">
        <v>3</v>
      </c>
      <c r="F3080" s="5" t="s">
        <v>4197</v>
      </c>
    </row>
    <row r="3081" spans="2:6" x14ac:dyDescent="0.3">
      <c r="B3081" s="2">
        <v>923272357</v>
      </c>
      <c r="C3081" s="3" t="s">
        <v>3083</v>
      </c>
      <c r="D3081" s="4">
        <v>830053105</v>
      </c>
      <c r="E3081" s="4">
        <v>3</v>
      </c>
      <c r="F3081" s="5" t="s">
        <v>4197</v>
      </c>
    </row>
    <row r="3082" spans="2:6" ht="43.2" x14ac:dyDescent="0.3">
      <c r="B3082" s="2">
        <v>923272265</v>
      </c>
      <c r="C3082" s="3" t="s">
        <v>3084</v>
      </c>
      <c r="D3082" s="4">
        <v>830053105</v>
      </c>
      <c r="E3082" s="4">
        <v>3</v>
      </c>
      <c r="F3082" s="5" t="s">
        <v>6756</v>
      </c>
    </row>
    <row r="3083" spans="2:6" x14ac:dyDescent="0.3">
      <c r="B3083" s="2">
        <v>923272359</v>
      </c>
      <c r="C3083" s="3" t="s">
        <v>3085</v>
      </c>
      <c r="D3083" s="4">
        <v>830053105</v>
      </c>
      <c r="E3083" s="4">
        <v>3</v>
      </c>
      <c r="F3083" s="5" t="s">
        <v>6757</v>
      </c>
    </row>
    <row r="3084" spans="2:6" ht="28.8" x14ac:dyDescent="0.3">
      <c r="B3084" s="2">
        <v>923272267</v>
      </c>
      <c r="C3084" s="3" t="s">
        <v>3086</v>
      </c>
      <c r="D3084" s="4">
        <v>830053105</v>
      </c>
      <c r="E3084" s="4">
        <v>3</v>
      </c>
      <c r="F3084" s="5" t="s">
        <v>6756</v>
      </c>
    </row>
    <row r="3085" spans="2:6" x14ac:dyDescent="0.3">
      <c r="B3085" s="2">
        <v>923272268</v>
      </c>
      <c r="C3085" s="3" t="s">
        <v>3087</v>
      </c>
      <c r="D3085" s="4">
        <v>830053105</v>
      </c>
      <c r="E3085" s="4">
        <v>3</v>
      </c>
      <c r="F3085" s="5" t="s">
        <v>6757</v>
      </c>
    </row>
    <row r="3086" spans="2:6" x14ac:dyDescent="0.3">
      <c r="B3086" s="2">
        <v>923272615</v>
      </c>
      <c r="C3086" s="3" t="s">
        <v>3088</v>
      </c>
      <c r="D3086" s="4">
        <v>830053994</v>
      </c>
      <c r="E3086" s="4">
        <v>4</v>
      </c>
      <c r="F3086" s="5" t="s">
        <v>6758</v>
      </c>
    </row>
    <row r="3087" spans="2:6" x14ac:dyDescent="0.3">
      <c r="B3087" s="2">
        <v>923272254</v>
      </c>
      <c r="C3087" s="3" t="s">
        <v>3089</v>
      </c>
      <c r="D3087" s="4">
        <v>830053105</v>
      </c>
      <c r="E3087" s="4">
        <v>3</v>
      </c>
      <c r="F3087" s="5" t="s">
        <v>6756</v>
      </c>
    </row>
    <row r="3088" spans="2:6" ht="28.8" x14ac:dyDescent="0.3">
      <c r="B3088" s="2">
        <v>923272801</v>
      </c>
      <c r="C3088" s="3" t="s">
        <v>3090</v>
      </c>
      <c r="D3088" s="4">
        <v>830053105</v>
      </c>
      <c r="E3088" s="4">
        <v>3</v>
      </c>
      <c r="F3088" s="5" t="s">
        <v>6732</v>
      </c>
    </row>
    <row r="3089" spans="2:6" x14ac:dyDescent="0.3">
      <c r="B3089" s="2">
        <v>923272449</v>
      </c>
      <c r="C3089" s="3" t="s">
        <v>3091</v>
      </c>
      <c r="D3089" s="4">
        <v>830153105</v>
      </c>
      <c r="E3089" s="4">
        <v>3</v>
      </c>
      <c r="F3089" s="5" t="s">
        <v>4197</v>
      </c>
    </row>
    <row r="3090" spans="2:6" ht="28.8" x14ac:dyDescent="0.3">
      <c r="B3090" s="2">
        <v>923272571</v>
      </c>
      <c r="C3090" s="3" t="s">
        <v>3092</v>
      </c>
      <c r="D3090" s="4">
        <v>830053691</v>
      </c>
      <c r="E3090" s="4">
        <v>8</v>
      </c>
      <c r="F3090" s="5" t="s">
        <v>6759</v>
      </c>
    </row>
    <row r="3091" spans="2:6" ht="28.8" x14ac:dyDescent="0.3">
      <c r="B3091" s="2">
        <v>923272270</v>
      </c>
      <c r="C3091" s="3" t="s">
        <v>3093</v>
      </c>
      <c r="D3091" s="4">
        <v>830053105</v>
      </c>
      <c r="E3091" s="4">
        <v>3</v>
      </c>
      <c r="F3091" s="5" t="s">
        <v>4197</v>
      </c>
    </row>
    <row r="3092" spans="2:6" ht="28.8" x14ac:dyDescent="0.3">
      <c r="B3092" s="2">
        <v>923272269</v>
      </c>
      <c r="C3092" s="3" t="s">
        <v>3094</v>
      </c>
      <c r="D3092" s="4">
        <v>830053105</v>
      </c>
      <c r="E3092" s="4">
        <v>3</v>
      </c>
      <c r="F3092" s="5" t="s">
        <v>4197</v>
      </c>
    </row>
    <row r="3093" spans="2:6" ht="28.8" x14ac:dyDescent="0.3">
      <c r="B3093" s="2">
        <v>923272272</v>
      </c>
      <c r="C3093" s="3" t="s">
        <v>3095</v>
      </c>
      <c r="D3093" s="4">
        <v>830053105</v>
      </c>
      <c r="E3093" s="4">
        <v>3</v>
      </c>
      <c r="F3093" s="5" t="s">
        <v>4197</v>
      </c>
    </row>
    <row r="3094" spans="2:6" x14ac:dyDescent="0.3">
      <c r="B3094" s="2">
        <v>923272677</v>
      </c>
      <c r="C3094" s="3" t="s">
        <v>3096</v>
      </c>
      <c r="D3094" s="4">
        <v>830153105</v>
      </c>
      <c r="E3094" s="4">
        <v>3</v>
      </c>
      <c r="F3094" s="5" t="s">
        <v>4197</v>
      </c>
    </row>
    <row r="3095" spans="2:6" ht="28.8" x14ac:dyDescent="0.3">
      <c r="B3095" s="2">
        <v>923272263</v>
      </c>
      <c r="C3095" s="3" t="s">
        <v>3097</v>
      </c>
      <c r="D3095" s="4">
        <v>830053105</v>
      </c>
      <c r="E3095" s="4">
        <v>3</v>
      </c>
      <c r="F3095" s="5" t="s">
        <v>6756</v>
      </c>
    </row>
    <row r="3096" spans="2:6" ht="28.8" x14ac:dyDescent="0.3">
      <c r="B3096" s="2">
        <v>923272259</v>
      </c>
      <c r="C3096" s="3" t="s">
        <v>3098</v>
      </c>
      <c r="D3096" s="4">
        <v>830053105</v>
      </c>
      <c r="E3096" s="4">
        <v>3</v>
      </c>
      <c r="F3096" s="5" t="s">
        <v>6756</v>
      </c>
    </row>
    <row r="3097" spans="2:6" ht="28.8" x14ac:dyDescent="0.3">
      <c r="B3097" s="2">
        <v>923272257</v>
      </c>
      <c r="C3097" s="3" t="s">
        <v>3099</v>
      </c>
      <c r="D3097" s="4">
        <v>830053105</v>
      </c>
      <c r="E3097" s="4">
        <v>3</v>
      </c>
      <c r="F3097" s="5" t="s">
        <v>6756</v>
      </c>
    </row>
    <row r="3098" spans="2:6" ht="28.8" x14ac:dyDescent="0.3">
      <c r="B3098" s="2">
        <v>923272258</v>
      </c>
      <c r="C3098" s="3" t="s">
        <v>3100</v>
      </c>
      <c r="D3098" s="4">
        <v>830053105</v>
      </c>
      <c r="E3098" s="4">
        <v>3</v>
      </c>
      <c r="F3098" s="5" t="s">
        <v>6756</v>
      </c>
    </row>
    <row r="3099" spans="2:6" ht="28.8" x14ac:dyDescent="0.3">
      <c r="B3099" s="2">
        <v>923272260</v>
      </c>
      <c r="C3099" s="3" t="s">
        <v>3101</v>
      </c>
      <c r="D3099" s="4">
        <v>830053105</v>
      </c>
      <c r="E3099" s="4">
        <v>3</v>
      </c>
      <c r="F3099" s="5" t="s">
        <v>6756</v>
      </c>
    </row>
    <row r="3100" spans="2:6" ht="28.8" x14ac:dyDescent="0.3">
      <c r="B3100" s="2">
        <v>923272261</v>
      </c>
      <c r="C3100" s="3" t="s">
        <v>3102</v>
      </c>
      <c r="D3100" s="4">
        <v>830053105</v>
      </c>
      <c r="E3100" s="4">
        <v>3</v>
      </c>
      <c r="F3100" s="5" t="s">
        <v>6756</v>
      </c>
    </row>
    <row r="3101" spans="2:6" ht="28.8" x14ac:dyDescent="0.3">
      <c r="B3101" s="2">
        <v>923272264</v>
      </c>
      <c r="C3101" s="3" t="s">
        <v>3103</v>
      </c>
      <c r="D3101" s="4">
        <v>830053105</v>
      </c>
      <c r="E3101" s="4">
        <v>3</v>
      </c>
      <c r="F3101" s="5" t="s">
        <v>6756</v>
      </c>
    </row>
    <row r="3102" spans="2:6" ht="28.8" x14ac:dyDescent="0.3">
      <c r="B3102" s="2">
        <v>923272262</v>
      </c>
      <c r="C3102" s="3" t="s">
        <v>3104</v>
      </c>
      <c r="D3102" s="4">
        <v>830053105</v>
      </c>
      <c r="E3102" s="4">
        <v>3</v>
      </c>
      <c r="F3102" s="5" t="s">
        <v>6756</v>
      </c>
    </row>
    <row r="3103" spans="2:6" ht="28.8" x14ac:dyDescent="0.3">
      <c r="B3103" s="2">
        <v>923272789</v>
      </c>
      <c r="C3103" s="3" t="s">
        <v>3105</v>
      </c>
      <c r="D3103" s="4">
        <v>830053630</v>
      </c>
      <c r="E3103" s="4">
        <v>9</v>
      </c>
      <c r="F3103" s="5" t="s">
        <v>6760</v>
      </c>
    </row>
    <row r="3104" spans="2:6" ht="28.8" x14ac:dyDescent="0.3">
      <c r="B3104" s="2">
        <v>923272656</v>
      </c>
      <c r="C3104" s="3" t="s">
        <v>3106</v>
      </c>
      <c r="D3104" s="4">
        <v>830053630</v>
      </c>
      <c r="E3104" s="4">
        <v>9</v>
      </c>
      <c r="F3104" s="5" t="s">
        <v>6761</v>
      </c>
    </row>
    <row r="3105" spans="2:6" ht="28.8" x14ac:dyDescent="0.3">
      <c r="B3105" s="2">
        <v>923270343</v>
      </c>
      <c r="C3105" s="3" t="s">
        <v>3107</v>
      </c>
      <c r="D3105" s="4">
        <v>830053630</v>
      </c>
      <c r="E3105" s="4">
        <v>9</v>
      </c>
      <c r="F3105" s="5" t="s">
        <v>6762</v>
      </c>
    </row>
    <row r="3106" spans="2:6" ht="28.8" x14ac:dyDescent="0.3">
      <c r="B3106" s="2">
        <v>923269155</v>
      </c>
      <c r="C3106" s="3" t="s">
        <v>3108</v>
      </c>
      <c r="D3106" s="4">
        <v>900061525</v>
      </c>
      <c r="E3106" s="4">
        <v>0</v>
      </c>
      <c r="F3106" s="5" t="s">
        <v>6763</v>
      </c>
    </row>
    <row r="3107" spans="2:6" x14ac:dyDescent="0.3">
      <c r="B3107" s="2">
        <v>213368533</v>
      </c>
      <c r="C3107" s="3" t="s">
        <v>3109</v>
      </c>
      <c r="D3107" s="4">
        <v>800099819</v>
      </c>
      <c r="E3107" s="4">
        <v>2</v>
      </c>
      <c r="F3107" s="5" t="s">
        <v>6764</v>
      </c>
    </row>
    <row r="3108" spans="2:6" ht="28.8" x14ac:dyDescent="0.3">
      <c r="B3108" s="2">
        <v>923270344</v>
      </c>
      <c r="C3108" s="3" t="s">
        <v>3110</v>
      </c>
      <c r="D3108" s="4">
        <v>923270344</v>
      </c>
      <c r="E3108" s="4">
        <v>2</v>
      </c>
      <c r="F3108" s="5" t="s">
        <v>6765</v>
      </c>
    </row>
    <row r="3109" spans="2:6" x14ac:dyDescent="0.3">
      <c r="B3109" s="2">
        <v>213025530</v>
      </c>
      <c r="C3109" s="3" t="s">
        <v>3111</v>
      </c>
      <c r="D3109" s="4">
        <v>800074120</v>
      </c>
      <c r="E3109" s="4">
        <v>5</v>
      </c>
      <c r="F3109" s="5" t="s">
        <v>6766</v>
      </c>
    </row>
    <row r="3110" spans="2:6" ht="28.8" x14ac:dyDescent="0.3">
      <c r="B3110" s="2">
        <v>923270930</v>
      </c>
      <c r="C3110" s="3" t="s">
        <v>3112</v>
      </c>
      <c r="D3110" s="4">
        <v>811016187</v>
      </c>
      <c r="E3110" s="4">
        <v>0</v>
      </c>
      <c r="F3110" s="5" t="s">
        <v>6767</v>
      </c>
    </row>
    <row r="3111" spans="2:6" ht="28.8" x14ac:dyDescent="0.3">
      <c r="B3111" s="2">
        <v>923272721</v>
      </c>
      <c r="C3111" s="3" t="s">
        <v>3113</v>
      </c>
      <c r="D3111" s="4">
        <v>900811423</v>
      </c>
      <c r="E3111" s="4">
        <v>7</v>
      </c>
      <c r="F3111" s="5" t="s">
        <v>6768</v>
      </c>
    </row>
    <row r="3112" spans="2:6" x14ac:dyDescent="0.3">
      <c r="B3112" s="2">
        <v>923272792</v>
      </c>
      <c r="C3112" s="3" t="s">
        <v>3114</v>
      </c>
      <c r="D3112" s="4">
        <v>900921370</v>
      </c>
      <c r="E3112" s="4">
        <v>7</v>
      </c>
      <c r="F3112" s="5" t="s">
        <v>6769</v>
      </c>
    </row>
    <row r="3113" spans="2:6" ht="28.8" x14ac:dyDescent="0.3">
      <c r="B3113" s="2">
        <v>923272418</v>
      </c>
      <c r="C3113" s="3" t="s">
        <v>3115</v>
      </c>
      <c r="D3113" s="4">
        <v>830016624</v>
      </c>
      <c r="E3113" s="4">
        <v>7</v>
      </c>
      <c r="F3113" s="5" t="s">
        <v>6770</v>
      </c>
    </row>
    <row r="3114" spans="2:6" x14ac:dyDescent="0.3">
      <c r="B3114" s="2">
        <v>213525535</v>
      </c>
      <c r="C3114" s="3" t="s">
        <v>3116</v>
      </c>
      <c r="D3114" s="4">
        <v>890680154</v>
      </c>
      <c r="E3114" s="4">
        <v>1</v>
      </c>
      <c r="F3114" s="5" t="s">
        <v>6771</v>
      </c>
    </row>
    <row r="3115" spans="2:6" x14ac:dyDescent="0.3">
      <c r="B3115" s="2">
        <v>213219532</v>
      </c>
      <c r="C3115" s="3" t="s">
        <v>3117</v>
      </c>
      <c r="D3115" s="4">
        <v>891502194</v>
      </c>
      <c r="E3115" s="4">
        <v>8</v>
      </c>
      <c r="F3115" s="5" t="s">
        <v>6772</v>
      </c>
    </row>
    <row r="3116" spans="2:6" x14ac:dyDescent="0.3">
      <c r="B3116" s="2">
        <v>923272253</v>
      </c>
      <c r="C3116" s="3" t="s">
        <v>3118</v>
      </c>
      <c r="D3116" s="4">
        <v>830053105</v>
      </c>
      <c r="E3116" s="4">
        <v>3</v>
      </c>
      <c r="F3116" s="5" t="s">
        <v>6755</v>
      </c>
    </row>
    <row r="3117" spans="2:6" ht="43.2" x14ac:dyDescent="0.3">
      <c r="B3117" s="2">
        <v>923272407</v>
      </c>
      <c r="C3117" s="3" t="s">
        <v>3119</v>
      </c>
      <c r="D3117" s="4">
        <v>830053630</v>
      </c>
      <c r="E3117" s="4">
        <v>9</v>
      </c>
      <c r="F3117" s="5" t="s">
        <v>5897</v>
      </c>
    </row>
    <row r="3118" spans="2:6" ht="57.6" x14ac:dyDescent="0.3">
      <c r="B3118" s="2">
        <v>923272535</v>
      </c>
      <c r="C3118" s="3" t="s">
        <v>3120</v>
      </c>
      <c r="D3118" s="4">
        <v>830053630</v>
      </c>
      <c r="E3118" s="4">
        <v>9</v>
      </c>
      <c r="F3118" s="5" t="s">
        <v>6773</v>
      </c>
    </row>
    <row r="3119" spans="2:6" ht="28.8" x14ac:dyDescent="0.3">
      <c r="B3119" s="2">
        <v>923272355</v>
      </c>
      <c r="C3119" s="3" t="s">
        <v>3121</v>
      </c>
      <c r="D3119" s="4">
        <v>899999902</v>
      </c>
      <c r="E3119" s="4">
        <v>0</v>
      </c>
      <c r="F3119" s="5" t="s">
        <v>6774</v>
      </c>
    </row>
    <row r="3120" spans="2:6" ht="28.8" x14ac:dyDescent="0.3">
      <c r="B3120" s="2">
        <v>923272354</v>
      </c>
      <c r="C3120" s="3" t="s">
        <v>3122</v>
      </c>
      <c r="D3120" s="4">
        <v>899999902</v>
      </c>
      <c r="E3120" s="4">
        <v>0</v>
      </c>
      <c r="F3120" s="5" t="s">
        <v>6774</v>
      </c>
    </row>
    <row r="3121" spans="2:6" ht="28.8" x14ac:dyDescent="0.3">
      <c r="B3121" s="2">
        <v>923272353</v>
      </c>
      <c r="C3121" s="3" t="s">
        <v>3123</v>
      </c>
      <c r="D3121" s="4">
        <v>899999026</v>
      </c>
      <c r="E3121" s="4">
        <v>0</v>
      </c>
      <c r="F3121" s="5" t="s">
        <v>6774</v>
      </c>
    </row>
    <row r="3122" spans="2:6" ht="43.2" x14ac:dyDescent="0.3">
      <c r="B3122" s="2">
        <v>61600000</v>
      </c>
      <c r="C3122" s="3" t="s">
        <v>3124</v>
      </c>
      <c r="D3122" s="4">
        <v>899999734</v>
      </c>
      <c r="E3122" s="4">
        <v>7</v>
      </c>
      <c r="F3122" s="5" t="s">
        <v>5999</v>
      </c>
    </row>
    <row r="3123" spans="2:6" ht="28.8" x14ac:dyDescent="0.3">
      <c r="B3123" s="2">
        <v>923271219</v>
      </c>
      <c r="C3123" s="3" t="s">
        <v>3125</v>
      </c>
      <c r="D3123" s="4">
        <v>860525148</v>
      </c>
      <c r="E3123" s="4">
        <v>5</v>
      </c>
      <c r="F3123" s="5" t="s">
        <v>6756</v>
      </c>
    </row>
    <row r="3124" spans="2:6" ht="28.8" x14ac:dyDescent="0.3">
      <c r="B3124" s="2">
        <v>923272595</v>
      </c>
      <c r="C3124" s="3" t="s">
        <v>3126</v>
      </c>
      <c r="D3124" s="4">
        <v>830053630</v>
      </c>
      <c r="E3124" s="4">
        <v>9</v>
      </c>
      <c r="F3124" s="5" t="s">
        <v>5897</v>
      </c>
    </row>
    <row r="3125" spans="2:6" ht="28.8" x14ac:dyDescent="0.3">
      <c r="B3125" s="2">
        <v>923271635</v>
      </c>
      <c r="C3125" s="3" t="s">
        <v>3127</v>
      </c>
      <c r="D3125" s="4">
        <v>830053630</v>
      </c>
      <c r="E3125" s="4">
        <v>9</v>
      </c>
      <c r="F3125" s="5" t="s">
        <v>6775</v>
      </c>
    </row>
    <row r="3126" spans="2:6" ht="28.8" x14ac:dyDescent="0.3">
      <c r="B3126" s="2">
        <v>923272531</v>
      </c>
      <c r="C3126" s="3" t="s">
        <v>3128</v>
      </c>
      <c r="D3126" s="4">
        <v>830053105</v>
      </c>
      <c r="E3126" s="4">
        <v>3</v>
      </c>
      <c r="F3126" s="5" t="s">
        <v>4197</v>
      </c>
    </row>
    <row r="3127" spans="2:6" ht="28.8" x14ac:dyDescent="0.3">
      <c r="B3127" s="2">
        <v>923272597</v>
      </c>
      <c r="C3127" s="3" t="s">
        <v>3129</v>
      </c>
      <c r="D3127" s="4">
        <v>900649119</v>
      </c>
      <c r="E3127" s="4">
        <v>9</v>
      </c>
      <c r="F3127" s="5" t="s">
        <v>6776</v>
      </c>
    </row>
    <row r="3128" spans="2:6" x14ac:dyDescent="0.3">
      <c r="B3128" s="2">
        <v>923272582</v>
      </c>
      <c r="C3128" s="3" t="s">
        <v>3130</v>
      </c>
      <c r="D3128" s="4">
        <v>830053036</v>
      </c>
      <c r="E3128" s="4">
        <v>3</v>
      </c>
      <c r="F3128" s="5" t="s">
        <v>5898</v>
      </c>
    </row>
    <row r="3129" spans="2:6" x14ac:dyDescent="0.3">
      <c r="B3129" s="2">
        <v>213115531</v>
      </c>
      <c r="C3129" s="3" t="s">
        <v>3131</v>
      </c>
      <c r="D3129" s="4">
        <v>891801368</v>
      </c>
      <c r="E3129" s="4">
        <v>5</v>
      </c>
      <c r="F3129" s="5" t="s">
        <v>5944</v>
      </c>
    </row>
    <row r="3130" spans="2:6" x14ac:dyDescent="0.3">
      <c r="B3130" s="2">
        <v>213315533</v>
      </c>
      <c r="C3130" s="3" t="s">
        <v>3132</v>
      </c>
      <c r="D3130" s="4">
        <v>800065411</v>
      </c>
      <c r="E3130" s="4">
        <v>5</v>
      </c>
      <c r="F3130" s="5" t="s">
        <v>6777</v>
      </c>
    </row>
    <row r="3131" spans="2:6" x14ac:dyDescent="0.3">
      <c r="B3131" s="2">
        <v>215085250</v>
      </c>
      <c r="C3131" s="3" t="s">
        <v>3133</v>
      </c>
      <c r="D3131" s="4">
        <v>800103659</v>
      </c>
      <c r="E3131" s="4">
        <v>8</v>
      </c>
      <c r="F3131" s="5" t="s">
        <v>6778</v>
      </c>
    </row>
    <row r="3132" spans="2:6" x14ac:dyDescent="0.3">
      <c r="B3132" s="2">
        <v>213715537</v>
      </c>
      <c r="C3132" s="3" t="s">
        <v>3134</v>
      </c>
      <c r="D3132" s="4">
        <v>891855015</v>
      </c>
      <c r="E3132" s="4">
        <v>2</v>
      </c>
      <c r="F3132" s="5" t="s">
        <v>6779</v>
      </c>
    </row>
    <row r="3133" spans="2:6" x14ac:dyDescent="0.3">
      <c r="B3133" s="2">
        <v>214147541</v>
      </c>
      <c r="C3133" s="3" t="s">
        <v>3135</v>
      </c>
      <c r="D3133" s="4">
        <v>891780048</v>
      </c>
      <c r="E3133" s="4">
        <v>1</v>
      </c>
      <c r="F3133" s="5" t="s">
        <v>6780</v>
      </c>
    </row>
    <row r="3134" spans="2:6" x14ac:dyDescent="0.3">
      <c r="B3134" s="2">
        <v>215020550</v>
      </c>
      <c r="C3134" s="3" t="s">
        <v>3136</v>
      </c>
      <c r="D3134" s="4">
        <v>800096613</v>
      </c>
      <c r="E3134" s="4">
        <v>9</v>
      </c>
      <c r="F3134" s="5" t="s">
        <v>6781</v>
      </c>
    </row>
    <row r="3135" spans="2:6" x14ac:dyDescent="0.3">
      <c r="B3135" s="2">
        <v>214117541</v>
      </c>
      <c r="C3135" s="3" t="s">
        <v>3137</v>
      </c>
      <c r="D3135" s="4">
        <v>890801137</v>
      </c>
      <c r="E3135" s="4">
        <v>7</v>
      </c>
      <c r="F3135" s="5" t="s">
        <v>6782</v>
      </c>
    </row>
    <row r="3136" spans="2:6" ht="28.8" x14ac:dyDescent="0.3">
      <c r="B3136" s="2">
        <v>923272744</v>
      </c>
      <c r="C3136" s="3" t="s">
        <v>3138</v>
      </c>
      <c r="D3136" s="4">
        <v>800216278</v>
      </c>
      <c r="E3136" s="4">
        <v>0</v>
      </c>
      <c r="F3136" s="5" t="s">
        <v>5878</v>
      </c>
    </row>
    <row r="3137" spans="2:6" ht="28.8" x14ac:dyDescent="0.3">
      <c r="B3137" s="2">
        <v>923272736</v>
      </c>
      <c r="C3137" s="3" t="s">
        <v>3139</v>
      </c>
      <c r="D3137" s="4">
        <v>800216278</v>
      </c>
      <c r="E3137" s="4">
        <v>0</v>
      </c>
      <c r="F3137" s="5" t="s">
        <v>5878</v>
      </c>
    </row>
    <row r="3138" spans="2:6" ht="28.8" x14ac:dyDescent="0.3">
      <c r="B3138" s="2">
        <v>923272746</v>
      </c>
      <c r="C3138" s="3" t="s">
        <v>3140</v>
      </c>
      <c r="D3138" s="4">
        <v>800216278</v>
      </c>
      <c r="E3138" s="4">
        <v>0</v>
      </c>
      <c r="F3138" s="5" t="s">
        <v>5878</v>
      </c>
    </row>
    <row r="3139" spans="2:6" x14ac:dyDescent="0.3">
      <c r="B3139" s="2">
        <v>923271021</v>
      </c>
      <c r="C3139" s="3" t="s">
        <v>3141</v>
      </c>
      <c r="D3139" s="4">
        <v>900159106</v>
      </c>
      <c r="E3139" s="4">
        <v>0</v>
      </c>
      <c r="F3139" s="5" t="s">
        <v>6783</v>
      </c>
    </row>
    <row r="3140" spans="2:6" x14ac:dyDescent="0.3">
      <c r="B3140" s="2">
        <v>214305543</v>
      </c>
      <c r="C3140" s="3" t="s">
        <v>3142</v>
      </c>
      <c r="D3140" s="4">
        <v>890982301</v>
      </c>
      <c r="E3140" s="4">
        <v>4</v>
      </c>
      <c r="F3140" s="5" t="s">
        <v>6784</v>
      </c>
    </row>
    <row r="3141" spans="2:6" x14ac:dyDescent="0.3">
      <c r="B3141" s="2">
        <v>210166001</v>
      </c>
      <c r="C3141" s="3" t="s">
        <v>3143</v>
      </c>
      <c r="D3141" s="4">
        <v>891480030</v>
      </c>
      <c r="E3141" s="4">
        <v>2</v>
      </c>
      <c r="F3141" s="5" t="s">
        <v>6785</v>
      </c>
    </row>
    <row r="3142" spans="2:6" x14ac:dyDescent="0.3">
      <c r="B3142" s="2">
        <v>214215542</v>
      </c>
      <c r="C3142" s="3" t="s">
        <v>3144</v>
      </c>
      <c r="D3142" s="4">
        <v>891856464</v>
      </c>
      <c r="E3142" s="4">
        <v>0</v>
      </c>
      <c r="F3142" s="5" t="s">
        <v>6786</v>
      </c>
    </row>
    <row r="3143" spans="2:6" x14ac:dyDescent="0.3">
      <c r="B3143" s="2">
        <v>213319533</v>
      </c>
      <c r="C3143" s="3" t="s">
        <v>3145</v>
      </c>
      <c r="D3143" s="4">
        <v>817000992</v>
      </c>
      <c r="E3143" s="4">
        <v>5</v>
      </c>
      <c r="F3143" s="5" t="s">
        <v>6787</v>
      </c>
    </row>
    <row r="3144" spans="2:6" x14ac:dyDescent="0.3">
      <c r="B3144" s="2">
        <v>214768547</v>
      </c>
      <c r="C3144" s="3" t="s">
        <v>3146</v>
      </c>
      <c r="D3144" s="4">
        <v>890205383</v>
      </c>
      <c r="E3144" s="4">
        <v>6</v>
      </c>
      <c r="F3144" s="5" t="s">
        <v>6788</v>
      </c>
    </row>
    <row r="3145" spans="2:6" x14ac:dyDescent="0.3">
      <c r="B3145" s="2">
        <v>214773547</v>
      </c>
      <c r="C3145" s="3" t="s">
        <v>3147</v>
      </c>
      <c r="D3145" s="4">
        <v>800100136</v>
      </c>
      <c r="E3145" s="4">
        <v>4</v>
      </c>
      <c r="F3145" s="5" t="s">
        <v>6789</v>
      </c>
    </row>
    <row r="3146" spans="2:6" x14ac:dyDescent="0.3">
      <c r="B3146" s="2">
        <v>214819548</v>
      </c>
      <c r="C3146" s="3" t="s">
        <v>3148</v>
      </c>
      <c r="D3146" s="4">
        <v>891500856</v>
      </c>
      <c r="E3146" s="4">
        <v>6</v>
      </c>
      <c r="F3146" s="5" t="s">
        <v>6790</v>
      </c>
    </row>
    <row r="3147" spans="2:6" x14ac:dyDescent="0.3">
      <c r="B3147" s="2">
        <v>214863548</v>
      </c>
      <c r="C3147" s="3" t="s">
        <v>3149</v>
      </c>
      <c r="D3147" s="4">
        <v>890001181</v>
      </c>
      <c r="E3147" s="4">
        <v>9</v>
      </c>
      <c r="F3147" s="5" t="s">
        <v>6791</v>
      </c>
    </row>
    <row r="3148" spans="2:6" x14ac:dyDescent="0.3">
      <c r="B3148" s="2">
        <v>214547545</v>
      </c>
      <c r="C3148" s="3" t="s">
        <v>3150</v>
      </c>
      <c r="D3148" s="4">
        <v>819000985</v>
      </c>
      <c r="E3148" s="4">
        <v>0</v>
      </c>
      <c r="F3148" s="5" t="s">
        <v>6792</v>
      </c>
    </row>
    <row r="3149" spans="2:6" x14ac:dyDescent="0.3">
      <c r="B3149" s="2">
        <v>214968549</v>
      </c>
      <c r="C3149" s="3" t="s">
        <v>3151</v>
      </c>
      <c r="D3149" s="4">
        <v>890204265</v>
      </c>
      <c r="E3149" s="4">
        <v>0</v>
      </c>
      <c r="F3149" s="5" t="s">
        <v>6793</v>
      </c>
    </row>
    <row r="3150" spans="2:6" x14ac:dyDescent="0.3">
      <c r="B3150" s="2">
        <v>214913549</v>
      </c>
      <c r="C3150" s="3" t="s">
        <v>3152</v>
      </c>
      <c r="D3150" s="4">
        <v>800042974</v>
      </c>
      <c r="E3150" s="4">
        <v>0</v>
      </c>
      <c r="F3150" s="5" t="s">
        <v>6794</v>
      </c>
    </row>
    <row r="3151" spans="2:6" x14ac:dyDescent="0.3">
      <c r="B3151" s="2">
        <v>214908549</v>
      </c>
      <c r="C3151" s="3" t="s">
        <v>3153</v>
      </c>
      <c r="D3151" s="4">
        <v>800094457</v>
      </c>
      <c r="E3151" s="4">
        <v>7</v>
      </c>
      <c r="F3151" s="5" t="s">
        <v>6795</v>
      </c>
    </row>
    <row r="3152" spans="2:6" x14ac:dyDescent="0.3">
      <c r="B3152" s="2">
        <v>215015550</v>
      </c>
      <c r="C3152" s="3" t="s">
        <v>3154</v>
      </c>
      <c r="D3152" s="4">
        <v>800066389</v>
      </c>
      <c r="E3152" s="4">
        <v>5</v>
      </c>
      <c r="F3152" s="5" t="s">
        <v>6796</v>
      </c>
    </row>
    <row r="3153" spans="2:6" x14ac:dyDescent="0.3">
      <c r="B3153" s="2">
        <v>163368000</v>
      </c>
      <c r="C3153" s="3" t="s">
        <v>3155</v>
      </c>
      <c r="D3153" s="4">
        <v>829000291</v>
      </c>
      <c r="E3153" s="4">
        <v>4</v>
      </c>
      <c r="F3153" s="5" t="s">
        <v>6797</v>
      </c>
    </row>
    <row r="3154" spans="2:6" x14ac:dyDescent="0.3">
      <c r="B3154" s="2">
        <v>215141551</v>
      </c>
      <c r="C3154" s="3" t="s">
        <v>3156</v>
      </c>
      <c r="D3154" s="4">
        <v>891180077</v>
      </c>
      <c r="E3154" s="4">
        <v>0</v>
      </c>
      <c r="F3154" s="5" t="s">
        <v>6798</v>
      </c>
    </row>
    <row r="3155" spans="2:6" x14ac:dyDescent="0.3">
      <c r="B3155" s="2">
        <v>215147551</v>
      </c>
      <c r="C3155" s="3" t="s">
        <v>3157</v>
      </c>
      <c r="D3155" s="4">
        <v>891780050</v>
      </c>
      <c r="E3155" s="4">
        <v>7</v>
      </c>
      <c r="F3155" s="5" t="s">
        <v>6799</v>
      </c>
    </row>
    <row r="3156" spans="2:6" x14ac:dyDescent="0.3">
      <c r="B3156" s="2">
        <v>215573555</v>
      </c>
      <c r="C3156" s="3" t="s">
        <v>3158</v>
      </c>
      <c r="D3156" s="4">
        <v>800100137</v>
      </c>
      <c r="E3156" s="4">
        <v>1</v>
      </c>
      <c r="F3156" s="5" t="s">
        <v>6800</v>
      </c>
    </row>
    <row r="3157" spans="2:6" x14ac:dyDescent="0.3">
      <c r="B3157" s="2">
        <v>215523555</v>
      </c>
      <c r="C3157" s="3" t="s">
        <v>3159</v>
      </c>
      <c r="D3157" s="4">
        <v>800096765</v>
      </c>
      <c r="E3157" s="4">
        <v>1</v>
      </c>
      <c r="F3157" s="5" t="s">
        <v>6801</v>
      </c>
    </row>
    <row r="3158" spans="2:6" x14ac:dyDescent="0.3">
      <c r="B3158" s="2">
        <v>215547555</v>
      </c>
      <c r="C3158" s="3" t="s">
        <v>3160</v>
      </c>
      <c r="D3158" s="4">
        <v>891780051</v>
      </c>
      <c r="E3158" s="4">
        <v>4</v>
      </c>
      <c r="F3158" s="5" t="s">
        <v>6802</v>
      </c>
    </row>
    <row r="3159" spans="2:6" x14ac:dyDescent="0.3">
      <c r="B3159" s="2">
        <v>230105045</v>
      </c>
      <c r="C3159" s="3" t="s">
        <v>3161</v>
      </c>
      <c r="D3159" s="4">
        <v>811004010</v>
      </c>
      <c r="E3159" s="4">
        <v>4</v>
      </c>
      <c r="F3159" s="5" t="s">
        <v>6803</v>
      </c>
    </row>
    <row r="3160" spans="2:6" x14ac:dyDescent="0.3">
      <c r="B3160" s="2">
        <v>230386001</v>
      </c>
      <c r="C3160" s="3" t="s">
        <v>3162</v>
      </c>
      <c r="D3160" s="4">
        <v>800242018</v>
      </c>
      <c r="E3160" s="4">
        <v>2</v>
      </c>
      <c r="F3160" s="5" t="s">
        <v>6804</v>
      </c>
    </row>
    <row r="3161" spans="2:6" ht="28.8" x14ac:dyDescent="0.3">
      <c r="B3161" s="2">
        <v>250105001</v>
      </c>
      <c r="C3161" s="3" t="s">
        <v>3163</v>
      </c>
      <c r="D3161" s="4">
        <v>890909297</v>
      </c>
      <c r="E3161" s="4">
        <v>2</v>
      </c>
      <c r="F3161" s="5" t="s">
        <v>6805</v>
      </c>
    </row>
    <row r="3162" spans="2:6" x14ac:dyDescent="0.3">
      <c r="B3162" s="2">
        <v>214052540</v>
      </c>
      <c r="C3162" s="3" t="s">
        <v>3164</v>
      </c>
      <c r="D3162" s="4">
        <v>800020324</v>
      </c>
      <c r="E3162" s="4">
        <v>9</v>
      </c>
      <c r="F3162" s="5" t="s">
        <v>6806</v>
      </c>
    </row>
    <row r="3163" spans="2:6" x14ac:dyDescent="0.3">
      <c r="B3163" s="2">
        <v>12300000</v>
      </c>
      <c r="C3163" s="3" t="s">
        <v>3165</v>
      </c>
      <c r="D3163" s="4">
        <v>800141397</v>
      </c>
      <c r="E3163" s="4">
        <v>5</v>
      </c>
      <c r="F3163" s="5" t="s">
        <v>6807</v>
      </c>
    </row>
    <row r="3164" spans="2:6" x14ac:dyDescent="0.3">
      <c r="B3164" s="2">
        <v>923271519</v>
      </c>
      <c r="C3164" s="3" t="s">
        <v>3166</v>
      </c>
      <c r="D3164" s="4">
        <v>800059470</v>
      </c>
      <c r="E3164" s="4">
        <v>5</v>
      </c>
      <c r="F3164" s="5" t="s">
        <v>4182</v>
      </c>
    </row>
    <row r="3165" spans="2:6" ht="28.8" x14ac:dyDescent="0.3">
      <c r="B3165" s="2">
        <v>120305000</v>
      </c>
      <c r="C3165" s="3" t="s">
        <v>3167</v>
      </c>
      <c r="D3165" s="4">
        <v>890980136</v>
      </c>
      <c r="E3165" s="4">
        <v>6</v>
      </c>
      <c r="F3165" s="5" t="s">
        <v>6808</v>
      </c>
    </row>
    <row r="3166" spans="2:6" x14ac:dyDescent="0.3">
      <c r="B3166" s="2">
        <v>215808558</v>
      </c>
      <c r="C3166" s="3" t="s">
        <v>3168</v>
      </c>
      <c r="D3166" s="4">
        <v>800076751</v>
      </c>
      <c r="E3166" s="4">
        <v>1</v>
      </c>
      <c r="F3166" s="5" t="s">
        <v>6809</v>
      </c>
    </row>
    <row r="3167" spans="2:6" x14ac:dyDescent="0.3">
      <c r="B3167" s="2">
        <v>216008560</v>
      </c>
      <c r="C3167" s="3" t="s">
        <v>3169</v>
      </c>
      <c r="D3167" s="4">
        <v>890116278</v>
      </c>
      <c r="E3167" s="4">
        <v>9</v>
      </c>
      <c r="F3167" s="5" t="s">
        <v>6810</v>
      </c>
    </row>
    <row r="3168" spans="2:6" x14ac:dyDescent="0.3">
      <c r="B3168" s="2">
        <v>210119001</v>
      </c>
      <c r="C3168" s="3" t="s">
        <v>3170</v>
      </c>
      <c r="D3168" s="4">
        <v>891580006</v>
      </c>
      <c r="E3168" s="4">
        <v>4</v>
      </c>
      <c r="F3168" s="5" t="s">
        <v>6811</v>
      </c>
    </row>
    <row r="3169" spans="2:6" x14ac:dyDescent="0.3">
      <c r="B3169" s="2">
        <v>216385263</v>
      </c>
      <c r="C3169" s="3" t="s">
        <v>3171</v>
      </c>
      <c r="D3169" s="4">
        <v>800099429</v>
      </c>
      <c r="E3169" s="4">
        <v>3</v>
      </c>
      <c r="F3169" s="5" t="s">
        <v>6812</v>
      </c>
    </row>
    <row r="3170" spans="2:6" x14ac:dyDescent="0.3">
      <c r="B3170" s="2">
        <v>41100000</v>
      </c>
      <c r="C3170" s="3" t="s">
        <v>3172</v>
      </c>
      <c r="D3170" s="4">
        <v>860011153</v>
      </c>
      <c r="E3170" s="4">
        <v>6</v>
      </c>
      <c r="F3170" s="5" t="s">
        <v>6813</v>
      </c>
    </row>
    <row r="3171" spans="2:6" x14ac:dyDescent="0.3">
      <c r="B3171" s="2">
        <v>216052560</v>
      </c>
      <c r="C3171" s="3" t="s">
        <v>3173</v>
      </c>
      <c r="D3171" s="4">
        <v>800037232</v>
      </c>
      <c r="E3171" s="4">
        <v>4</v>
      </c>
      <c r="F3171" s="5" t="s">
        <v>6814</v>
      </c>
    </row>
    <row r="3172" spans="2:6" x14ac:dyDescent="0.3">
      <c r="B3172" s="2">
        <v>216376563</v>
      </c>
      <c r="C3172" s="3" t="s">
        <v>3174</v>
      </c>
      <c r="D3172" s="4">
        <v>891380115</v>
      </c>
      <c r="E3172" s="4">
        <v>0</v>
      </c>
      <c r="F3172" s="5" t="s">
        <v>6815</v>
      </c>
    </row>
    <row r="3173" spans="2:6" x14ac:dyDescent="0.3">
      <c r="B3173" s="2">
        <v>216373563</v>
      </c>
      <c r="C3173" s="3" t="s">
        <v>3175</v>
      </c>
      <c r="D3173" s="4">
        <v>890702038</v>
      </c>
      <c r="E3173" s="4">
        <v>1</v>
      </c>
      <c r="F3173" s="5" t="s">
        <v>6816</v>
      </c>
    </row>
    <row r="3174" spans="2:6" x14ac:dyDescent="0.3">
      <c r="B3174" s="2">
        <v>44800000</v>
      </c>
      <c r="C3174" s="3" t="s">
        <v>3176</v>
      </c>
      <c r="D3174" s="4">
        <v>830054060</v>
      </c>
      <c r="E3174" s="4">
        <v>5</v>
      </c>
      <c r="F3174" s="5" t="s">
        <v>6817</v>
      </c>
    </row>
    <row r="3175" spans="2:6" x14ac:dyDescent="0.3">
      <c r="B3175" s="2">
        <v>12200000</v>
      </c>
      <c r="C3175" s="3" t="s">
        <v>3177</v>
      </c>
      <c r="D3175" s="4">
        <v>899999119</v>
      </c>
      <c r="E3175" s="4">
        <v>7</v>
      </c>
      <c r="F3175" s="5" t="s">
        <v>6818</v>
      </c>
    </row>
    <row r="3176" spans="2:6" x14ac:dyDescent="0.3">
      <c r="B3176" s="2">
        <v>923270836</v>
      </c>
      <c r="C3176" s="3" t="s">
        <v>3178</v>
      </c>
      <c r="D3176" s="4">
        <v>900118630</v>
      </c>
      <c r="E3176" s="4">
        <v>3</v>
      </c>
      <c r="F3176" s="5" t="s">
        <v>6819</v>
      </c>
    </row>
    <row r="3177" spans="2:6" ht="28.8" x14ac:dyDescent="0.3">
      <c r="B3177" s="2">
        <v>140363000</v>
      </c>
      <c r="C3177" s="3" t="s">
        <v>3179</v>
      </c>
      <c r="D3177" s="4">
        <v>801004883</v>
      </c>
      <c r="E3177" s="4">
        <v>0</v>
      </c>
      <c r="F3177" s="5" t="s">
        <v>6820</v>
      </c>
    </row>
    <row r="3178" spans="2:6" ht="28.8" x14ac:dyDescent="0.3">
      <c r="B3178" s="2">
        <v>240408001</v>
      </c>
      <c r="C3178" s="3" t="s">
        <v>3180</v>
      </c>
      <c r="D3178" s="4">
        <v>830505538</v>
      </c>
      <c r="E3178" s="4">
        <v>1</v>
      </c>
      <c r="F3178" s="5" t="s">
        <v>6821</v>
      </c>
    </row>
    <row r="3179" spans="2:6" x14ac:dyDescent="0.3">
      <c r="B3179" s="2">
        <v>923272787</v>
      </c>
      <c r="C3179" s="3" t="s">
        <v>3181</v>
      </c>
      <c r="D3179" s="4">
        <v>900221459</v>
      </c>
      <c r="E3179" s="4">
        <v>1</v>
      </c>
      <c r="F3179" s="5" t="s">
        <v>6822</v>
      </c>
    </row>
    <row r="3180" spans="2:6" x14ac:dyDescent="0.3">
      <c r="B3180" s="2">
        <v>216488564</v>
      </c>
      <c r="C3180" s="3" t="s">
        <v>3182</v>
      </c>
      <c r="D3180" s="4">
        <v>800103021</v>
      </c>
      <c r="E3180" s="4">
        <v>1</v>
      </c>
      <c r="F3180" s="5" t="s">
        <v>6823</v>
      </c>
    </row>
    <row r="3181" spans="2:6" x14ac:dyDescent="0.3">
      <c r="B3181" s="2">
        <v>216552565</v>
      </c>
      <c r="C3181" s="3" t="s">
        <v>3183</v>
      </c>
      <c r="D3181" s="4">
        <v>800222498</v>
      </c>
      <c r="E3181" s="4">
        <v>9</v>
      </c>
      <c r="F3181" s="5" t="s">
        <v>6824</v>
      </c>
    </row>
    <row r="3182" spans="2:6" x14ac:dyDescent="0.3">
      <c r="B3182" s="2">
        <v>217020570</v>
      </c>
      <c r="C3182" s="3" t="s">
        <v>3184</v>
      </c>
      <c r="D3182" s="4">
        <v>824001624</v>
      </c>
      <c r="E3182" s="4">
        <v>1</v>
      </c>
      <c r="F3182" s="5" t="s">
        <v>6825</v>
      </c>
    </row>
    <row r="3183" spans="2:6" x14ac:dyDescent="0.3">
      <c r="B3183" s="2">
        <v>217023570</v>
      </c>
      <c r="C3183" s="3" t="s">
        <v>3185</v>
      </c>
      <c r="D3183" s="4">
        <v>800096766</v>
      </c>
      <c r="E3183" s="4">
        <v>7</v>
      </c>
      <c r="F3183" s="5" t="s">
        <v>6826</v>
      </c>
    </row>
    <row r="3184" spans="2:6" x14ac:dyDescent="0.3">
      <c r="B3184" s="2">
        <v>217266572</v>
      </c>
      <c r="C3184" s="3" t="s">
        <v>3186</v>
      </c>
      <c r="D3184" s="4">
        <v>891480031</v>
      </c>
      <c r="E3184" s="4">
        <v>1</v>
      </c>
      <c r="F3184" s="5" t="s">
        <v>6827</v>
      </c>
    </row>
    <row r="3185" spans="2:6" x14ac:dyDescent="0.3">
      <c r="B3185" s="2">
        <v>217605576</v>
      </c>
      <c r="C3185" s="3" t="s">
        <v>3187</v>
      </c>
      <c r="D3185" s="4">
        <v>890981105</v>
      </c>
      <c r="E3185" s="4">
        <v>2</v>
      </c>
      <c r="F3185" s="5" t="s">
        <v>6828</v>
      </c>
    </row>
    <row r="3186" spans="2:6" x14ac:dyDescent="0.3">
      <c r="B3186" s="2">
        <v>217047570</v>
      </c>
      <c r="C3186" s="3" t="s">
        <v>3188</v>
      </c>
      <c r="D3186" s="4">
        <v>891703045</v>
      </c>
      <c r="E3186" s="4">
        <v>1</v>
      </c>
      <c r="F3186" s="5" t="s">
        <v>6829</v>
      </c>
    </row>
    <row r="3187" spans="2:6" x14ac:dyDescent="0.3">
      <c r="B3187" s="2">
        <v>217268572</v>
      </c>
      <c r="C3187" s="3" t="s">
        <v>3189</v>
      </c>
      <c r="D3187" s="4">
        <v>890209299</v>
      </c>
      <c r="E3187" s="4">
        <v>3</v>
      </c>
      <c r="F3187" s="5" t="s">
        <v>6830</v>
      </c>
    </row>
    <row r="3188" spans="2:6" x14ac:dyDescent="0.3">
      <c r="B3188" s="2">
        <v>217352573</v>
      </c>
      <c r="C3188" s="3" t="s">
        <v>3190</v>
      </c>
      <c r="D3188" s="4">
        <v>800099118</v>
      </c>
      <c r="E3188" s="4">
        <v>8</v>
      </c>
      <c r="F3188" s="5" t="s">
        <v>6831</v>
      </c>
    </row>
    <row r="3189" spans="2:6" ht="28.8" x14ac:dyDescent="0.3">
      <c r="B3189" s="2">
        <v>923272728</v>
      </c>
      <c r="C3189" s="3" t="s">
        <v>3191</v>
      </c>
      <c r="D3189" s="4">
        <v>900249143</v>
      </c>
      <c r="E3189" s="4">
        <v>1</v>
      </c>
      <c r="F3189" s="5" t="s">
        <v>6832</v>
      </c>
    </row>
    <row r="3190" spans="2:6" x14ac:dyDescent="0.3">
      <c r="B3190" s="2">
        <v>216886568</v>
      </c>
      <c r="C3190" s="3" t="s">
        <v>3192</v>
      </c>
      <c r="D3190" s="4">
        <v>891200461</v>
      </c>
      <c r="E3190" s="4">
        <v>3</v>
      </c>
      <c r="F3190" s="5" t="s">
        <v>6833</v>
      </c>
    </row>
    <row r="3191" spans="2:6" x14ac:dyDescent="0.3">
      <c r="B3191" s="2">
        <v>217905579</v>
      </c>
      <c r="C3191" s="3" t="s">
        <v>3193</v>
      </c>
      <c r="D3191" s="4">
        <v>890980049</v>
      </c>
      <c r="E3191" s="4">
        <v>3</v>
      </c>
      <c r="F3191" s="5" t="s">
        <v>6834</v>
      </c>
    </row>
    <row r="3192" spans="2:6" x14ac:dyDescent="0.3">
      <c r="B3192" s="2">
        <v>217215572</v>
      </c>
      <c r="C3192" s="3" t="s">
        <v>3194</v>
      </c>
      <c r="D3192" s="4">
        <v>891800466</v>
      </c>
      <c r="E3192" s="4">
        <v>4</v>
      </c>
      <c r="F3192" s="5" t="s">
        <v>6835</v>
      </c>
    </row>
    <row r="3193" spans="2:6" x14ac:dyDescent="0.3">
      <c r="B3193" s="2">
        <v>216986569</v>
      </c>
      <c r="C3193" s="3" t="s">
        <v>3195</v>
      </c>
      <c r="D3193" s="4">
        <v>800229887</v>
      </c>
      <c r="E3193" s="4">
        <v>2</v>
      </c>
      <c r="F3193" s="5" t="s">
        <v>6836</v>
      </c>
    </row>
    <row r="3194" spans="2:6" x14ac:dyDescent="0.3">
      <c r="B3194" s="2">
        <v>210199001</v>
      </c>
      <c r="C3194" s="3" t="s">
        <v>3196</v>
      </c>
      <c r="D3194" s="4">
        <v>892099305</v>
      </c>
      <c r="E3194" s="4">
        <v>3</v>
      </c>
      <c r="F3194" s="5" t="s">
        <v>6837</v>
      </c>
    </row>
    <row r="3195" spans="2:6" x14ac:dyDescent="0.3">
      <c r="B3195" s="2">
        <v>217308573</v>
      </c>
      <c r="C3195" s="3" t="s">
        <v>3197</v>
      </c>
      <c r="D3195" s="4">
        <v>800094386</v>
      </c>
      <c r="E3195" s="4">
        <v>2</v>
      </c>
      <c r="F3195" s="5" t="s">
        <v>6838</v>
      </c>
    </row>
    <row r="3196" spans="2:6" x14ac:dyDescent="0.3">
      <c r="B3196" s="2">
        <v>215050450</v>
      </c>
      <c r="C3196" s="3" t="s">
        <v>3198</v>
      </c>
      <c r="D3196" s="4">
        <v>800172206</v>
      </c>
      <c r="E3196" s="4">
        <v>1</v>
      </c>
      <c r="F3196" s="5" t="s">
        <v>6839</v>
      </c>
    </row>
    <row r="3197" spans="2:6" x14ac:dyDescent="0.3">
      <c r="B3197" s="2">
        <v>217423574</v>
      </c>
      <c r="C3197" s="3" t="s">
        <v>3199</v>
      </c>
      <c r="D3197" s="4">
        <v>800096770</v>
      </c>
      <c r="E3197" s="4">
        <v>7</v>
      </c>
      <c r="F3197" s="5" t="s">
        <v>6840</v>
      </c>
    </row>
    <row r="3198" spans="2:6" x14ac:dyDescent="0.3">
      <c r="B3198" s="2">
        <v>216850568</v>
      </c>
      <c r="C3198" s="3" t="s">
        <v>3200</v>
      </c>
      <c r="D3198" s="4">
        <v>800079035</v>
      </c>
      <c r="E3198" s="4">
        <v>1</v>
      </c>
      <c r="F3198" s="5" t="s">
        <v>6841</v>
      </c>
    </row>
    <row r="3199" spans="2:6" x14ac:dyDescent="0.3">
      <c r="B3199" s="2">
        <v>217186571</v>
      </c>
      <c r="C3199" s="3" t="s">
        <v>3201</v>
      </c>
      <c r="D3199" s="4">
        <v>800222489</v>
      </c>
      <c r="E3199" s="4">
        <v>2</v>
      </c>
      <c r="F3199" s="5" t="s">
        <v>6842</v>
      </c>
    </row>
    <row r="3200" spans="2:6" x14ac:dyDescent="0.3">
      <c r="B3200" s="2">
        <v>210194001</v>
      </c>
      <c r="C3200" s="3" t="s">
        <v>3202</v>
      </c>
      <c r="D3200" s="4">
        <v>892099105</v>
      </c>
      <c r="E3200" s="4">
        <v>7</v>
      </c>
      <c r="F3200" s="5" t="s">
        <v>6843</v>
      </c>
    </row>
    <row r="3201" spans="2:6" x14ac:dyDescent="0.3">
      <c r="B3201" s="2">
        <v>217386573</v>
      </c>
      <c r="C3201" s="3" t="s">
        <v>3203</v>
      </c>
      <c r="D3201" s="4">
        <v>891200513</v>
      </c>
      <c r="E3201" s="4">
        <v>8</v>
      </c>
      <c r="F3201" s="5" t="s">
        <v>6844</v>
      </c>
    </row>
    <row r="3202" spans="2:6" x14ac:dyDescent="0.3">
      <c r="B3202" s="2">
        <v>218023580</v>
      </c>
      <c r="C3202" s="3" t="s">
        <v>3204</v>
      </c>
      <c r="D3202" s="4">
        <v>800096772</v>
      </c>
      <c r="E3202" s="4">
        <v>1</v>
      </c>
      <c r="F3202" s="5" t="s">
        <v>6845</v>
      </c>
    </row>
    <row r="3203" spans="2:6" x14ac:dyDescent="0.3">
      <c r="B3203" s="2">
        <v>217750577</v>
      </c>
      <c r="C3203" s="3" t="s">
        <v>3205</v>
      </c>
      <c r="D3203" s="4">
        <v>892099309</v>
      </c>
      <c r="E3203" s="4">
        <v>2</v>
      </c>
      <c r="F3203" s="5" t="s">
        <v>6846</v>
      </c>
    </row>
    <row r="3204" spans="2:6" x14ac:dyDescent="0.3">
      <c r="B3204" s="2">
        <v>217350573</v>
      </c>
      <c r="C3204" s="3" t="s">
        <v>3206</v>
      </c>
      <c r="D3204" s="4">
        <v>892099325</v>
      </c>
      <c r="E3204" s="4">
        <v>0</v>
      </c>
      <c r="F3204" s="5" t="s">
        <v>6847</v>
      </c>
    </row>
    <row r="3205" spans="2:6" x14ac:dyDescent="0.3">
      <c r="B3205" s="2">
        <v>218505585</v>
      </c>
      <c r="C3205" s="3" t="s">
        <v>3207</v>
      </c>
      <c r="D3205" s="4">
        <v>890981000</v>
      </c>
      <c r="E3205" s="4">
        <v>8</v>
      </c>
      <c r="F3205" s="5" t="s">
        <v>6848</v>
      </c>
    </row>
    <row r="3206" spans="2:6" x14ac:dyDescent="0.3">
      <c r="B3206" s="2">
        <v>214091540</v>
      </c>
      <c r="C3206" s="3" t="s">
        <v>3208</v>
      </c>
      <c r="D3206" s="4">
        <v>800103161</v>
      </c>
      <c r="E3206" s="4">
        <v>2</v>
      </c>
      <c r="F3206" s="5" t="s">
        <v>6849</v>
      </c>
    </row>
    <row r="3207" spans="2:6" x14ac:dyDescent="0.3">
      <c r="B3207" s="2">
        <v>217368573</v>
      </c>
      <c r="C3207" s="3" t="s">
        <v>3209</v>
      </c>
      <c r="D3207" s="4">
        <v>800060525</v>
      </c>
      <c r="E3207" s="4">
        <v>3</v>
      </c>
      <c r="F3207" s="5" t="s">
        <v>6120</v>
      </c>
    </row>
    <row r="3208" spans="2:6" x14ac:dyDescent="0.3">
      <c r="B3208" s="2">
        <v>219218592</v>
      </c>
      <c r="C3208" s="3" t="s">
        <v>3210</v>
      </c>
      <c r="D3208" s="4">
        <v>800095775</v>
      </c>
      <c r="E3208" s="4">
        <v>9</v>
      </c>
      <c r="F3208" s="5" t="s">
        <v>6850</v>
      </c>
    </row>
    <row r="3209" spans="2:6" x14ac:dyDescent="0.3">
      <c r="B3209" s="2">
        <v>219050590</v>
      </c>
      <c r="C3209" s="3" t="s">
        <v>3211</v>
      </c>
      <c r="D3209" s="4">
        <v>800098195</v>
      </c>
      <c r="E3209" s="4">
        <v>0</v>
      </c>
      <c r="F3209" s="5" t="s">
        <v>6851</v>
      </c>
    </row>
    <row r="3210" spans="2:6" x14ac:dyDescent="0.3">
      <c r="B3210" s="2">
        <v>219181591</v>
      </c>
      <c r="C3210" s="3" t="s">
        <v>3212</v>
      </c>
      <c r="D3210" s="4">
        <v>800102798</v>
      </c>
      <c r="E3210" s="4">
        <v>9</v>
      </c>
      <c r="F3210" s="5" t="s">
        <v>6852</v>
      </c>
    </row>
    <row r="3211" spans="2:6" x14ac:dyDescent="0.3">
      <c r="B3211" s="2">
        <v>217225572</v>
      </c>
      <c r="C3211" s="3" t="s">
        <v>3213</v>
      </c>
      <c r="D3211" s="4">
        <v>899999413</v>
      </c>
      <c r="E3211" s="4">
        <v>8</v>
      </c>
      <c r="F3211" s="5" t="s">
        <v>6853</v>
      </c>
    </row>
    <row r="3212" spans="2:6" x14ac:dyDescent="0.3">
      <c r="B3212" s="2">
        <v>215354553</v>
      </c>
      <c r="C3212" s="3" t="s">
        <v>3214</v>
      </c>
      <c r="D3212" s="4">
        <v>800250853</v>
      </c>
      <c r="E3212" s="4">
        <v>1</v>
      </c>
      <c r="F3212" s="5" t="s">
        <v>6854</v>
      </c>
    </row>
    <row r="3213" spans="2:6" x14ac:dyDescent="0.3">
      <c r="B3213" s="2">
        <v>217319573</v>
      </c>
      <c r="C3213" s="3" t="s">
        <v>3215</v>
      </c>
      <c r="D3213" s="4">
        <v>891500580</v>
      </c>
      <c r="E3213" s="4">
        <v>9</v>
      </c>
      <c r="F3213" s="5" t="s">
        <v>6855</v>
      </c>
    </row>
    <row r="3214" spans="2:6" x14ac:dyDescent="0.3">
      <c r="B3214" s="2">
        <v>219105591</v>
      </c>
      <c r="C3214" s="3" t="s">
        <v>3216</v>
      </c>
      <c r="D3214" s="4">
        <v>890983906</v>
      </c>
      <c r="E3214" s="4">
        <v>4</v>
      </c>
      <c r="F3214" s="5" t="s">
        <v>6856</v>
      </c>
    </row>
    <row r="3215" spans="2:6" x14ac:dyDescent="0.3">
      <c r="B3215" s="2">
        <v>217568575</v>
      </c>
      <c r="C3215" s="3" t="s">
        <v>3217</v>
      </c>
      <c r="D3215" s="4">
        <v>890201190</v>
      </c>
      <c r="E3215" s="4">
        <v>3</v>
      </c>
      <c r="F3215" s="5" t="s">
        <v>6857</v>
      </c>
    </row>
    <row r="3216" spans="2:6" x14ac:dyDescent="0.3">
      <c r="B3216" s="2">
        <v>218025580</v>
      </c>
      <c r="C3216" s="3" t="s">
        <v>3218</v>
      </c>
      <c r="D3216" s="4">
        <v>800085612</v>
      </c>
      <c r="E3216" s="4">
        <v>4</v>
      </c>
      <c r="F3216" s="5" t="s">
        <v>6858</v>
      </c>
    </row>
    <row r="3217" spans="2:6" x14ac:dyDescent="0.3">
      <c r="B3217" s="2">
        <v>218552585</v>
      </c>
      <c r="C3217" s="3" t="s">
        <v>3219</v>
      </c>
      <c r="D3217" s="4">
        <v>800099122</v>
      </c>
      <c r="E3217" s="4">
        <v>8</v>
      </c>
      <c r="F3217" s="5" t="s">
        <v>6859</v>
      </c>
    </row>
    <row r="3218" spans="2:6" x14ac:dyDescent="0.3">
      <c r="B3218" s="2">
        <v>218519585</v>
      </c>
      <c r="C3218" s="3" t="s">
        <v>3220</v>
      </c>
      <c r="D3218" s="4">
        <v>891500721</v>
      </c>
      <c r="E3218" s="4">
        <v>0</v>
      </c>
      <c r="F3218" s="5" t="s">
        <v>6860</v>
      </c>
    </row>
    <row r="3219" spans="2:6" x14ac:dyDescent="0.3">
      <c r="B3219" s="2">
        <v>218573585</v>
      </c>
      <c r="C3219" s="3" t="s">
        <v>3221</v>
      </c>
      <c r="D3219" s="4">
        <v>890701077</v>
      </c>
      <c r="E3219" s="4">
        <v>4</v>
      </c>
      <c r="F3219" s="5" t="s">
        <v>6861</v>
      </c>
    </row>
    <row r="3220" spans="2:6" x14ac:dyDescent="0.3">
      <c r="B3220" s="2">
        <v>218623586</v>
      </c>
      <c r="C3220" s="3" t="s">
        <v>3222</v>
      </c>
      <c r="D3220" s="4">
        <v>800079162</v>
      </c>
      <c r="E3220" s="4">
        <v>7</v>
      </c>
      <c r="F3220" s="5" t="s">
        <v>6862</v>
      </c>
    </row>
    <row r="3221" spans="2:6" x14ac:dyDescent="0.3">
      <c r="B3221" s="2">
        <v>219225592</v>
      </c>
      <c r="C3221" s="3" t="s">
        <v>3223</v>
      </c>
      <c r="D3221" s="4">
        <v>899999432</v>
      </c>
      <c r="E3221" s="4">
        <v>8</v>
      </c>
      <c r="F3221" s="5" t="s">
        <v>6863</v>
      </c>
    </row>
    <row r="3222" spans="2:6" x14ac:dyDescent="0.3">
      <c r="B3222" s="2">
        <v>219425594</v>
      </c>
      <c r="C3222" s="3" t="s">
        <v>3224</v>
      </c>
      <c r="D3222" s="4">
        <v>800094716</v>
      </c>
      <c r="E3222" s="4">
        <v>1</v>
      </c>
      <c r="F3222" s="5" t="s">
        <v>6864</v>
      </c>
    </row>
    <row r="3223" spans="2:6" x14ac:dyDescent="0.3">
      <c r="B3223" s="2">
        <v>210127001</v>
      </c>
      <c r="C3223" s="3" t="s">
        <v>3225</v>
      </c>
      <c r="D3223" s="4">
        <v>891680011</v>
      </c>
      <c r="E3223" s="4">
        <v>0</v>
      </c>
      <c r="F3223" s="5" t="s">
        <v>6865</v>
      </c>
    </row>
    <row r="3224" spans="2:6" x14ac:dyDescent="0.3">
      <c r="B3224" s="2">
        <v>219463594</v>
      </c>
      <c r="C3224" s="3" t="s">
        <v>3226</v>
      </c>
      <c r="D3224" s="4">
        <v>890000613</v>
      </c>
      <c r="E3224" s="4">
        <v>4</v>
      </c>
      <c r="F3224" s="5" t="s">
        <v>6866</v>
      </c>
    </row>
    <row r="3225" spans="2:6" x14ac:dyDescent="0.3">
      <c r="B3225" s="2">
        <v>137841000</v>
      </c>
      <c r="C3225" s="3" t="s">
        <v>3227</v>
      </c>
      <c r="D3225" s="4">
        <v>800078640</v>
      </c>
      <c r="E3225" s="4">
        <v>1</v>
      </c>
      <c r="F3225" s="5" t="s">
        <v>6867</v>
      </c>
    </row>
    <row r="3226" spans="2:6" x14ac:dyDescent="0.3">
      <c r="B3226" s="2">
        <v>219466594</v>
      </c>
      <c r="C3226" s="3" t="s">
        <v>3228</v>
      </c>
      <c r="D3226" s="4">
        <v>891480032</v>
      </c>
      <c r="E3226" s="4">
        <v>7</v>
      </c>
      <c r="F3226" s="5" t="s">
        <v>6868</v>
      </c>
    </row>
    <row r="3227" spans="2:6" x14ac:dyDescent="0.3">
      <c r="B3227" s="2">
        <v>218015580</v>
      </c>
      <c r="C3227" s="3" t="s">
        <v>3229</v>
      </c>
      <c r="D3227" s="4">
        <v>800029513</v>
      </c>
      <c r="E3227" s="4">
        <v>5</v>
      </c>
      <c r="F3227" s="5" t="s">
        <v>6869</v>
      </c>
    </row>
    <row r="3228" spans="2:6" x14ac:dyDescent="0.3">
      <c r="B3228" s="2">
        <v>219625596</v>
      </c>
      <c r="C3228" s="3" t="s">
        <v>3230</v>
      </c>
      <c r="D3228" s="4">
        <v>899999431</v>
      </c>
      <c r="E3228" s="4">
        <v>0</v>
      </c>
      <c r="F3228" s="5" t="s">
        <v>6371</v>
      </c>
    </row>
    <row r="3229" spans="2:6" x14ac:dyDescent="0.3">
      <c r="B3229" s="2">
        <v>33800000</v>
      </c>
      <c r="C3229" s="3" t="s">
        <v>3231</v>
      </c>
      <c r="D3229" s="4">
        <v>900002583</v>
      </c>
      <c r="E3229" s="4">
        <v>6</v>
      </c>
      <c r="F3229" s="5" t="s">
        <v>6870</v>
      </c>
    </row>
    <row r="3230" spans="2:6" x14ac:dyDescent="0.3">
      <c r="B3230" s="2">
        <v>219954599</v>
      </c>
      <c r="C3230" s="3" t="s">
        <v>3232</v>
      </c>
      <c r="D3230" s="4">
        <v>800099251</v>
      </c>
      <c r="E3230" s="4">
        <v>1</v>
      </c>
      <c r="F3230" s="5" t="s">
        <v>6871</v>
      </c>
    </row>
    <row r="3231" spans="2:6" x14ac:dyDescent="0.3">
      <c r="B3231" s="2">
        <v>219915599</v>
      </c>
      <c r="C3231" s="3" t="s">
        <v>3233</v>
      </c>
      <c r="D3231" s="4">
        <v>891801280</v>
      </c>
      <c r="E3231" s="4">
        <v>6</v>
      </c>
      <c r="F3231" s="5" t="s">
        <v>6872</v>
      </c>
    </row>
    <row r="3232" spans="2:6" x14ac:dyDescent="0.3">
      <c r="B3232" s="2">
        <v>210015600</v>
      </c>
      <c r="C3232" s="3" t="s">
        <v>3234</v>
      </c>
      <c r="D3232" s="4">
        <v>891801244</v>
      </c>
      <c r="E3232" s="4">
        <v>0</v>
      </c>
      <c r="F3232" s="5" t="s">
        <v>6873</v>
      </c>
    </row>
    <row r="3233" spans="2:6" x14ac:dyDescent="0.3">
      <c r="B3233" s="2">
        <v>217985279</v>
      </c>
      <c r="C3233" s="3" t="s">
        <v>3235</v>
      </c>
      <c r="D3233" s="4">
        <v>800103661</v>
      </c>
      <c r="E3233" s="4">
        <v>3</v>
      </c>
      <c r="F3233" s="5" t="s">
        <v>6874</v>
      </c>
    </row>
    <row r="3234" spans="2:6" x14ac:dyDescent="0.3">
      <c r="B3234" s="2">
        <v>923272000</v>
      </c>
      <c r="C3234" s="3" t="s">
        <v>3236</v>
      </c>
      <c r="D3234" s="4">
        <v>900112515</v>
      </c>
      <c r="E3234" s="4">
        <v>7</v>
      </c>
      <c r="F3234" s="5" t="s">
        <v>6875</v>
      </c>
    </row>
    <row r="3235" spans="2:6" ht="28.8" x14ac:dyDescent="0.3">
      <c r="B3235" s="2">
        <v>923271140</v>
      </c>
      <c r="C3235" s="3" t="s">
        <v>3237</v>
      </c>
      <c r="D3235" s="4">
        <v>811038424</v>
      </c>
      <c r="E3235" s="4">
        <v>6</v>
      </c>
      <c r="F3235" s="5" t="s">
        <v>6876</v>
      </c>
    </row>
    <row r="3236" spans="2:6" x14ac:dyDescent="0.3">
      <c r="B3236" s="2">
        <v>218013580</v>
      </c>
      <c r="C3236" s="3" t="s">
        <v>3238</v>
      </c>
      <c r="D3236" s="4">
        <v>806001274</v>
      </c>
      <c r="E3236" s="4">
        <v>1</v>
      </c>
      <c r="F3236" s="5" t="s">
        <v>6877</v>
      </c>
    </row>
    <row r="3237" spans="2:6" ht="28.8" x14ac:dyDescent="0.3">
      <c r="B3237" s="2">
        <v>923272652</v>
      </c>
      <c r="C3237" s="3" t="s">
        <v>3239</v>
      </c>
      <c r="D3237" s="4">
        <v>900788066</v>
      </c>
      <c r="E3237" s="4">
        <v>2</v>
      </c>
      <c r="F3237" s="5" t="s">
        <v>6878</v>
      </c>
    </row>
    <row r="3238" spans="2:6" x14ac:dyDescent="0.3">
      <c r="B3238" s="2">
        <v>13200000</v>
      </c>
      <c r="C3238" s="3" t="s">
        <v>3240</v>
      </c>
      <c r="D3238" s="4">
        <v>899999040</v>
      </c>
      <c r="E3238" s="4">
        <v>4</v>
      </c>
      <c r="F3238" s="5" t="s">
        <v>6879</v>
      </c>
    </row>
    <row r="3239" spans="2:6" x14ac:dyDescent="0.3">
      <c r="B3239" s="2">
        <v>210405604</v>
      </c>
      <c r="C3239" s="3" t="s">
        <v>3241</v>
      </c>
      <c r="D3239" s="4">
        <v>890984312</v>
      </c>
      <c r="E3239" s="4">
        <v>4</v>
      </c>
      <c r="F3239" s="5" t="s">
        <v>6880</v>
      </c>
    </row>
    <row r="3240" spans="2:6" x14ac:dyDescent="0.3">
      <c r="B3240" s="2">
        <v>210547605</v>
      </c>
      <c r="C3240" s="3" t="s">
        <v>3242</v>
      </c>
      <c r="D3240" s="4">
        <v>891780052</v>
      </c>
      <c r="E3240" s="4">
        <v>1</v>
      </c>
      <c r="F3240" s="5" t="s">
        <v>6881</v>
      </c>
    </row>
    <row r="3241" spans="2:6" x14ac:dyDescent="0.3">
      <c r="B3241" s="2">
        <v>923272137</v>
      </c>
      <c r="C3241" s="3" t="s">
        <v>3243</v>
      </c>
      <c r="D3241" s="4">
        <v>900285704</v>
      </c>
      <c r="E3241" s="4">
        <v>4</v>
      </c>
      <c r="F3241" s="5" t="s">
        <v>6882</v>
      </c>
    </row>
    <row r="3242" spans="2:6" x14ac:dyDescent="0.3">
      <c r="B3242" s="2">
        <v>210608606</v>
      </c>
      <c r="C3242" s="3" t="s">
        <v>3244</v>
      </c>
      <c r="D3242" s="4">
        <v>890103962</v>
      </c>
      <c r="E3242" s="4">
        <v>2</v>
      </c>
      <c r="F3242" s="5" t="s">
        <v>6883</v>
      </c>
    </row>
    <row r="3243" spans="2:6" ht="28.8" x14ac:dyDescent="0.3">
      <c r="B3243" s="2">
        <v>923272693</v>
      </c>
      <c r="C3243" s="3" t="s">
        <v>3245</v>
      </c>
      <c r="D3243" s="4">
        <v>824002015</v>
      </c>
      <c r="E3243" s="4">
        <v>9</v>
      </c>
      <c r="F3243" s="5" t="s">
        <v>6884</v>
      </c>
    </row>
    <row r="3244" spans="2:6" x14ac:dyDescent="0.3">
      <c r="B3244" s="2">
        <v>923272764</v>
      </c>
      <c r="C3244" s="3" t="s">
        <v>3246</v>
      </c>
      <c r="D3244" s="4">
        <v>800224198</v>
      </c>
      <c r="E3244" s="4">
        <v>3</v>
      </c>
      <c r="F3244" s="5" t="s">
        <v>6885</v>
      </c>
    </row>
    <row r="3245" spans="2:6" x14ac:dyDescent="0.3">
      <c r="B3245" s="2">
        <v>923272698</v>
      </c>
      <c r="C3245" s="3" t="s">
        <v>3247</v>
      </c>
      <c r="D3245" s="4">
        <v>824002010</v>
      </c>
      <c r="E3245" s="4">
        <v>2</v>
      </c>
      <c r="F3245" s="5" t="s">
        <v>6886</v>
      </c>
    </row>
    <row r="3246" spans="2:6" x14ac:dyDescent="0.3">
      <c r="B3246" s="2">
        <v>923272684</v>
      </c>
      <c r="C3246" s="3" t="s">
        <v>3248</v>
      </c>
      <c r="D3246" s="4">
        <v>900874999</v>
      </c>
      <c r="E3246" s="4">
        <v>7</v>
      </c>
      <c r="F3246" s="5" t="s">
        <v>6887</v>
      </c>
    </row>
    <row r="3247" spans="2:6" x14ac:dyDescent="0.3">
      <c r="B3247" s="2">
        <v>923272710</v>
      </c>
      <c r="C3247" s="3" t="s">
        <v>3249</v>
      </c>
      <c r="D3247" s="4">
        <v>817000323</v>
      </c>
      <c r="E3247" s="4">
        <v>8</v>
      </c>
      <c r="F3247" s="5" t="s">
        <v>6888</v>
      </c>
    </row>
    <row r="3248" spans="2:6" x14ac:dyDescent="0.3">
      <c r="B3248" s="2">
        <v>923272796</v>
      </c>
      <c r="C3248" s="3" t="s">
        <v>3250</v>
      </c>
      <c r="D3248" s="4">
        <v>817002414</v>
      </c>
      <c r="E3248" s="4">
        <v>9</v>
      </c>
      <c r="F3248" s="5" t="s">
        <v>6889</v>
      </c>
    </row>
    <row r="3249" spans="2:6" ht="28.8" x14ac:dyDescent="0.3">
      <c r="B3249" s="2">
        <v>923272676</v>
      </c>
      <c r="C3249" s="3" t="s">
        <v>3251</v>
      </c>
      <c r="D3249" s="4">
        <v>812000896</v>
      </c>
      <c r="E3249" s="4">
        <v>8</v>
      </c>
      <c r="F3249" s="5" t="s">
        <v>6890</v>
      </c>
    </row>
    <row r="3250" spans="2:6" x14ac:dyDescent="0.3">
      <c r="B3250" s="2">
        <v>210650606</v>
      </c>
      <c r="C3250" s="3" t="s">
        <v>3252</v>
      </c>
      <c r="D3250" s="4">
        <v>800098199</v>
      </c>
      <c r="E3250" s="4">
        <v>1</v>
      </c>
      <c r="F3250" s="5" t="s">
        <v>6891</v>
      </c>
    </row>
    <row r="3251" spans="2:6" x14ac:dyDescent="0.3">
      <c r="B3251" s="2">
        <v>210676606</v>
      </c>
      <c r="C3251" s="3" t="s">
        <v>3253</v>
      </c>
      <c r="D3251" s="4">
        <v>891902191</v>
      </c>
      <c r="E3251" s="4">
        <v>2</v>
      </c>
      <c r="F3251" s="5" t="s">
        <v>6892</v>
      </c>
    </row>
    <row r="3252" spans="2:6" x14ac:dyDescent="0.3">
      <c r="B3252" s="2">
        <v>211225612</v>
      </c>
      <c r="C3252" s="3" t="s">
        <v>3254</v>
      </c>
      <c r="D3252" s="4">
        <v>890680059</v>
      </c>
      <c r="E3252" s="4">
        <v>1</v>
      </c>
      <c r="F3252" s="5" t="s">
        <v>6893</v>
      </c>
    </row>
    <row r="3253" spans="2:6" x14ac:dyDescent="0.3">
      <c r="B3253" s="2">
        <v>211252612</v>
      </c>
      <c r="C3253" s="3" t="s">
        <v>3255</v>
      </c>
      <c r="D3253" s="4">
        <v>800099127</v>
      </c>
      <c r="E3253" s="4">
        <v>4</v>
      </c>
      <c r="F3253" s="5" t="s">
        <v>6894</v>
      </c>
    </row>
    <row r="3254" spans="2:6" x14ac:dyDescent="0.3">
      <c r="B3254" s="2">
        <v>120476000</v>
      </c>
      <c r="C3254" s="3" t="s">
        <v>3256</v>
      </c>
      <c r="D3254" s="4">
        <v>805027554</v>
      </c>
      <c r="E3254" s="4">
        <v>1</v>
      </c>
      <c r="F3254" s="5" t="s">
        <v>3964</v>
      </c>
    </row>
    <row r="3255" spans="2:6" x14ac:dyDescent="0.3">
      <c r="B3255" s="2">
        <v>211420614</v>
      </c>
      <c r="C3255" s="3" t="s">
        <v>3257</v>
      </c>
      <c r="D3255" s="4">
        <v>892300123</v>
      </c>
      <c r="E3255" s="4">
        <v>1</v>
      </c>
      <c r="F3255" s="5" t="s">
        <v>6895</v>
      </c>
    </row>
    <row r="3256" spans="2:6" x14ac:dyDescent="0.3">
      <c r="B3256" s="2">
        <v>218027580</v>
      </c>
      <c r="C3256" s="3" t="s">
        <v>3258</v>
      </c>
      <c r="D3256" s="4">
        <v>818001203</v>
      </c>
      <c r="E3256" s="4">
        <v>0</v>
      </c>
      <c r="F3256" s="5" t="s">
        <v>6896</v>
      </c>
    </row>
    <row r="3257" spans="2:6" x14ac:dyDescent="0.3">
      <c r="B3257" s="2">
        <v>210027600</v>
      </c>
      <c r="C3257" s="3" t="s">
        <v>3259</v>
      </c>
      <c r="D3257" s="4">
        <v>818000899</v>
      </c>
      <c r="E3257" s="4">
        <v>1</v>
      </c>
      <c r="F3257" s="5" t="s">
        <v>6897</v>
      </c>
    </row>
    <row r="3258" spans="2:6" x14ac:dyDescent="0.3">
      <c r="B3258" s="2">
        <v>211673616</v>
      </c>
      <c r="C3258" s="3" t="s">
        <v>3260</v>
      </c>
      <c r="D3258" s="4">
        <v>890702040</v>
      </c>
      <c r="E3258" s="4">
        <v>7</v>
      </c>
      <c r="F3258" s="5" t="s">
        <v>6898</v>
      </c>
    </row>
    <row r="3259" spans="2:6" x14ac:dyDescent="0.3">
      <c r="B3259" s="2">
        <v>211676616</v>
      </c>
      <c r="C3259" s="3" t="s">
        <v>3261</v>
      </c>
      <c r="D3259" s="4">
        <v>891900357</v>
      </c>
      <c r="E3259" s="4">
        <v>9</v>
      </c>
      <c r="F3259" s="5" t="s">
        <v>6899</v>
      </c>
    </row>
    <row r="3260" spans="2:6" x14ac:dyDescent="0.3">
      <c r="B3260" s="2">
        <v>210144001</v>
      </c>
      <c r="C3260" s="3" t="s">
        <v>3262</v>
      </c>
      <c r="D3260" s="4">
        <v>892115007</v>
      </c>
      <c r="E3260" s="4">
        <v>2</v>
      </c>
      <c r="F3260" s="5" t="s">
        <v>6900</v>
      </c>
    </row>
    <row r="3261" spans="2:6" x14ac:dyDescent="0.3">
      <c r="B3261" s="2">
        <v>211505615</v>
      </c>
      <c r="C3261" s="3" t="s">
        <v>3263</v>
      </c>
      <c r="D3261" s="4">
        <v>890907317</v>
      </c>
      <c r="E3261" s="4">
        <v>2</v>
      </c>
      <c r="F3261" s="5" t="s">
        <v>6901</v>
      </c>
    </row>
    <row r="3262" spans="2:6" x14ac:dyDescent="0.3">
      <c r="B3262" s="2">
        <v>211568615</v>
      </c>
      <c r="C3262" s="3" t="s">
        <v>3264</v>
      </c>
      <c r="D3262" s="4">
        <v>890204646</v>
      </c>
      <c r="E3262" s="4">
        <v>3</v>
      </c>
      <c r="F3262" s="5" t="s">
        <v>6902</v>
      </c>
    </row>
    <row r="3263" spans="2:6" x14ac:dyDescent="0.3">
      <c r="B3263" s="2">
        <v>211417614</v>
      </c>
      <c r="C3263" s="3" t="s">
        <v>3265</v>
      </c>
      <c r="D3263" s="4">
        <v>890801138</v>
      </c>
      <c r="E3263" s="4">
        <v>4</v>
      </c>
      <c r="F3263" s="5" t="s">
        <v>6903</v>
      </c>
    </row>
    <row r="3264" spans="2:6" x14ac:dyDescent="0.3">
      <c r="B3264" s="2">
        <v>211527615</v>
      </c>
      <c r="C3264" s="3" t="s">
        <v>3266</v>
      </c>
      <c r="D3264" s="4">
        <v>891680079</v>
      </c>
      <c r="E3264" s="4">
        <v>0</v>
      </c>
      <c r="F3264" s="5" t="s">
        <v>6904</v>
      </c>
    </row>
    <row r="3265" spans="2:6" x14ac:dyDescent="0.3">
      <c r="B3265" s="2">
        <v>210013600</v>
      </c>
      <c r="C3265" s="3" t="s">
        <v>3267</v>
      </c>
      <c r="D3265" s="4">
        <v>890481447</v>
      </c>
      <c r="E3265" s="4">
        <v>0</v>
      </c>
      <c r="F3265" s="5" t="s">
        <v>6905</v>
      </c>
    </row>
    <row r="3266" spans="2:6" x14ac:dyDescent="0.3">
      <c r="B3266" s="2">
        <v>211617616</v>
      </c>
      <c r="C3266" s="3" t="s">
        <v>3268</v>
      </c>
      <c r="D3266" s="4">
        <v>800095461</v>
      </c>
      <c r="E3266" s="4">
        <v>1</v>
      </c>
      <c r="F3266" s="5" t="s">
        <v>6906</v>
      </c>
    </row>
    <row r="3267" spans="2:6" x14ac:dyDescent="0.3">
      <c r="B3267" s="2">
        <v>211541615</v>
      </c>
      <c r="C3267" s="3" t="s">
        <v>3269</v>
      </c>
      <c r="D3267" s="4">
        <v>891180040</v>
      </c>
      <c r="E3267" s="4">
        <v>9</v>
      </c>
      <c r="F3267" s="5" t="s">
        <v>6507</v>
      </c>
    </row>
    <row r="3268" spans="2:6" x14ac:dyDescent="0.3">
      <c r="B3268" s="2">
        <v>212152621</v>
      </c>
      <c r="C3268" s="3" t="s">
        <v>3270</v>
      </c>
      <c r="D3268" s="4">
        <v>800099132</v>
      </c>
      <c r="E3268" s="4">
        <v>1</v>
      </c>
      <c r="F3268" s="5" t="s">
        <v>6907</v>
      </c>
    </row>
    <row r="3269" spans="2:6" x14ac:dyDescent="0.3">
      <c r="B3269" s="2">
        <v>212276622</v>
      </c>
      <c r="C3269" s="3" t="s">
        <v>3271</v>
      </c>
      <c r="D3269" s="4">
        <v>891900289</v>
      </c>
      <c r="E3269" s="4">
        <v>6</v>
      </c>
      <c r="F3269" s="5" t="s">
        <v>6908</v>
      </c>
    </row>
    <row r="3270" spans="2:6" x14ac:dyDescent="0.3">
      <c r="B3270" s="2">
        <v>212273622</v>
      </c>
      <c r="C3270" s="3" t="s">
        <v>3272</v>
      </c>
      <c r="D3270" s="4">
        <v>890700911</v>
      </c>
      <c r="E3270" s="4">
        <v>8</v>
      </c>
      <c r="F3270" s="5" t="s">
        <v>6909</v>
      </c>
    </row>
    <row r="3271" spans="2:6" x14ac:dyDescent="0.3">
      <c r="B3271" s="2">
        <v>212115621</v>
      </c>
      <c r="C3271" s="3" t="s">
        <v>3273</v>
      </c>
      <c r="D3271" s="4">
        <v>891801770</v>
      </c>
      <c r="E3271" s="4">
        <v>3</v>
      </c>
      <c r="F3271" s="5" t="s">
        <v>6910</v>
      </c>
    </row>
    <row r="3272" spans="2:6" x14ac:dyDescent="0.3">
      <c r="B3272" s="2">
        <v>212219622</v>
      </c>
      <c r="C3272" s="3" t="s">
        <v>3274</v>
      </c>
      <c r="D3272" s="4">
        <v>800095983</v>
      </c>
      <c r="E3272" s="4">
        <v>4</v>
      </c>
      <c r="F3272" s="5" t="s">
        <v>6911</v>
      </c>
    </row>
    <row r="3273" spans="2:6" x14ac:dyDescent="0.3">
      <c r="B3273" s="2">
        <v>212473624</v>
      </c>
      <c r="C3273" s="3" t="s">
        <v>3275</v>
      </c>
      <c r="D3273" s="4">
        <v>800100138</v>
      </c>
      <c r="E3273" s="4">
        <v>9</v>
      </c>
      <c r="F3273" s="5" t="s">
        <v>6912</v>
      </c>
    </row>
    <row r="3274" spans="2:6" x14ac:dyDescent="0.3">
      <c r="B3274" s="2">
        <v>215568655</v>
      </c>
      <c r="C3274" s="3" t="s">
        <v>3276</v>
      </c>
      <c r="D3274" s="4">
        <v>890204643</v>
      </c>
      <c r="E3274" s="4">
        <v>1</v>
      </c>
      <c r="F3274" s="5" t="s">
        <v>6913</v>
      </c>
    </row>
    <row r="3275" spans="2:6" x14ac:dyDescent="0.3">
      <c r="B3275" s="2">
        <v>213408634</v>
      </c>
      <c r="C3275" s="3" t="s">
        <v>3277</v>
      </c>
      <c r="D3275" s="4">
        <v>890115982</v>
      </c>
      <c r="E3275" s="4">
        <v>1</v>
      </c>
      <c r="F3275" s="5" t="s">
        <v>6914</v>
      </c>
    </row>
    <row r="3276" spans="2:6" x14ac:dyDescent="0.3">
      <c r="B3276" s="2">
        <v>212805628</v>
      </c>
      <c r="C3276" s="3" t="s">
        <v>3278</v>
      </c>
      <c r="D3276" s="4">
        <v>890983736</v>
      </c>
      <c r="E3276" s="4">
        <v>9</v>
      </c>
      <c r="F3276" s="5" t="s">
        <v>6915</v>
      </c>
    </row>
    <row r="3277" spans="2:6" x14ac:dyDescent="0.3">
      <c r="B3277" s="2">
        <v>213808638</v>
      </c>
      <c r="C3277" s="3" t="s">
        <v>3279</v>
      </c>
      <c r="D3277" s="4">
        <v>800094844</v>
      </c>
      <c r="E3277" s="4">
        <v>4</v>
      </c>
      <c r="F3277" s="5" t="s">
        <v>6916</v>
      </c>
    </row>
    <row r="3278" spans="2:6" x14ac:dyDescent="0.3">
      <c r="B3278" s="2">
        <v>210085300</v>
      </c>
      <c r="C3278" s="3" t="s">
        <v>3280</v>
      </c>
      <c r="D3278" s="4">
        <v>891857823</v>
      </c>
      <c r="E3278" s="4">
        <v>6</v>
      </c>
      <c r="F3278" s="5" t="s">
        <v>6917</v>
      </c>
    </row>
    <row r="3279" spans="2:6" x14ac:dyDescent="0.3">
      <c r="B3279" s="2">
        <v>216047660</v>
      </c>
      <c r="C3279" s="3" t="s">
        <v>3281</v>
      </c>
      <c r="D3279" s="4">
        <v>819003224</v>
      </c>
      <c r="E3279" s="4">
        <v>8</v>
      </c>
      <c r="F3279" s="5" t="s">
        <v>6918</v>
      </c>
    </row>
    <row r="3280" spans="2:6" x14ac:dyDescent="0.3">
      <c r="B3280" s="2">
        <v>213105631</v>
      </c>
      <c r="C3280" s="3" t="s">
        <v>3282</v>
      </c>
      <c r="D3280" s="4">
        <v>890980331</v>
      </c>
      <c r="E3280" s="4">
        <v>6</v>
      </c>
      <c r="F3280" s="5" t="s">
        <v>6919</v>
      </c>
    </row>
    <row r="3281" spans="2:6" x14ac:dyDescent="0.3">
      <c r="B3281" s="2">
        <v>213215632</v>
      </c>
      <c r="C3281" s="3" t="s">
        <v>3283</v>
      </c>
      <c r="D3281" s="4">
        <v>800028517</v>
      </c>
      <c r="E3281" s="4">
        <v>1</v>
      </c>
      <c r="F3281" s="5" t="s">
        <v>5944</v>
      </c>
    </row>
    <row r="3282" spans="2:6" x14ac:dyDescent="0.3">
      <c r="B3282" s="2">
        <v>211585315</v>
      </c>
      <c r="C3282" s="3" t="s">
        <v>3284</v>
      </c>
      <c r="D3282" s="4">
        <v>800103663</v>
      </c>
      <c r="E3282" s="4">
        <v>8</v>
      </c>
      <c r="F3282" s="5" t="s">
        <v>6920</v>
      </c>
    </row>
    <row r="3283" spans="2:6" x14ac:dyDescent="0.3">
      <c r="B3283" s="2">
        <v>213815638</v>
      </c>
      <c r="C3283" s="3" t="s">
        <v>3285</v>
      </c>
      <c r="D3283" s="4">
        <v>800019846</v>
      </c>
      <c r="E3283" s="4">
        <v>1</v>
      </c>
      <c r="F3283" s="5" t="s">
        <v>6921</v>
      </c>
    </row>
    <row r="3284" spans="2:6" x14ac:dyDescent="0.3">
      <c r="B3284" s="2">
        <v>216023660</v>
      </c>
      <c r="C3284" s="3" t="s">
        <v>3286</v>
      </c>
      <c r="D3284" s="4">
        <v>800096777</v>
      </c>
      <c r="E3284" s="4">
        <v>8</v>
      </c>
      <c r="F3284" s="5" t="s">
        <v>6922</v>
      </c>
    </row>
    <row r="3285" spans="2:6" x14ac:dyDescent="0.3">
      <c r="B3285" s="2">
        <v>216041660</v>
      </c>
      <c r="C3285" s="3" t="s">
        <v>3287</v>
      </c>
      <c r="D3285" s="4">
        <v>891180180</v>
      </c>
      <c r="E3285" s="4">
        <v>1</v>
      </c>
      <c r="F3285" s="5" t="s">
        <v>6923</v>
      </c>
    </row>
    <row r="3286" spans="2:6" x14ac:dyDescent="0.3">
      <c r="B3286" s="2">
        <v>215317653</v>
      </c>
      <c r="C3286" s="3" t="s">
        <v>3288</v>
      </c>
      <c r="D3286" s="4">
        <v>890801131</v>
      </c>
      <c r="E3286" s="4">
        <v>3</v>
      </c>
      <c r="F3286" s="5" t="s">
        <v>6924</v>
      </c>
    </row>
    <row r="3287" spans="2:6" x14ac:dyDescent="0.3">
      <c r="B3287" s="2">
        <v>217547675</v>
      </c>
      <c r="C3287" s="3" t="s">
        <v>3289</v>
      </c>
      <c r="D3287" s="4">
        <v>891780053</v>
      </c>
      <c r="E3287" s="4">
        <v>9</v>
      </c>
      <c r="F3287" s="5" t="s">
        <v>6925</v>
      </c>
    </row>
    <row r="3288" spans="2:6" x14ac:dyDescent="0.3">
      <c r="B3288" s="2">
        <v>216054660</v>
      </c>
      <c r="C3288" s="3" t="s">
        <v>3290</v>
      </c>
      <c r="D3288" s="4">
        <v>890501549</v>
      </c>
      <c r="E3288" s="4">
        <v>0</v>
      </c>
      <c r="F3288" s="5" t="s">
        <v>6926</v>
      </c>
    </row>
    <row r="3289" spans="2:6" x14ac:dyDescent="0.3">
      <c r="B3289" s="2">
        <v>217173671</v>
      </c>
      <c r="C3289" s="3" t="s">
        <v>3291</v>
      </c>
      <c r="D3289" s="4">
        <v>800100140</v>
      </c>
      <c r="E3289" s="4">
        <v>4</v>
      </c>
      <c r="F3289" s="5" t="s">
        <v>6927</v>
      </c>
    </row>
    <row r="3290" spans="2:6" x14ac:dyDescent="0.3">
      <c r="B3290" s="2">
        <v>219063690</v>
      </c>
      <c r="C3290" s="3" t="s">
        <v>3292</v>
      </c>
      <c r="D3290" s="4">
        <v>890001127</v>
      </c>
      <c r="E3290" s="4">
        <v>0</v>
      </c>
      <c r="F3290" s="5" t="s">
        <v>6928</v>
      </c>
    </row>
    <row r="3291" spans="2:6" x14ac:dyDescent="0.3">
      <c r="B3291" s="2">
        <v>214205642</v>
      </c>
      <c r="C3291" s="3" t="s">
        <v>3293</v>
      </c>
      <c r="D3291" s="4">
        <v>890980577</v>
      </c>
      <c r="E3291" s="4">
        <v>0</v>
      </c>
      <c r="F3291" s="5" t="s">
        <v>6929</v>
      </c>
    </row>
    <row r="3292" spans="2:6" x14ac:dyDescent="0.3">
      <c r="B3292" s="2">
        <v>214615646</v>
      </c>
      <c r="C3292" s="3" t="s">
        <v>3294</v>
      </c>
      <c r="D3292" s="4">
        <v>800016757</v>
      </c>
      <c r="E3292" s="4">
        <v>9</v>
      </c>
      <c r="F3292" s="5" t="s">
        <v>6930</v>
      </c>
    </row>
    <row r="3293" spans="2:6" x14ac:dyDescent="0.3">
      <c r="B3293" s="2">
        <v>216217662</v>
      </c>
      <c r="C3293" s="3" t="s">
        <v>3295</v>
      </c>
      <c r="D3293" s="4">
        <v>890801149</v>
      </c>
      <c r="E3293" s="4">
        <v>5</v>
      </c>
      <c r="F3293" s="5" t="s">
        <v>6931</v>
      </c>
    </row>
    <row r="3294" spans="2:6" x14ac:dyDescent="0.3">
      <c r="B3294" s="2">
        <v>217852678</v>
      </c>
      <c r="C3294" s="3" t="s">
        <v>3296</v>
      </c>
      <c r="D3294" s="4">
        <v>800099136</v>
      </c>
      <c r="E3294" s="4">
        <v>0</v>
      </c>
      <c r="F3294" s="5" t="s">
        <v>6932</v>
      </c>
    </row>
    <row r="3295" spans="2:6" x14ac:dyDescent="0.3">
      <c r="B3295" s="2">
        <v>217070670</v>
      </c>
      <c r="C3295" s="3" t="s">
        <v>3297</v>
      </c>
      <c r="D3295" s="4">
        <v>892280055</v>
      </c>
      <c r="E3295" s="4">
        <v>1</v>
      </c>
      <c r="F3295" s="5" t="s">
        <v>6933</v>
      </c>
    </row>
    <row r="3296" spans="2:6" x14ac:dyDescent="0.3">
      <c r="B3296" s="2">
        <v>216841668</v>
      </c>
      <c r="C3296" s="3" t="s">
        <v>3298</v>
      </c>
      <c r="D3296" s="4">
        <v>891180056</v>
      </c>
      <c r="E3296" s="4">
        <v>6</v>
      </c>
      <c r="F3296" s="5" t="s">
        <v>6934</v>
      </c>
    </row>
    <row r="3297" spans="2:6" x14ac:dyDescent="0.3">
      <c r="B3297" s="2">
        <v>211020710</v>
      </c>
      <c r="C3297" s="3" t="s">
        <v>3299</v>
      </c>
      <c r="D3297" s="4">
        <v>800096619</v>
      </c>
      <c r="E3297" s="4">
        <v>2</v>
      </c>
      <c r="F3297" s="5" t="s">
        <v>6935</v>
      </c>
    </row>
    <row r="3298" spans="2:6" x14ac:dyDescent="0.3">
      <c r="B3298" s="2">
        <v>216968669</v>
      </c>
      <c r="C3298" s="3" t="s">
        <v>3300</v>
      </c>
      <c r="D3298" s="4">
        <v>890207022</v>
      </c>
      <c r="E3298" s="4">
        <v>1</v>
      </c>
      <c r="F3298" s="5" t="s">
        <v>6936</v>
      </c>
    </row>
    <row r="3299" spans="2:6" x14ac:dyDescent="0.3">
      <c r="B3299" s="2">
        <v>214705647</v>
      </c>
      <c r="C3299" s="3" t="s">
        <v>3301</v>
      </c>
      <c r="D3299" s="4">
        <v>890981868</v>
      </c>
      <c r="E3299" s="4">
        <v>3</v>
      </c>
      <c r="F3299" s="5" t="s">
        <v>6937</v>
      </c>
    </row>
    <row r="3300" spans="2:6" x14ac:dyDescent="0.3">
      <c r="B3300" s="2">
        <v>217023670</v>
      </c>
      <c r="C3300" s="3" t="s">
        <v>3302</v>
      </c>
      <c r="D3300" s="4">
        <v>800075231</v>
      </c>
      <c r="E3300" s="4">
        <v>9</v>
      </c>
      <c r="F3300" s="5" t="s">
        <v>6938</v>
      </c>
    </row>
    <row r="3301" spans="2:6" x14ac:dyDescent="0.3">
      <c r="B3301" s="2">
        <v>217223672</v>
      </c>
      <c r="C3301" s="3" t="s">
        <v>3303</v>
      </c>
      <c r="D3301" s="4">
        <v>800096781</v>
      </c>
      <c r="E3301" s="4">
        <v>8</v>
      </c>
      <c r="F3301" s="5" t="s">
        <v>6939</v>
      </c>
    </row>
    <row r="3302" spans="2:6" x14ac:dyDescent="0.3">
      <c r="B3302" s="2">
        <v>217573675</v>
      </c>
      <c r="C3302" s="3" t="s">
        <v>3304</v>
      </c>
      <c r="D3302" s="4">
        <v>800100141</v>
      </c>
      <c r="E3302" s="4">
        <v>1</v>
      </c>
      <c r="F3302" s="5" t="s">
        <v>6940</v>
      </c>
    </row>
    <row r="3303" spans="2:6" x14ac:dyDescent="0.3">
      <c r="B3303" s="2">
        <v>212370523</v>
      </c>
      <c r="C3303" s="3" t="s">
        <v>3305</v>
      </c>
      <c r="D3303" s="4">
        <v>892200312</v>
      </c>
      <c r="E3303" s="4">
        <v>8</v>
      </c>
      <c r="F3303" s="5" t="s">
        <v>6941</v>
      </c>
    </row>
    <row r="3304" spans="2:6" x14ac:dyDescent="0.3">
      <c r="B3304" s="2">
        <v>214525645</v>
      </c>
      <c r="C3304" s="3" t="s">
        <v>3306</v>
      </c>
      <c r="D3304" s="4">
        <v>860527046</v>
      </c>
      <c r="E3304" s="4">
        <v>1</v>
      </c>
      <c r="F3304" s="5" t="s">
        <v>6942</v>
      </c>
    </row>
    <row r="3305" spans="2:6" x14ac:dyDescent="0.3">
      <c r="B3305" s="2">
        <v>217368673</v>
      </c>
      <c r="C3305" s="3" t="s">
        <v>3307</v>
      </c>
      <c r="D3305" s="4">
        <v>890210227</v>
      </c>
      <c r="E3305" s="4">
        <v>5</v>
      </c>
      <c r="F3305" s="5" t="s">
        <v>6943</v>
      </c>
    </row>
    <row r="3306" spans="2:6" x14ac:dyDescent="0.3">
      <c r="B3306" s="2">
        <v>217870678</v>
      </c>
      <c r="C3306" s="3" t="s">
        <v>3308</v>
      </c>
      <c r="D3306" s="4">
        <v>892280054</v>
      </c>
      <c r="E3306" s="4">
        <v>4</v>
      </c>
      <c r="F3306" s="5" t="s">
        <v>6944</v>
      </c>
    </row>
    <row r="3307" spans="2:6" x14ac:dyDescent="0.3">
      <c r="B3307" s="2">
        <v>214925649</v>
      </c>
      <c r="C3307" s="3" t="s">
        <v>3309</v>
      </c>
      <c r="D3307" s="4">
        <v>800093437</v>
      </c>
      <c r="E3307" s="4">
        <v>5</v>
      </c>
      <c r="F3307" s="5" t="s">
        <v>6945</v>
      </c>
    </row>
    <row r="3308" spans="2:6" x14ac:dyDescent="0.3">
      <c r="B3308" s="2">
        <v>218552685</v>
      </c>
      <c r="C3308" s="3" t="s">
        <v>3310</v>
      </c>
      <c r="D3308" s="4">
        <v>800193031</v>
      </c>
      <c r="E3308" s="4">
        <v>8</v>
      </c>
      <c r="F3308" s="5" t="s">
        <v>3864</v>
      </c>
    </row>
    <row r="3309" spans="2:6" x14ac:dyDescent="0.3">
      <c r="B3309" s="2">
        <v>217523675</v>
      </c>
      <c r="C3309" s="3" t="s">
        <v>3311</v>
      </c>
      <c r="D3309" s="4">
        <v>800096804</v>
      </c>
      <c r="E3309" s="4">
        <v>9</v>
      </c>
      <c r="F3309" s="5" t="s">
        <v>6946</v>
      </c>
    </row>
    <row r="3310" spans="2:6" x14ac:dyDescent="0.3">
      <c r="B3310" s="2">
        <v>217054670</v>
      </c>
      <c r="C3310" s="3" t="s">
        <v>3312</v>
      </c>
      <c r="D3310" s="4">
        <v>800099260</v>
      </c>
      <c r="E3310" s="4">
        <v>6</v>
      </c>
      <c r="F3310" s="5" t="s">
        <v>6947</v>
      </c>
    </row>
    <row r="3311" spans="2:6" x14ac:dyDescent="0.3">
      <c r="B3311" s="2">
        <v>214905649</v>
      </c>
      <c r="C3311" s="3" t="s">
        <v>3313</v>
      </c>
      <c r="D3311" s="4">
        <v>890983740</v>
      </c>
      <c r="E3311" s="4">
        <v>9</v>
      </c>
      <c r="F3311" s="5" t="s">
        <v>6948</v>
      </c>
    </row>
    <row r="3312" spans="2:6" x14ac:dyDescent="0.3">
      <c r="B3312" s="2">
        <v>217823678</v>
      </c>
      <c r="C3312" s="3" t="s">
        <v>3314</v>
      </c>
      <c r="D3312" s="4">
        <v>800075537</v>
      </c>
      <c r="E3312" s="4">
        <v>7</v>
      </c>
      <c r="F3312" s="5" t="s">
        <v>6949</v>
      </c>
    </row>
    <row r="3313" spans="2:6" x14ac:dyDescent="0.3">
      <c r="B3313" s="2">
        <v>218050680</v>
      </c>
      <c r="C3313" s="3" t="s">
        <v>3315</v>
      </c>
      <c r="D3313" s="4">
        <v>800098203</v>
      </c>
      <c r="E3313" s="4">
        <v>1</v>
      </c>
      <c r="F3313" s="5" t="s">
        <v>6950</v>
      </c>
    </row>
    <row r="3314" spans="2:6" x14ac:dyDescent="0.3">
      <c r="B3314" s="2">
        <v>215325653</v>
      </c>
      <c r="C3314" s="3" t="s">
        <v>3316</v>
      </c>
      <c r="D3314" s="4">
        <v>800094751</v>
      </c>
      <c r="E3314" s="4">
        <v>8</v>
      </c>
      <c r="F3314" s="5" t="s">
        <v>6951</v>
      </c>
    </row>
    <row r="3315" spans="2:6" x14ac:dyDescent="0.3">
      <c r="B3315" s="2">
        <v>217354673</v>
      </c>
      <c r="C3315" s="3" t="s">
        <v>3317</v>
      </c>
      <c r="D3315" s="4">
        <v>890501876</v>
      </c>
      <c r="E3315" s="4">
        <v>4</v>
      </c>
      <c r="F3315" s="5" t="s">
        <v>6952</v>
      </c>
    </row>
    <row r="3316" spans="2:6" x14ac:dyDescent="0.3">
      <c r="B3316" s="2">
        <v>212013620</v>
      </c>
      <c r="C3316" s="3" t="s">
        <v>3318</v>
      </c>
      <c r="D3316" s="4">
        <v>806001278</v>
      </c>
      <c r="E3316" s="4">
        <v>9</v>
      </c>
      <c r="F3316" s="5" t="s">
        <v>6877</v>
      </c>
    </row>
    <row r="3317" spans="2:6" x14ac:dyDescent="0.3">
      <c r="B3317" s="2">
        <v>215020750</v>
      </c>
      <c r="C3317" s="3" t="s">
        <v>3319</v>
      </c>
      <c r="D3317" s="4">
        <v>800096623</v>
      </c>
      <c r="E3317" s="4">
        <v>2</v>
      </c>
      <c r="F3317" s="5" t="s">
        <v>6953</v>
      </c>
    </row>
    <row r="3318" spans="2:6" x14ac:dyDescent="0.3">
      <c r="B3318" s="2">
        <v>216015660</v>
      </c>
      <c r="C3318" s="3" t="s">
        <v>3320</v>
      </c>
      <c r="D3318" s="4">
        <v>891801282</v>
      </c>
      <c r="E3318" s="4">
        <v>0</v>
      </c>
      <c r="F3318" s="5" t="s">
        <v>6954</v>
      </c>
    </row>
    <row r="3319" spans="2:6" x14ac:dyDescent="0.3">
      <c r="B3319" s="2">
        <v>214713647</v>
      </c>
      <c r="C3319" s="3" t="s">
        <v>3321</v>
      </c>
      <c r="D3319" s="4">
        <v>890481310</v>
      </c>
      <c r="E3319" s="4">
        <v>0</v>
      </c>
      <c r="F3319" s="5" t="s">
        <v>6955</v>
      </c>
    </row>
    <row r="3320" spans="2:6" x14ac:dyDescent="0.3">
      <c r="B3320" s="2">
        <v>215013650</v>
      </c>
      <c r="C3320" s="3" t="s">
        <v>3322</v>
      </c>
      <c r="D3320" s="4">
        <v>800037166</v>
      </c>
      <c r="E3320" s="4">
        <v>6</v>
      </c>
      <c r="F3320" s="5" t="s">
        <v>6956</v>
      </c>
    </row>
    <row r="3321" spans="2:6" x14ac:dyDescent="0.3">
      <c r="B3321" s="2">
        <v>215825658</v>
      </c>
      <c r="C3321" s="3" t="s">
        <v>3323</v>
      </c>
      <c r="D3321" s="4">
        <v>899999173</v>
      </c>
      <c r="E3321" s="4">
        <v>5</v>
      </c>
      <c r="F3321" s="5" t="s">
        <v>6957</v>
      </c>
    </row>
    <row r="3322" spans="2:6" x14ac:dyDescent="0.3">
      <c r="B3322" s="2">
        <v>215205652</v>
      </c>
      <c r="C3322" s="3" t="s">
        <v>3324</v>
      </c>
      <c r="D3322" s="4">
        <v>800022791</v>
      </c>
      <c r="E3322" s="4">
        <v>4</v>
      </c>
      <c r="F3322" s="5" t="s">
        <v>5113</v>
      </c>
    </row>
    <row r="3323" spans="2:6" x14ac:dyDescent="0.3">
      <c r="B3323" s="2">
        <v>215586755</v>
      </c>
      <c r="C3323" s="3" t="s">
        <v>3325</v>
      </c>
      <c r="D3323" s="4">
        <v>800102903</v>
      </c>
      <c r="E3323" s="4">
        <v>6</v>
      </c>
      <c r="F3323" s="5" t="s">
        <v>6958</v>
      </c>
    </row>
    <row r="3324" spans="2:6" x14ac:dyDescent="0.3">
      <c r="B3324" s="2">
        <v>217968679</v>
      </c>
      <c r="C3324" s="3" t="s">
        <v>3326</v>
      </c>
      <c r="D3324" s="4">
        <v>800099824</v>
      </c>
      <c r="E3324" s="4">
        <v>1</v>
      </c>
      <c r="F3324" s="5" t="s">
        <v>6959</v>
      </c>
    </row>
    <row r="3325" spans="2:6" x14ac:dyDescent="0.3">
      <c r="B3325" s="2">
        <v>215413654</v>
      </c>
      <c r="C3325" s="3" t="s">
        <v>3327</v>
      </c>
      <c r="D3325" s="4">
        <v>800026685</v>
      </c>
      <c r="E3325" s="4">
        <v>1</v>
      </c>
      <c r="F3325" s="5" t="s">
        <v>6960</v>
      </c>
    </row>
    <row r="3326" spans="2:6" x14ac:dyDescent="0.3">
      <c r="B3326" s="2">
        <v>215513655</v>
      </c>
      <c r="C3326" s="3" t="s">
        <v>3328</v>
      </c>
      <c r="D3326" s="4">
        <v>806003884</v>
      </c>
      <c r="E3326" s="4">
        <v>1</v>
      </c>
      <c r="F3326" s="5" t="s">
        <v>6961</v>
      </c>
    </row>
    <row r="3327" spans="2:6" x14ac:dyDescent="0.3">
      <c r="B3327" s="2">
        <v>215605656</v>
      </c>
      <c r="C3327" s="3" t="s">
        <v>3329</v>
      </c>
      <c r="D3327" s="4">
        <v>890920814</v>
      </c>
      <c r="E3327" s="4">
        <v>5</v>
      </c>
      <c r="F3327" s="5" t="s">
        <v>6962</v>
      </c>
    </row>
    <row r="3328" spans="2:6" x14ac:dyDescent="0.3">
      <c r="B3328" s="2">
        <v>218268682</v>
      </c>
      <c r="C3328" s="3" t="s">
        <v>3330</v>
      </c>
      <c r="D3328" s="4">
        <v>890208676</v>
      </c>
      <c r="E3328" s="4">
        <v>2</v>
      </c>
      <c r="F3328" s="5" t="s">
        <v>6963</v>
      </c>
    </row>
    <row r="3329" spans="2:6" x14ac:dyDescent="0.3">
      <c r="B3329" s="2">
        <v>216517665</v>
      </c>
      <c r="C3329" s="3" t="s">
        <v>3331</v>
      </c>
      <c r="D3329" s="4">
        <v>810001998</v>
      </c>
      <c r="E3329" s="4">
        <v>8</v>
      </c>
      <c r="F3329" s="5" t="s">
        <v>6964</v>
      </c>
    </row>
    <row r="3330" spans="2:6" x14ac:dyDescent="0.3">
      <c r="B3330" s="2">
        <v>210154001</v>
      </c>
      <c r="C3330" s="3" t="s">
        <v>3332</v>
      </c>
      <c r="D3330" s="4">
        <v>890501434</v>
      </c>
      <c r="E3330" s="4">
        <v>2</v>
      </c>
      <c r="F3330" s="5" t="s">
        <v>6965</v>
      </c>
    </row>
    <row r="3331" spans="2:6" x14ac:dyDescent="0.3">
      <c r="B3331" s="2">
        <v>211018610</v>
      </c>
      <c r="C3331" s="3" t="s">
        <v>3333</v>
      </c>
      <c r="D3331" s="4">
        <v>800095782</v>
      </c>
      <c r="E3331" s="4">
        <v>0</v>
      </c>
      <c r="F3331" s="5" t="s">
        <v>6966</v>
      </c>
    </row>
    <row r="3332" spans="2:6" x14ac:dyDescent="0.3">
      <c r="B3332" s="2">
        <v>215805658</v>
      </c>
      <c r="C3332" s="3" t="s">
        <v>3334</v>
      </c>
      <c r="D3332" s="4">
        <v>800022618</v>
      </c>
      <c r="E3332" s="4">
        <v>8</v>
      </c>
      <c r="F3332" s="5" t="s">
        <v>6967</v>
      </c>
    </row>
    <row r="3333" spans="2:6" x14ac:dyDescent="0.3">
      <c r="B3333" s="2">
        <v>218468684</v>
      </c>
      <c r="C3333" s="3" t="s">
        <v>3335</v>
      </c>
      <c r="D3333" s="4">
        <v>890204890</v>
      </c>
      <c r="E3333" s="4">
        <v>4</v>
      </c>
      <c r="F3333" s="5" t="s">
        <v>6968</v>
      </c>
    </row>
    <row r="3334" spans="2:6" x14ac:dyDescent="0.3">
      <c r="B3334" s="2">
        <v>216415664</v>
      </c>
      <c r="C3334" s="3" t="s">
        <v>3336</v>
      </c>
      <c r="D3334" s="4">
        <v>800083233</v>
      </c>
      <c r="E3334" s="4">
        <v>7</v>
      </c>
      <c r="F3334" s="5" t="s">
        <v>6969</v>
      </c>
    </row>
    <row r="3335" spans="2:6" x14ac:dyDescent="0.3">
      <c r="B3335" s="2">
        <v>923271475</v>
      </c>
      <c r="C3335" s="3" t="s">
        <v>3337</v>
      </c>
      <c r="D3335" s="4">
        <v>900220061</v>
      </c>
      <c r="E3335" s="4">
        <v>8</v>
      </c>
      <c r="F3335" s="5" t="s">
        <v>6970</v>
      </c>
    </row>
    <row r="3336" spans="2:6" x14ac:dyDescent="0.3">
      <c r="B3336" s="2">
        <v>210195001</v>
      </c>
      <c r="C3336" s="3" t="s">
        <v>3338</v>
      </c>
      <c r="D3336" s="4">
        <v>800103180</v>
      </c>
      <c r="E3336" s="4">
        <v>2</v>
      </c>
      <c r="F3336" s="5" t="s">
        <v>6971</v>
      </c>
    </row>
    <row r="3337" spans="2:6" x14ac:dyDescent="0.3">
      <c r="B3337" s="2">
        <v>216027660</v>
      </c>
      <c r="C3337" s="3" t="s">
        <v>3339</v>
      </c>
      <c r="D3337" s="4">
        <v>891680080</v>
      </c>
      <c r="E3337" s="4">
        <v>9</v>
      </c>
      <c r="F3337" s="5" t="s">
        <v>4258</v>
      </c>
    </row>
    <row r="3338" spans="2:6" x14ac:dyDescent="0.3">
      <c r="B3338" s="2">
        <v>211876318</v>
      </c>
      <c r="C3338" s="3" t="s">
        <v>3340</v>
      </c>
      <c r="D3338" s="4">
        <v>891380089</v>
      </c>
      <c r="E3338" s="4">
        <v>7</v>
      </c>
      <c r="F3338" s="5" t="s">
        <v>6972</v>
      </c>
    </row>
    <row r="3339" spans="2:6" x14ac:dyDescent="0.3">
      <c r="B3339" s="2">
        <v>218350683</v>
      </c>
      <c r="C3339" s="3" t="s">
        <v>3341</v>
      </c>
      <c r="D3339" s="4">
        <v>800098205</v>
      </c>
      <c r="E3339" s="4">
        <v>6</v>
      </c>
      <c r="F3339" s="5" t="s">
        <v>6973</v>
      </c>
    </row>
    <row r="3340" spans="2:6" x14ac:dyDescent="0.3">
      <c r="B3340" s="2">
        <v>210270702</v>
      </c>
      <c r="C3340" s="3" t="s">
        <v>3342</v>
      </c>
      <c r="D3340" s="4">
        <v>892201282</v>
      </c>
      <c r="E3340" s="4">
        <v>1</v>
      </c>
      <c r="F3340" s="5" t="s">
        <v>6974</v>
      </c>
    </row>
    <row r="3341" spans="2:6" x14ac:dyDescent="0.3">
      <c r="B3341" s="2">
        <v>210152001</v>
      </c>
      <c r="C3341" s="3" t="s">
        <v>3343</v>
      </c>
      <c r="D3341" s="4">
        <v>891280000</v>
      </c>
      <c r="E3341" s="4">
        <v>3</v>
      </c>
      <c r="F3341" s="5" t="s">
        <v>6975</v>
      </c>
    </row>
    <row r="3342" spans="2:6" x14ac:dyDescent="0.3">
      <c r="B3342" s="2">
        <v>216225662</v>
      </c>
      <c r="C3342" s="3" t="s">
        <v>3344</v>
      </c>
      <c r="D3342" s="4">
        <v>899999422</v>
      </c>
      <c r="E3342" s="4">
        <v>4</v>
      </c>
      <c r="F3342" s="5" t="s">
        <v>6976</v>
      </c>
    </row>
    <row r="3343" spans="2:6" x14ac:dyDescent="0.3">
      <c r="B3343" s="2">
        <v>215905659</v>
      </c>
      <c r="C3343" s="3" t="s">
        <v>3345</v>
      </c>
      <c r="D3343" s="4">
        <v>800013676</v>
      </c>
      <c r="E3343" s="4">
        <v>7</v>
      </c>
      <c r="F3343" s="5" t="s">
        <v>6977</v>
      </c>
    </row>
    <row r="3344" spans="2:6" x14ac:dyDescent="0.3">
      <c r="B3344" s="2">
        <v>215044650</v>
      </c>
      <c r="C3344" s="3" t="s">
        <v>3346</v>
      </c>
      <c r="D3344" s="4">
        <v>892115179</v>
      </c>
      <c r="E3344" s="4">
        <v>0</v>
      </c>
      <c r="F3344" s="5" t="s">
        <v>6978</v>
      </c>
    </row>
    <row r="3345" spans="2:6" x14ac:dyDescent="0.3">
      <c r="B3345" s="2">
        <v>215713657</v>
      </c>
      <c r="C3345" s="3" t="s">
        <v>3347</v>
      </c>
      <c r="D3345" s="4">
        <v>800037175</v>
      </c>
      <c r="E3345" s="4">
        <v>2</v>
      </c>
      <c r="F3345" s="5" t="s">
        <v>6979</v>
      </c>
    </row>
    <row r="3346" spans="2:6" x14ac:dyDescent="0.3">
      <c r="B3346" s="2">
        <v>218650686</v>
      </c>
      <c r="C3346" s="3" t="s">
        <v>3348</v>
      </c>
      <c r="D3346" s="4">
        <v>892099246</v>
      </c>
      <c r="E3346" s="4">
        <v>7</v>
      </c>
      <c r="F3346" s="5" t="s">
        <v>6980</v>
      </c>
    </row>
    <row r="3347" spans="2:6" x14ac:dyDescent="0.3">
      <c r="B3347" s="2">
        <v>218752687</v>
      </c>
      <c r="C3347" s="3" t="s">
        <v>3349</v>
      </c>
      <c r="D3347" s="4">
        <v>800099142</v>
      </c>
      <c r="E3347" s="4">
        <v>5</v>
      </c>
      <c r="F3347" s="5" t="s">
        <v>6981</v>
      </c>
    </row>
    <row r="3348" spans="2:6" x14ac:dyDescent="0.3">
      <c r="B3348" s="2">
        <v>216005660</v>
      </c>
      <c r="C3348" s="3" t="s">
        <v>3350</v>
      </c>
      <c r="D3348" s="4">
        <v>890984376</v>
      </c>
      <c r="E3348" s="4">
        <v>5</v>
      </c>
      <c r="F3348" s="5" t="s">
        <v>6982</v>
      </c>
    </row>
    <row r="3349" spans="2:6" x14ac:dyDescent="0.3">
      <c r="B3349" s="2">
        <v>217873678</v>
      </c>
      <c r="C3349" s="3" t="s">
        <v>3351</v>
      </c>
      <c r="D3349" s="4">
        <v>890700842</v>
      </c>
      <c r="E3349" s="4">
        <v>8</v>
      </c>
      <c r="F3349" s="5" t="s">
        <v>6983</v>
      </c>
    </row>
    <row r="3350" spans="2:6" x14ac:dyDescent="0.3">
      <c r="B3350" s="2">
        <v>216715667</v>
      </c>
      <c r="C3350" s="3" t="s">
        <v>3352</v>
      </c>
      <c r="D3350" s="4">
        <v>891802151</v>
      </c>
      <c r="E3350" s="4">
        <v>9</v>
      </c>
      <c r="F3350" s="5" t="s">
        <v>6984</v>
      </c>
    </row>
    <row r="3351" spans="2:6" x14ac:dyDescent="0.3">
      <c r="B3351" s="2">
        <v>212585325</v>
      </c>
      <c r="C3351" s="3" t="s">
        <v>3353</v>
      </c>
      <c r="D3351" s="4">
        <v>800103720</v>
      </c>
      <c r="E3351" s="4">
        <v>1</v>
      </c>
      <c r="F3351" s="5" t="s">
        <v>6985</v>
      </c>
    </row>
    <row r="3352" spans="2:6" x14ac:dyDescent="0.3">
      <c r="B3352" s="2">
        <v>210870708</v>
      </c>
      <c r="C3352" s="3" t="s">
        <v>3354</v>
      </c>
      <c r="D3352" s="4">
        <v>892200591</v>
      </c>
      <c r="E3352" s="4">
        <v>6</v>
      </c>
      <c r="F3352" s="5" t="s">
        <v>6986</v>
      </c>
    </row>
    <row r="3353" spans="2:6" x14ac:dyDescent="0.3">
      <c r="B3353" s="2">
        <v>217020770</v>
      </c>
      <c r="C3353" s="3" t="s">
        <v>3355</v>
      </c>
      <c r="D3353" s="4">
        <v>892301093</v>
      </c>
      <c r="E3353" s="4">
        <v>3</v>
      </c>
      <c r="F3353" s="5" t="s">
        <v>6987</v>
      </c>
    </row>
    <row r="3354" spans="2:6" x14ac:dyDescent="0.3">
      <c r="B3354" s="2">
        <v>218950689</v>
      </c>
      <c r="C3354" s="3" t="s">
        <v>3356</v>
      </c>
      <c r="D3354" s="4">
        <v>892099548</v>
      </c>
      <c r="E3354" s="4">
        <v>6</v>
      </c>
      <c r="F3354" s="5" t="s">
        <v>6988</v>
      </c>
    </row>
    <row r="3355" spans="2:6" x14ac:dyDescent="0.3">
      <c r="B3355" s="2">
        <v>216713667</v>
      </c>
      <c r="C3355" s="3" t="s">
        <v>3357</v>
      </c>
      <c r="D3355" s="4">
        <v>800043486</v>
      </c>
      <c r="E3355" s="4">
        <v>2</v>
      </c>
      <c r="F3355" s="5" t="s">
        <v>6989</v>
      </c>
    </row>
    <row r="3356" spans="2:6" x14ac:dyDescent="0.3">
      <c r="B3356" s="2">
        <v>217315673</v>
      </c>
      <c r="C3356" s="3" t="s">
        <v>3358</v>
      </c>
      <c r="D3356" s="4">
        <v>891857821</v>
      </c>
      <c r="E3356" s="4">
        <v>1</v>
      </c>
      <c r="F3356" s="5" t="s">
        <v>6990</v>
      </c>
    </row>
    <row r="3357" spans="2:6" x14ac:dyDescent="0.3">
      <c r="B3357" s="2">
        <v>215786757</v>
      </c>
      <c r="C3357" s="3" t="s">
        <v>3359</v>
      </c>
      <c r="D3357" s="4">
        <v>800252922</v>
      </c>
      <c r="E3357" s="4">
        <v>9</v>
      </c>
      <c r="F3357" s="5" t="s">
        <v>6991</v>
      </c>
    </row>
    <row r="3358" spans="2:6" x14ac:dyDescent="0.3">
      <c r="B3358" s="2">
        <v>218668686</v>
      </c>
      <c r="C3358" s="3" t="s">
        <v>3360</v>
      </c>
      <c r="D3358" s="4">
        <v>890210950</v>
      </c>
      <c r="E3358" s="4">
        <v>2</v>
      </c>
      <c r="F3358" s="5" t="s">
        <v>6992</v>
      </c>
    </row>
    <row r="3359" spans="2:6" x14ac:dyDescent="0.3">
      <c r="B3359" s="2">
        <v>210186001</v>
      </c>
      <c r="C3359" s="3" t="s">
        <v>3361</v>
      </c>
      <c r="D3359" s="4">
        <v>800102891</v>
      </c>
      <c r="E3359" s="4">
        <v>6</v>
      </c>
      <c r="F3359" s="5" t="s">
        <v>6993</v>
      </c>
    </row>
    <row r="3360" spans="2:6" x14ac:dyDescent="0.3">
      <c r="B3360" s="2">
        <v>217615676</v>
      </c>
      <c r="C3360" s="3" t="s">
        <v>3362</v>
      </c>
      <c r="D3360" s="4">
        <v>891801286</v>
      </c>
      <c r="E3360" s="4">
        <v>1</v>
      </c>
      <c r="F3360" s="5" t="s">
        <v>6994</v>
      </c>
    </row>
    <row r="3361" spans="2:6" x14ac:dyDescent="0.3">
      <c r="B3361" s="2">
        <v>211370713</v>
      </c>
      <c r="C3361" s="3" t="s">
        <v>3363</v>
      </c>
      <c r="D3361" s="4">
        <v>892200592</v>
      </c>
      <c r="E3361" s="4">
        <v>3</v>
      </c>
      <c r="F3361" s="5" t="s">
        <v>6995</v>
      </c>
    </row>
    <row r="3362" spans="2:6" x14ac:dyDescent="0.3">
      <c r="B3362" s="2">
        <v>217013670</v>
      </c>
      <c r="C3362" s="3" t="s">
        <v>3364</v>
      </c>
      <c r="D3362" s="4">
        <v>890480203</v>
      </c>
      <c r="E3362" s="4">
        <v>6</v>
      </c>
      <c r="F3362" s="5" t="s">
        <v>6996</v>
      </c>
    </row>
    <row r="3363" spans="2:6" x14ac:dyDescent="0.3">
      <c r="B3363" s="2">
        <v>219352693</v>
      </c>
      <c r="C3363" s="3" t="s">
        <v>3365</v>
      </c>
      <c r="D3363" s="4">
        <v>800099143</v>
      </c>
      <c r="E3363" s="4">
        <v>2</v>
      </c>
      <c r="F3363" s="5" t="s">
        <v>6997</v>
      </c>
    </row>
    <row r="3364" spans="2:6" x14ac:dyDescent="0.3">
      <c r="B3364" s="2">
        <v>218115681</v>
      </c>
      <c r="C3364" s="3" t="s">
        <v>3366</v>
      </c>
      <c r="D3364" s="4">
        <v>891801369</v>
      </c>
      <c r="E3364" s="4">
        <v>2</v>
      </c>
      <c r="F3364" s="5" t="s">
        <v>6998</v>
      </c>
    </row>
    <row r="3365" spans="2:6" x14ac:dyDescent="0.3">
      <c r="B3365" s="2">
        <v>211770717</v>
      </c>
      <c r="C3365" s="3" t="s">
        <v>3367</v>
      </c>
      <c r="D3365" s="4">
        <v>892280063</v>
      </c>
      <c r="E3365" s="4">
        <v>0</v>
      </c>
      <c r="F3365" s="5" t="s">
        <v>6999</v>
      </c>
    </row>
    <row r="3366" spans="2:6" x14ac:dyDescent="0.3">
      <c r="B3366" s="2">
        <v>217076670</v>
      </c>
      <c r="C3366" s="3" t="s">
        <v>3368</v>
      </c>
      <c r="D3366" s="4">
        <v>800100526</v>
      </c>
      <c r="E3366" s="4">
        <v>3</v>
      </c>
      <c r="F3366" s="5" t="s">
        <v>7000</v>
      </c>
    </row>
    <row r="3367" spans="2:6" x14ac:dyDescent="0.3">
      <c r="B3367" s="2">
        <v>219452694</v>
      </c>
      <c r="C3367" s="3" t="s">
        <v>3369</v>
      </c>
      <c r="D3367" s="4">
        <v>800148720</v>
      </c>
      <c r="E3367" s="4">
        <v>3</v>
      </c>
      <c r="F3367" s="5" t="s">
        <v>7001</v>
      </c>
    </row>
    <row r="3368" spans="2:6" x14ac:dyDescent="0.3">
      <c r="B3368" s="2">
        <v>216405664</v>
      </c>
      <c r="C3368" s="3" t="s">
        <v>3370</v>
      </c>
      <c r="D3368" s="4">
        <v>890983922</v>
      </c>
      <c r="E3368" s="4">
        <v>2</v>
      </c>
      <c r="F3368" s="5" t="s">
        <v>7002</v>
      </c>
    </row>
    <row r="3369" spans="2:6" x14ac:dyDescent="0.3">
      <c r="B3369" s="2">
        <v>216505665</v>
      </c>
      <c r="C3369" s="3" t="s">
        <v>3371</v>
      </c>
      <c r="D3369" s="4">
        <v>890983814</v>
      </c>
      <c r="E3369" s="4">
        <v>5</v>
      </c>
      <c r="F3369" s="5" t="s">
        <v>7003</v>
      </c>
    </row>
    <row r="3370" spans="2:6" x14ac:dyDescent="0.3">
      <c r="B3370" s="2">
        <v>218623686</v>
      </c>
      <c r="C3370" s="3" t="s">
        <v>3372</v>
      </c>
      <c r="D3370" s="4">
        <v>800096805</v>
      </c>
      <c r="E3370" s="4">
        <v>6</v>
      </c>
      <c r="F3370" s="5" t="s">
        <v>7004</v>
      </c>
    </row>
    <row r="3371" spans="2:6" x14ac:dyDescent="0.3">
      <c r="B3371" s="2">
        <v>216705667</v>
      </c>
      <c r="C3371" s="3" t="s">
        <v>3373</v>
      </c>
      <c r="D3371" s="4">
        <v>890982123</v>
      </c>
      <c r="E3371" s="4">
        <v>1</v>
      </c>
      <c r="F3371" s="5" t="s">
        <v>4677</v>
      </c>
    </row>
    <row r="3372" spans="2:6" x14ac:dyDescent="0.3">
      <c r="B3372" s="2">
        <v>217005670</v>
      </c>
      <c r="C3372" s="3" t="s">
        <v>3374</v>
      </c>
      <c r="D3372" s="4">
        <v>890980850</v>
      </c>
      <c r="E3372" s="4">
        <v>7</v>
      </c>
      <c r="F3372" s="5" t="s">
        <v>7005</v>
      </c>
    </row>
    <row r="3373" spans="2:6" x14ac:dyDescent="0.3">
      <c r="B3373" s="2">
        <v>219319693</v>
      </c>
      <c r="C3373" s="3" t="s">
        <v>3375</v>
      </c>
      <c r="D3373" s="4">
        <v>891502482</v>
      </c>
      <c r="E3373" s="4">
        <v>4</v>
      </c>
      <c r="F3373" s="5" t="s">
        <v>5668</v>
      </c>
    </row>
    <row r="3374" spans="2:6" x14ac:dyDescent="0.3">
      <c r="B3374" s="2">
        <v>219247692</v>
      </c>
      <c r="C3374" s="3" t="s">
        <v>3376</v>
      </c>
      <c r="D3374" s="4">
        <v>891780054</v>
      </c>
      <c r="E3374" s="4">
        <v>6</v>
      </c>
      <c r="F3374" s="5" t="s">
        <v>7006</v>
      </c>
    </row>
    <row r="3375" spans="2:6" x14ac:dyDescent="0.3">
      <c r="B3375" s="2">
        <v>214373443</v>
      </c>
      <c r="C3375" s="3" t="s">
        <v>3377</v>
      </c>
      <c r="D3375" s="4">
        <v>890701342</v>
      </c>
      <c r="E3375" s="4">
        <v>1</v>
      </c>
      <c r="F3375" s="5" t="s">
        <v>7007</v>
      </c>
    </row>
    <row r="3376" spans="2:6" x14ac:dyDescent="0.3">
      <c r="B3376" s="2">
        <v>218968689</v>
      </c>
      <c r="C3376" s="3" t="s">
        <v>3378</v>
      </c>
      <c r="D3376" s="4">
        <v>800099829</v>
      </c>
      <c r="E3376" s="4">
        <v>6</v>
      </c>
      <c r="F3376" s="5" t="s">
        <v>7008</v>
      </c>
    </row>
    <row r="3377" spans="2:6" x14ac:dyDescent="0.3">
      <c r="B3377" s="2">
        <v>215318753</v>
      </c>
      <c r="C3377" s="3" t="s">
        <v>3379</v>
      </c>
      <c r="D3377" s="4">
        <v>800095785</v>
      </c>
      <c r="E3377" s="4">
        <v>2</v>
      </c>
      <c r="F3377" s="5" t="s">
        <v>7009</v>
      </c>
    </row>
    <row r="3378" spans="2:6" x14ac:dyDescent="0.3">
      <c r="B3378" s="2">
        <v>217405674</v>
      </c>
      <c r="C3378" s="3" t="s">
        <v>3380</v>
      </c>
      <c r="D3378" s="4">
        <v>890982506</v>
      </c>
      <c r="E3378" s="4">
        <v>7</v>
      </c>
      <c r="F3378" s="5" t="s">
        <v>7010</v>
      </c>
    </row>
    <row r="3379" spans="2:6" x14ac:dyDescent="0.3">
      <c r="B3379" s="2">
        <v>210347703</v>
      </c>
      <c r="C3379" s="3" t="s">
        <v>3381</v>
      </c>
      <c r="D3379" s="4">
        <v>891780055</v>
      </c>
      <c r="E3379" s="4">
        <v>3</v>
      </c>
      <c r="F3379" s="5" t="s">
        <v>7011</v>
      </c>
    </row>
    <row r="3380" spans="2:6" x14ac:dyDescent="0.3">
      <c r="B3380" s="2">
        <v>218352683</v>
      </c>
      <c r="C3380" s="3" t="s">
        <v>3382</v>
      </c>
      <c r="D3380" s="4">
        <v>800099138</v>
      </c>
      <c r="E3380" s="4">
        <v>5</v>
      </c>
      <c r="F3380" s="5" t="s">
        <v>7012</v>
      </c>
    </row>
    <row r="3381" spans="2:6" x14ac:dyDescent="0.3">
      <c r="B3381" s="2">
        <v>210747707</v>
      </c>
      <c r="C3381" s="3" t="s">
        <v>3383</v>
      </c>
      <c r="D3381" s="4">
        <v>891780056</v>
      </c>
      <c r="E3381" s="4">
        <v>0</v>
      </c>
      <c r="F3381" s="5" t="s">
        <v>7013</v>
      </c>
    </row>
    <row r="3382" spans="2:6" x14ac:dyDescent="0.3">
      <c r="B3382" s="2">
        <v>217905679</v>
      </c>
      <c r="C3382" s="3" t="s">
        <v>3384</v>
      </c>
      <c r="D3382" s="4">
        <v>890980344</v>
      </c>
      <c r="E3382" s="4">
        <v>1</v>
      </c>
      <c r="F3382" s="5" t="s">
        <v>7014</v>
      </c>
    </row>
    <row r="3383" spans="2:6" x14ac:dyDescent="0.3">
      <c r="B3383" s="2">
        <v>210568705</v>
      </c>
      <c r="C3383" s="3" t="s">
        <v>3385</v>
      </c>
      <c r="D3383" s="4">
        <v>890205973</v>
      </c>
      <c r="E3383" s="4">
        <v>1</v>
      </c>
      <c r="F3383" s="5" t="s">
        <v>7015</v>
      </c>
    </row>
    <row r="3384" spans="2:6" x14ac:dyDescent="0.3">
      <c r="B3384" s="2">
        <v>219652696</v>
      </c>
      <c r="C3384" s="3" t="s">
        <v>3386</v>
      </c>
      <c r="D3384" s="4">
        <v>800099147</v>
      </c>
      <c r="E3384" s="4">
        <v>1</v>
      </c>
      <c r="F3384" s="5" t="s">
        <v>7016</v>
      </c>
    </row>
    <row r="3385" spans="2:6" x14ac:dyDescent="0.3">
      <c r="B3385" s="2">
        <v>212047720</v>
      </c>
      <c r="C3385" s="3" t="s">
        <v>3387</v>
      </c>
      <c r="D3385" s="4">
        <v>819003762</v>
      </c>
      <c r="E3385" s="4">
        <v>9</v>
      </c>
      <c r="F3385" s="5" t="s">
        <v>7017</v>
      </c>
    </row>
    <row r="3386" spans="2:6" x14ac:dyDescent="0.3">
      <c r="B3386" s="2">
        <v>217313673</v>
      </c>
      <c r="C3386" s="3" t="s">
        <v>3388</v>
      </c>
      <c r="D3386" s="4">
        <v>890480069</v>
      </c>
      <c r="E3386" s="4">
        <v>5</v>
      </c>
      <c r="F3386" s="5" t="s">
        <v>7018</v>
      </c>
    </row>
    <row r="3387" spans="2:6" x14ac:dyDescent="0.3">
      <c r="B3387" s="2">
        <v>211723417</v>
      </c>
      <c r="C3387" s="3" t="s">
        <v>3389</v>
      </c>
      <c r="D3387" s="4">
        <v>800096758</v>
      </c>
      <c r="E3387" s="4">
        <v>8</v>
      </c>
      <c r="F3387" s="5" t="s">
        <v>7019</v>
      </c>
    </row>
    <row r="3388" spans="2:6" x14ac:dyDescent="0.3">
      <c r="B3388" s="2">
        <v>216813468</v>
      </c>
      <c r="C3388" s="3" t="s">
        <v>3390</v>
      </c>
      <c r="D3388" s="4">
        <v>890480643</v>
      </c>
      <c r="E3388" s="4">
        <v>3</v>
      </c>
      <c r="F3388" s="5" t="s">
        <v>7020</v>
      </c>
    </row>
    <row r="3389" spans="2:6" x14ac:dyDescent="0.3">
      <c r="B3389" s="2">
        <v>214205042</v>
      </c>
      <c r="C3389" s="3" t="s">
        <v>3391</v>
      </c>
      <c r="D3389" s="4">
        <v>890907569</v>
      </c>
      <c r="E3389" s="4">
        <v>1</v>
      </c>
      <c r="F3389" s="5" t="s">
        <v>7021</v>
      </c>
    </row>
    <row r="3390" spans="2:6" x14ac:dyDescent="0.3">
      <c r="B3390" s="2">
        <v>212068720</v>
      </c>
      <c r="C3390" s="3" t="s">
        <v>3392</v>
      </c>
      <c r="D3390" s="4">
        <v>800099832</v>
      </c>
      <c r="E3390" s="4">
        <v>9</v>
      </c>
      <c r="F3390" s="5" t="s">
        <v>7022</v>
      </c>
    </row>
    <row r="3391" spans="2:6" x14ac:dyDescent="0.3">
      <c r="B3391" s="2">
        <v>218673686</v>
      </c>
      <c r="C3391" s="3" t="s">
        <v>3393</v>
      </c>
      <c r="D3391" s="4">
        <v>890072044</v>
      </c>
      <c r="E3391" s="4">
        <v>1</v>
      </c>
      <c r="F3391" s="5" t="s">
        <v>7023</v>
      </c>
    </row>
    <row r="3392" spans="2:6" x14ac:dyDescent="0.3">
      <c r="B3392" s="2">
        <v>217508675</v>
      </c>
      <c r="C3392" s="3" t="s">
        <v>3394</v>
      </c>
      <c r="D3392" s="4">
        <v>800019254</v>
      </c>
      <c r="E3392" s="4">
        <v>1</v>
      </c>
      <c r="F3392" s="5" t="s">
        <v>7024</v>
      </c>
    </row>
    <row r="3393" spans="2:6" x14ac:dyDescent="0.3">
      <c r="B3393" s="2">
        <v>219015690</v>
      </c>
      <c r="C3393" s="3" t="s">
        <v>3395</v>
      </c>
      <c r="D3393" s="4">
        <v>800029386</v>
      </c>
      <c r="E3393" s="4">
        <v>6</v>
      </c>
      <c r="F3393" s="5" t="s">
        <v>7025</v>
      </c>
    </row>
    <row r="3394" spans="2:6" x14ac:dyDescent="0.3">
      <c r="B3394" s="2">
        <v>217641676</v>
      </c>
      <c r="C3394" s="3" t="s">
        <v>3396</v>
      </c>
      <c r="D3394" s="4">
        <v>891180076</v>
      </c>
      <c r="E3394" s="4">
        <v>3</v>
      </c>
      <c r="F3394" s="5" t="s">
        <v>7026</v>
      </c>
    </row>
    <row r="3395" spans="2:6" ht="28.8" x14ac:dyDescent="0.3">
      <c r="B3395" s="2">
        <v>210147001</v>
      </c>
      <c r="C3395" s="3" t="s">
        <v>3397</v>
      </c>
      <c r="D3395" s="4">
        <v>891780009</v>
      </c>
      <c r="E3395" s="4">
        <v>4</v>
      </c>
      <c r="F3395" s="5" t="s">
        <v>7027</v>
      </c>
    </row>
    <row r="3396" spans="2:6" x14ac:dyDescent="0.3">
      <c r="B3396" s="2">
        <v>210119701</v>
      </c>
      <c r="C3396" s="3" t="s">
        <v>3398</v>
      </c>
      <c r="D3396" s="4">
        <v>800095984</v>
      </c>
      <c r="E3396" s="4">
        <v>1</v>
      </c>
      <c r="F3396" s="5" t="s">
        <v>7028</v>
      </c>
    </row>
    <row r="3397" spans="2:6" x14ac:dyDescent="0.3">
      <c r="B3397" s="2">
        <v>218266682</v>
      </c>
      <c r="C3397" s="3" t="s">
        <v>3399</v>
      </c>
      <c r="D3397" s="4">
        <v>891480033</v>
      </c>
      <c r="E3397" s="4">
        <v>4</v>
      </c>
      <c r="F3397" s="5" t="s">
        <v>7029</v>
      </c>
    </row>
    <row r="3398" spans="2:6" x14ac:dyDescent="0.3">
      <c r="B3398" s="2">
        <v>218605686</v>
      </c>
      <c r="C3398" s="3" t="s">
        <v>3400</v>
      </c>
      <c r="D3398" s="4">
        <v>890981554</v>
      </c>
      <c r="E3398" s="4">
        <v>6</v>
      </c>
      <c r="F3398" s="5" t="s">
        <v>7030</v>
      </c>
    </row>
    <row r="3399" spans="2:6" x14ac:dyDescent="0.3">
      <c r="B3399" s="2">
        <v>219315693</v>
      </c>
      <c r="C3399" s="3" t="s">
        <v>3401</v>
      </c>
      <c r="D3399" s="4">
        <v>800039213</v>
      </c>
      <c r="E3399" s="4">
        <v>3</v>
      </c>
      <c r="F3399" s="5" t="s">
        <v>7031</v>
      </c>
    </row>
    <row r="3400" spans="2:6" x14ac:dyDescent="0.3">
      <c r="B3400" s="2">
        <v>218813688</v>
      </c>
      <c r="C3400" s="3" t="s">
        <v>3402</v>
      </c>
      <c r="D3400" s="4">
        <v>800049017</v>
      </c>
      <c r="E3400" s="4">
        <v>9</v>
      </c>
      <c r="F3400" s="5" t="s">
        <v>7032</v>
      </c>
    </row>
    <row r="3401" spans="2:6" x14ac:dyDescent="0.3">
      <c r="B3401" s="2">
        <v>218313683</v>
      </c>
      <c r="C3401" s="3" t="s">
        <v>3403</v>
      </c>
      <c r="D3401" s="4">
        <v>890481343</v>
      </c>
      <c r="E3401" s="4">
        <v>3</v>
      </c>
      <c r="F3401" s="5" t="s">
        <v>7033</v>
      </c>
    </row>
    <row r="3402" spans="2:6" x14ac:dyDescent="0.3">
      <c r="B3402" s="2">
        <v>212499624</v>
      </c>
      <c r="C3402" s="3" t="s">
        <v>3404</v>
      </c>
      <c r="D3402" s="4">
        <v>800103318</v>
      </c>
      <c r="E3402" s="4">
        <v>1</v>
      </c>
      <c r="F3402" s="5" t="s">
        <v>7034</v>
      </c>
    </row>
    <row r="3403" spans="2:6" x14ac:dyDescent="0.3">
      <c r="B3403" s="2">
        <v>219615696</v>
      </c>
      <c r="C3403" s="3" t="s">
        <v>3405</v>
      </c>
      <c r="D3403" s="4">
        <v>800099651</v>
      </c>
      <c r="E3403" s="4">
        <v>2</v>
      </c>
      <c r="F3403" s="5" t="s">
        <v>7035</v>
      </c>
    </row>
    <row r="3404" spans="2:6" x14ac:dyDescent="0.3">
      <c r="B3404" s="2">
        <v>219952699</v>
      </c>
      <c r="C3404" s="3" t="s">
        <v>3406</v>
      </c>
      <c r="D3404" s="4">
        <v>800019685</v>
      </c>
      <c r="E3404" s="4">
        <v>0</v>
      </c>
      <c r="F3404" s="5" t="s">
        <v>7036</v>
      </c>
    </row>
    <row r="3405" spans="2:6" x14ac:dyDescent="0.3">
      <c r="B3405" s="2">
        <v>218615686</v>
      </c>
      <c r="C3405" s="3" t="s">
        <v>3407</v>
      </c>
      <c r="D3405" s="4">
        <v>800020733</v>
      </c>
      <c r="E3405" s="4">
        <v>8</v>
      </c>
      <c r="F3405" s="5" t="s">
        <v>7037</v>
      </c>
    </row>
    <row r="3406" spans="2:6" x14ac:dyDescent="0.3">
      <c r="B3406" s="2">
        <v>219819698</v>
      </c>
      <c r="C3406" s="3" t="s">
        <v>3408</v>
      </c>
      <c r="D3406" s="4">
        <v>891500269</v>
      </c>
      <c r="E3406" s="4">
        <v>2</v>
      </c>
      <c r="F3406" s="5" t="s">
        <v>7038</v>
      </c>
    </row>
    <row r="3407" spans="2:6" x14ac:dyDescent="0.3">
      <c r="B3407" s="2">
        <v>218054680</v>
      </c>
      <c r="C3407" s="3" t="s">
        <v>3409</v>
      </c>
      <c r="D3407" s="4">
        <v>800099262</v>
      </c>
      <c r="E3407" s="4">
        <v>0</v>
      </c>
      <c r="F3407" s="5" t="s">
        <v>7039</v>
      </c>
    </row>
    <row r="3408" spans="2:6" x14ac:dyDescent="0.3">
      <c r="B3408" s="2">
        <v>216086760</v>
      </c>
      <c r="C3408" s="3" t="s">
        <v>3410</v>
      </c>
      <c r="D3408" s="4">
        <v>800102906</v>
      </c>
      <c r="E3408" s="4">
        <v>8</v>
      </c>
      <c r="F3408" s="5" t="s">
        <v>7040</v>
      </c>
    </row>
    <row r="3409" spans="2:6" x14ac:dyDescent="0.3">
      <c r="B3409" s="2">
        <v>210176001</v>
      </c>
      <c r="C3409" s="3" t="s">
        <v>3411</v>
      </c>
      <c r="D3409" s="4">
        <v>890399011</v>
      </c>
      <c r="E3409" s="4">
        <v>3</v>
      </c>
      <c r="F3409" s="5" t="s">
        <v>7041</v>
      </c>
    </row>
    <row r="3410" spans="2:6" x14ac:dyDescent="0.3">
      <c r="B3410" s="2">
        <v>212070820</v>
      </c>
      <c r="C3410" s="3" t="s">
        <v>3412</v>
      </c>
      <c r="D3410" s="4">
        <v>892200839</v>
      </c>
      <c r="E3410" s="4">
        <v>7</v>
      </c>
      <c r="F3410" s="5" t="s">
        <v>7042</v>
      </c>
    </row>
    <row r="3411" spans="2:6" x14ac:dyDescent="0.3">
      <c r="B3411" s="2">
        <v>219005690</v>
      </c>
      <c r="C3411" s="3" t="s">
        <v>3413</v>
      </c>
      <c r="D3411" s="4">
        <v>890983803</v>
      </c>
      <c r="E3411" s="4">
        <v>4</v>
      </c>
      <c r="F3411" s="5" t="s">
        <v>7043</v>
      </c>
    </row>
    <row r="3412" spans="2:6" x14ac:dyDescent="0.3">
      <c r="B3412" s="2">
        <v>214354743</v>
      </c>
      <c r="C3412" s="3" t="s">
        <v>3414</v>
      </c>
      <c r="D3412" s="4">
        <v>890506128</v>
      </c>
      <c r="E3412" s="4">
        <v>6</v>
      </c>
      <c r="F3412" s="5" t="s">
        <v>7044</v>
      </c>
    </row>
    <row r="3413" spans="2:6" x14ac:dyDescent="0.3">
      <c r="B3413" s="2">
        <v>218508685</v>
      </c>
      <c r="C3413" s="3" t="s">
        <v>3415</v>
      </c>
      <c r="D3413" s="4">
        <v>800116284</v>
      </c>
      <c r="E3413" s="4">
        <v>6</v>
      </c>
      <c r="F3413" s="5" t="s">
        <v>7045</v>
      </c>
    </row>
    <row r="3414" spans="2:6" x14ac:dyDescent="0.3">
      <c r="B3414" s="2">
        <v>219705697</v>
      </c>
      <c r="C3414" s="3" t="s">
        <v>3416</v>
      </c>
      <c r="D3414" s="4">
        <v>890983813</v>
      </c>
      <c r="E3414" s="4">
        <v>8</v>
      </c>
      <c r="F3414" s="5" t="s">
        <v>7046</v>
      </c>
    </row>
    <row r="3415" spans="2:6" x14ac:dyDescent="0.3">
      <c r="B3415" s="2">
        <v>218766687</v>
      </c>
      <c r="C3415" s="3" t="s">
        <v>3417</v>
      </c>
      <c r="D3415" s="4">
        <v>891480034</v>
      </c>
      <c r="E3415" s="4">
        <v>1</v>
      </c>
      <c r="F3415" s="5" t="s">
        <v>7047</v>
      </c>
    </row>
    <row r="3416" spans="2:6" x14ac:dyDescent="0.3">
      <c r="B3416" s="2">
        <v>212052720</v>
      </c>
      <c r="C3416" s="3" t="s">
        <v>3418</v>
      </c>
      <c r="D3416" s="4">
        <v>800099149</v>
      </c>
      <c r="E3416" s="4">
        <v>6</v>
      </c>
      <c r="F3416" s="5" t="s">
        <v>7048</v>
      </c>
    </row>
    <row r="3417" spans="2:6" x14ac:dyDescent="0.3">
      <c r="B3417" s="2">
        <v>213681736</v>
      </c>
      <c r="C3417" s="3" t="s">
        <v>3419</v>
      </c>
      <c r="D3417" s="4">
        <v>800102799</v>
      </c>
      <c r="E3417" s="4">
        <v>6</v>
      </c>
      <c r="F3417" s="5" t="s">
        <v>7049</v>
      </c>
    </row>
    <row r="3418" spans="2:6" x14ac:dyDescent="0.3">
      <c r="B3418" s="2">
        <v>212054720</v>
      </c>
      <c r="C3418" s="3" t="s">
        <v>3420</v>
      </c>
      <c r="D3418" s="4">
        <v>800099263</v>
      </c>
      <c r="E3418" s="4">
        <v>8</v>
      </c>
      <c r="F3418" s="5" t="s">
        <v>7050</v>
      </c>
    </row>
    <row r="3419" spans="2:6" x14ac:dyDescent="0.3">
      <c r="B3419" s="2">
        <v>211825718</v>
      </c>
      <c r="C3419" s="3" t="s">
        <v>3421</v>
      </c>
      <c r="D3419" s="4">
        <v>800094752</v>
      </c>
      <c r="E3419" s="4">
        <v>5</v>
      </c>
      <c r="F3419" s="5" t="s">
        <v>7051</v>
      </c>
    </row>
    <row r="3420" spans="2:6" x14ac:dyDescent="0.3">
      <c r="B3420" s="2">
        <v>212015720</v>
      </c>
      <c r="C3420" s="3" t="s">
        <v>3422</v>
      </c>
      <c r="D3420" s="4">
        <v>800050791</v>
      </c>
      <c r="E3420" s="4">
        <v>3</v>
      </c>
      <c r="F3420" s="5" t="s">
        <v>7052</v>
      </c>
    </row>
    <row r="3421" spans="2:6" x14ac:dyDescent="0.3">
      <c r="B3421" s="2">
        <v>212315723</v>
      </c>
      <c r="C3421" s="3" t="s">
        <v>3423</v>
      </c>
      <c r="D3421" s="4">
        <v>800099441</v>
      </c>
      <c r="E3421" s="4">
        <v>2</v>
      </c>
      <c r="F3421" s="5" t="s">
        <v>7053</v>
      </c>
    </row>
    <row r="3422" spans="2:6" x14ac:dyDescent="0.3">
      <c r="B3422" s="2">
        <v>213605736</v>
      </c>
      <c r="C3422" s="3" t="s">
        <v>3424</v>
      </c>
      <c r="D3422" s="4">
        <v>890981391</v>
      </c>
      <c r="E3422" s="4">
        <v>2</v>
      </c>
      <c r="F3422" s="5" t="s">
        <v>7054</v>
      </c>
    </row>
    <row r="3423" spans="2:6" x14ac:dyDescent="0.3">
      <c r="B3423" s="2">
        <v>14000000</v>
      </c>
      <c r="C3423" s="3" t="s">
        <v>3425</v>
      </c>
      <c r="D3423" s="4">
        <v>899999103</v>
      </c>
      <c r="E3423" s="4">
        <v>1</v>
      </c>
      <c r="F3423" s="5" t="s">
        <v>7055</v>
      </c>
    </row>
    <row r="3424" spans="2:6" x14ac:dyDescent="0.3">
      <c r="B3424" s="2">
        <v>32800000</v>
      </c>
      <c r="C3424" s="3" t="s">
        <v>3426</v>
      </c>
      <c r="D3424" s="4">
        <v>899999143</v>
      </c>
      <c r="E3424" s="4">
        <v>4</v>
      </c>
      <c r="F3424" s="5" t="s">
        <v>7056</v>
      </c>
    </row>
    <row r="3425" spans="2:6" x14ac:dyDescent="0.3">
      <c r="B3425" s="2">
        <v>25200000</v>
      </c>
      <c r="C3425" s="3" t="s">
        <v>3427</v>
      </c>
      <c r="D3425" s="4">
        <v>899999294</v>
      </c>
      <c r="E3425" s="4">
        <v>8</v>
      </c>
      <c r="F3425" s="5" t="s">
        <v>7057</v>
      </c>
    </row>
    <row r="3426" spans="2:6" x14ac:dyDescent="0.3">
      <c r="B3426" s="2">
        <v>26800000</v>
      </c>
      <c r="C3426" s="3" t="s">
        <v>3428</v>
      </c>
      <c r="D3426" s="4">
        <v>899999034</v>
      </c>
      <c r="E3426" s="4">
        <v>1</v>
      </c>
      <c r="F3426" s="5" t="s">
        <v>7058</v>
      </c>
    </row>
    <row r="3427" spans="2:6" x14ac:dyDescent="0.3">
      <c r="B3427" s="2">
        <v>923269422</v>
      </c>
      <c r="C3427" s="3" t="s">
        <v>3429</v>
      </c>
      <c r="D3427" s="4">
        <v>900062917</v>
      </c>
      <c r="E3427" s="4">
        <v>9</v>
      </c>
      <c r="F3427" s="5" t="s">
        <v>7059</v>
      </c>
    </row>
    <row r="3428" spans="2:6" ht="28.8" x14ac:dyDescent="0.3">
      <c r="B3428" s="2">
        <v>269150568</v>
      </c>
      <c r="C3428" s="3" t="s">
        <v>3430</v>
      </c>
      <c r="D3428" s="4">
        <v>822001468</v>
      </c>
      <c r="E3428" s="4">
        <v>2</v>
      </c>
      <c r="F3428" s="5" t="s">
        <v>7060</v>
      </c>
    </row>
    <row r="3429" spans="2:6" x14ac:dyDescent="0.3">
      <c r="B3429" s="2">
        <v>213625736</v>
      </c>
      <c r="C3429" s="3" t="s">
        <v>3431</v>
      </c>
      <c r="D3429" s="4">
        <v>899999415</v>
      </c>
      <c r="E3429" s="4">
        <v>2</v>
      </c>
      <c r="F3429" s="5" t="s">
        <v>7061</v>
      </c>
    </row>
    <row r="3430" spans="2:6" x14ac:dyDescent="0.3">
      <c r="B3430" s="2">
        <v>213676736</v>
      </c>
      <c r="C3430" s="3" t="s">
        <v>3432</v>
      </c>
      <c r="D3430" s="4">
        <v>800100527</v>
      </c>
      <c r="E3430" s="4">
        <v>0</v>
      </c>
      <c r="F3430" s="5" t="s">
        <v>7062</v>
      </c>
    </row>
    <row r="3431" spans="2:6" x14ac:dyDescent="0.3">
      <c r="B3431" s="2">
        <v>214015740</v>
      </c>
      <c r="C3431" s="3" t="s">
        <v>3433</v>
      </c>
      <c r="D3431" s="4">
        <v>891801911</v>
      </c>
      <c r="E3431" s="4">
        <v>5</v>
      </c>
      <c r="F3431" s="5" t="s">
        <v>7063</v>
      </c>
    </row>
    <row r="3432" spans="2:6" x14ac:dyDescent="0.3">
      <c r="B3432" s="2">
        <v>214025740</v>
      </c>
      <c r="C3432" s="3" t="s">
        <v>3434</v>
      </c>
      <c r="D3432" s="4">
        <v>899999372</v>
      </c>
      <c r="E3432" s="4">
        <v>4</v>
      </c>
      <c r="F3432" s="5" t="s">
        <v>7064</v>
      </c>
    </row>
    <row r="3433" spans="2:6" x14ac:dyDescent="0.3">
      <c r="B3433" s="2">
        <v>214986749</v>
      </c>
      <c r="C3433" s="3" t="s">
        <v>3435</v>
      </c>
      <c r="D3433" s="4">
        <v>891201645</v>
      </c>
      <c r="E3433" s="4">
        <v>6</v>
      </c>
      <c r="F3433" s="5" t="s">
        <v>7065</v>
      </c>
    </row>
    <row r="3434" spans="2:6" x14ac:dyDescent="0.3">
      <c r="B3434" s="2">
        <v>214325743</v>
      </c>
      <c r="C3434" s="3" t="s">
        <v>3436</v>
      </c>
      <c r="D3434" s="4">
        <v>890680437</v>
      </c>
      <c r="E3434" s="4">
        <v>0</v>
      </c>
      <c r="F3434" s="5" t="s">
        <v>6771</v>
      </c>
    </row>
    <row r="3435" spans="2:6" x14ac:dyDescent="0.3">
      <c r="B3435" s="2">
        <v>214319743</v>
      </c>
      <c r="C3435" s="3" t="s">
        <v>3437</v>
      </c>
      <c r="D3435" s="4">
        <v>800095986</v>
      </c>
      <c r="E3435" s="4">
        <v>6</v>
      </c>
      <c r="F3435" s="5" t="s">
        <v>7066</v>
      </c>
    </row>
    <row r="3436" spans="2:6" x14ac:dyDescent="0.3">
      <c r="B3436" s="2">
        <v>214568745</v>
      </c>
      <c r="C3436" s="3" t="s">
        <v>3438</v>
      </c>
      <c r="D3436" s="4">
        <v>890208807</v>
      </c>
      <c r="E3436" s="4">
        <v>0</v>
      </c>
      <c r="F3436" s="5" t="s">
        <v>7067</v>
      </c>
    </row>
    <row r="3437" spans="2:6" x14ac:dyDescent="0.3">
      <c r="B3437" s="2">
        <v>214525745</v>
      </c>
      <c r="C3437" s="3" t="s">
        <v>3439</v>
      </c>
      <c r="D3437" s="4">
        <v>899999384</v>
      </c>
      <c r="E3437" s="4">
        <v>2</v>
      </c>
      <c r="F3437" s="5" t="s">
        <v>5944</v>
      </c>
    </row>
    <row r="3438" spans="2:6" x14ac:dyDescent="0.3">
      <c r="B3438" s="2">
        <v>214413744</v>
      </c>
      <c r="C3438" s="3" t="s">
        <v>3440</v>
      </c>
      <c r="D3438" s="4">
        <v>890480006</v>
      </c>
      <c r="E3438" s="4">
        <v>1</v>
      </c>
      <c r="F3438" s="5" t="s">
        <v>7068</v>
      </c>
    </row>
    <row r="3439" spans="2:6" x14ac:dyDescent="0.3">
      <c r="B3439" s="2">
        <v>214270742</v>
      </c>
      <c r="C3439" s="3" t="s">
        <v>3441</v>
      </c>
      <c r="D3439" s="4">
        <v>800100747</v>
      </c>
      <c r="E3439" s="4">
        <v>4</v>
      </c>
      <c r="F3439" s="5" t="s">
        <v>7069</v>
      </c>
    </row>
    <row r="3440" spans="2:6" x14ac:dyDescent="0.3">
      <c r="B3440" s="2">
        <v>210170001</v>
      </c>
      <c r="C3440" s="3" t="s">
        <v>3442</v>
      </c>
      <c r="D3440" s="4">
        <v>800104062</v>
      </c>
      <c r="E3440" s="4">
        <v>6</v>
      </c>
      <c r="F3440" s="5" t="s">
        <v>7070</v>
      </c>
    </row>
    <row r="3441" spans="2:6" x14ac:dyDescent="0.3">
      <c r="B3441" s="2">
        <v>214527745</v>
      </c>
      <c r="C3441" s="3" t="s">
        <v>3443</v>
      </c>
      <c r="D3441" s="4">
        <v>800095613</v>
      </c>
      <c r="E3441" s="4">
        <v>4</v>
      </c>
      <c r="F3441" s="5" t="s">
        <v>6567</v>
      </c>
    </row>
    <row r="3442" spans="2:6" ht="28.8" x14ac:dyDescent="0.3">
      <c r="B3442" s="2">
        <v>923272570</v>
      </c>
      <c r="C3442" s="3" t="s">
        <v>3444</v>
      </c>
      <c r="D3442" s="4">
        <v>900651344</v>
      </c>
      <c r="E3442" s="4">
        <v>6</v>
      </c>
      <c r="F3442" s="5" t="s">
        <v>7071</v>
      </c>
    </row>
    <row r="3443" spans="2:6" ht="43.2" x14ac:dyDescent="0.3">
      <c r="B3443" s="2">
        <v>923272444</v>
      </c>
      <c r="C3443" s="3" t="s">
        <v>3445</v>
      </c>
      <c r="D3443" s="4">
        <v>900323358</v>
      </c>
      <c r="E3443" s="4">
        <v>2</v>
      </c>
      <c r="F3443" s="5" t="s">
        <v>7072</v>
      </c>
    </row>
    <row r="3444" spans="2:6" ht="28.8" x14ac:dyDescent="0.3">
      <c r="B3444" s="2">
        <v>923272319</v>
      </c>
      <c r="C3444" s="3" t="s">
        <v>3446</v>
      </c>
      <c r="D3444" s="4">
        <v>900342579</v>
      </c>
      <c r="E3444" s="4">
        <v>4</v>
      </c>
      <c r="F3444" s="5" t="s">
        <v>7073</v>
      </c>
    </row>
    <row r="3445" spans="2:6" x14ac:dyDescent="0.3">
      <c r="B3445" s="2">
        <v>923272447</v>
      </c>
      <c r="C3445" s="3" t="s">
        <v>3447</v>
      </c>
      <c r="D3445" s="4">
        <v>900517804</v>
      </c>
      <c r="E3445" s="4">
        <v>1</v>
      </c>
      <c r="F3445" s="5" t="s">
        <v>7074</v>
      </c>
    </row>
    <row r="3446" spans="2:6" ht="28.8" x14ac:dyDescent="0.3">
      <c r="B3446" s="2">
        <v>923272513</v>
      </c>
      <c r="C3446" s="3" t="s">
        <v>3448</v>
      </c>
      <c r="D3446" s="4">
        <v>900404948</v>
      </c>
      <c r="E3446" s="4">
        <v>6</v>
      </c>
      <c r="F3446" s="5" t="s">
        <v>7075</v>
      </c>
    </row>
    <row r="3447" spans="2:6" x14ac:dyDescent="0.3">
      <c r="B3447" s="2">
        <v>923272414</v>
      </c>
      <c r="C3447" s="3" t="s">
        <v>3449</v>
      </c>
      <c r="D3447" s="4">
        <v>900457885</v>
      </c>
      <c r="E3447" s="4">
        <v>8</v>
      </c>
      <c r="F3447" s="5" t="s">
        <v>7076</v>
      </c>
    </row>
    <row r="3448" spans="2:6" x14ac:dyDescent="0.3">
      <c r="B3448" s="2">
        <v>214547745</v>
      </c>
      <c r="C3448" s="3" t="s">
        <v>3450</v>
      </c>
      <c r="D3448" s="4">
        <v>891780103</v>
      </c>
      <c r="E3448" s="4">
        <v>9</v>
      </c>
      <c r="F3448" s="5" t="s">
        <v>7077</v>
      </c>
    </row>
    <row r="3449" spans="2:6" x14ac:dyDescent="0.3">
      <c r="B3449" s="2">
        <v>923272598</v>
      </c>
      <c r="C3449" s="3" t="s">
        <v>3451</v>
      </c>
      <c r="D3449" s="4">
        <v>830059734</v>
      </c>
      <c r="E3449" s="4">
        <v>3</v>
      </c>
      <c r="F3449" s="5" t="s">
        <v>7078</v>
      </c>
    </row>
    <row r="3450" spans="2:6" x14ac:dyDescent="0.3">
      <c r="B3450" s="2">
        <v>215425754</v>
      </c>
      <c r="C3450" s="3" t="s">
        <v>3452</v>
      </c>
      <c r="D3450" s="4">
        <v>800094755</v>
      </c>
      <c r="E3450" s="4">
        <v>7</v>
      </c>
      <c r="F3450" s="5" t="s">
        <v>7079</v>
      </c>
    </row>
    <row r="3451" spans="2:6" x14ac:dyDescent="0.3">
      <c r="B3451" s="2">
        <v>215315753</v>
      </c>
      <c r="C3451" s="3" t="s">
        <v>3453</v>
      </c>
      <c r="D3451" s="4">
        <v>891855016</v>
      </c>
      <c r="E3451" s="4">
        <v>1</v>
      </c>
      <c r="F3451" s="5" t="s">
        <v>7080</v>
      </c>
    </row>
    <row r="3452" spans="2:6" x14ac:dyDescent="0.3">
      <c r="B3452" s="2">
        <v>215715757</v>
      </c>
      <c r="C3452" s="3" t="s">
        <v>3454</v>
      </c>
      <c r="D3452" s="4">
        <v>800099210</v>
      </c>
      <c r="E3452" s="4">
        <v>8</v>
      </c>
      <c r="F3452" s="5" t="s">
        <v>7081</v>
      </c>
    </row>
    <row r="3453" spans="2:6" ht="28.8" x14ac:dyDescent="0.3">
      <c r="B3453" s="2">
        <v>220173168</v>
      </c>
      <c r="C3453" s="3" t="s">
        <v>3455</v>
      </c>
      <c r="D3453" s="4">
        <v>809009718</v>
      </c>
      <c r="E3453" s="4">
        <v>5</v>
      </c>
      <c r="F3453" s="5" t="s">
        <v>7082</v>
      </c>
    </row>
    <row r="3454" spans="2:6" x14ac:dyDescent="0.3">
      <c r="B3454" s="2">
        <v>923272037</v>
      </c>
      <c r="C3454" s="3" t="s">
        <v>3456</v>
      </c>
      <c r="D3454" s="4">
        <v>900202405</v>
      </c>
      <c r="E3454" s="4">
        <v>1</v>
      </c>
      <c r="F3454" s="5" t="s">
        <v>7083</v>
      </c>
    </row>
    <row r="3455" spans="2:6" x14ac:dyDescent="0.3">
      <c r="B3455" s="2">
        <v>923272071</v>
      </c>
      <c r="C3455" s="3" t="s">
        <v>3457</v>
      </c>
      <c r="D3455" s="4">
        <v>900265408</v>
      </c>
      <c r="E3455" s="4">
        <v>3</v>
      </c>
      <c r="F3455" s="5" t="s">
        <v>5988</v>
      </c>
    </row>
    <row r="3456" spans="2:6" ht="28.8" x14ac:dyDescent="0.3">
      <c r="B3456" s="2">
        <v>150176000</v>
      </c>
      <c r="C3456" s="3" t="s">
        <v>3458</v>
      </c>
      <c r="D3456" s="4">
        <v>890399032</v>
      </c>
      <c r="E3456" s="4">
        <v>8</v>
      </c>
      <c r="F3456" s="5" t="s">
        <v>7084</v>
      </c>
    </row>
    <row r="3457" spans="2:6" ht="43.2" x14ac:dyDescent="0.3">
      <c r="B3457" s="2">
        <v>155841000</v>
      </c>
      <c r="C3457" s="3" t="s">
        <v>3459</v>
      </c>
      <c r="D3457" s="4">
        <v>800100553</v>
      </c>
      <c r="E3457" s="4">
        <v>2</v>
      </c>
      <c r="F3457" s="5" t="s">
        <v>7085</v>
      </c>
    </row>
    <row r="3458" spans="2:6" ht="28.8" x14ac:dyDescent="0.3">
      <c r="B3458" s="2">
        <v>923272785</v>
      </c>
      <c r="C3458" s="3" t="s">
        <v>3460</v>
      </c>
      <c r="D3458" s="4">
        <v>900182886</v>
      </c>
      <c r="E3458" s="4">
        <v>3</v>
      </c>
      <c r="F3458" s="5" t="s">
        <v>6579</v>
      </c>
    </row>
    <row r="3459" spans="2:6" ht="28.8" x14ac:dyDescent="0.3">
      <c r="B3459" s="2">
        <v>923272694</v>
      </c>
      <c r="C3459" s="3" t="s">
        <v>3460</v>
      </c>
      <c r="D3459" s="4">
        <v>811030675</v>
      </c>
      <c r="E3459" s="4">
        <v>7</v>
      </c>
      <c r="F3459" s="5" t="s">
        <v>3961</v>
      </c>
    </row>
    <row r="3460" spans="2:6" x14ac:dyDescent="0.3">
      <c r="B3460" s="2">
        <v>20188000</v>
      </c>
      <c r="C3460" s="3" t="s">
        <v>3461</v>
      </c>
      <c r="D3460" s="4">
        <v>827000481</v>
      </c>
      <c r="E3460" s="4">
        <v>1</v>
      </c>
      <c r="F3460" s="5" t="s">
        <v>7086</v>
      </c>
    </row>
    <row r="3461" spans="2:6" ht="28.8" x14ac:dyDescent="0.3">
      <c r="B3461" s="2">
        <v>82800000</v>
      </c>
      <c r="C3461" s="3" t="s">
        <v>3462</v>
      </c>
      <c r="D3461" s="4">
        <v>800194719</v>
      </c>
      <c r="E3461" s="4">
        <v>0</v>
      </c>
      <c r="F3461" s="5" t="s">
        <v>7087</v>
      </c>
    </row>
    <row r="3462" spans="2:6" x14ac:dyDescent="0.3">
      <c r="B3462" s="2">
        <v>923270955</v>
      </c>
      <c r="C3462" s="3" t="s">
        <v>3463</v>
      </c>
      <c r="D3462" s="4">
        <v>891800897</v>
      </c>
      <c r="E3462" s="4">
        <v>5</v>
      </c>
      <c r="F3462" s="5" t="s">
        <v>7088</v>
      </c>
    </row>
    <row r="3463" spans="2:6" x14ac:dyDescent="0.3">
      <c r="B3463" s="2">
        <v>32000000</v>
      </c>
      <c r="C3463" s="3" t="s">
        <v>3464</v>
      </c>
      <c r="D3463" s="4">
        <v>860006543</v>
      </c>
      <c r="E3463" s="4">
        <v>5</v>
      </c>
      <c r="F3463" s="5" t="s">
        <v>7089</v>
      </c>
    </row>
    <row r="3464" spans="2:6" x14ac:dyDescent="0.3">
      <c r="B3464" s="2">
        <v>130505000</v>
      </c>
      <c r="C3464" s="3" t="s">
        <v>3465</v>
      </c>
      <c r="D3464" s="4">
        <v>890937233</v>
      </c>
      <c r="E3464" s="4">
        <v>0</v>
      </c>
      <c r="F3464" s="5" t="s">
        <v>7090</v>
      </c>
    </row>
    <row r="3465" spans="2:6" ht="28.8" x14ac:dyDescent="0.3">
      <c r="B3465" s="2">
        <v>83300000</v>
      </c>
      <c r="C3465" s="3" t="s">
        <v>3466</v>
      </c>
      <c r="D3465" s="4">
        <v>800188021</v>
      </c>
      <c r="E3465" s="4">
        <v>4</v>
      </c>
      <c r="F3465" s="5" t="s">
        <v>7091</v>
      </c>
    </row>
    <row r="3466" spans="2:6" ht="28.8" x14ac:dyDescent="0.3">
      <c r="B3466" s="2">
        <v>923269810</v>
      </c>
      <c r="C3466" s="3" t="s">
        <v>3467</v>
      </c>
      <c r="D3466" s="4">
        <v>800215621</v>
      </c>
      <c r="E3466" s="4">
        <v>1</v>
      </c>
      <c r="F3466" s="5" t="s">
        <v>7092</v>
      </c>
    </row>
    <row r="3467" spans="2:6" x14ac:dyDescent="0.3">
      <c r="B3467" s="2">
        <v>215568755</v>
      </c>
      <c r="C3467" s="3" t="s">
        <v>3468</v>
      </c>
      <c r="D3467" s="4">
        <v>890203688</v>
      </c>
      <c r="E3467" s="4">
        <v>8</v>
      </c>
      <c r="F3467" s="5" t="s">
        <v>7093</v>
      </c>
    </row>
    <row r="3468" spans="2:6" x14ac:dyDescent="0.3">
      <c r="B3468" s="2">
        <v>215515755</v>
      </c>
      <c r="C3468" s="3" t="s">
        <v>3469</v>
      </c>
      <c r="D3468" s="4">
        <v>800026911</v>
      </c>
      <c r="E3468" s="4">
        <v>1</v>
      </c>
      <c r="F3468" s="5" t="s">
        <v>7094</v>
      </c>
    </row>
    <row r="3469" spans="2:6" x14ac:dyDescent="0.3">
      <c r="B3469" s="2">
        <v>215915759</v>
      </c>
      <c r="C3469" s="3" t="s">
        <v>3470</v>
      </c>
      <c r="D3469" s="4">
        <v>891855130</v>
      </c>
      <c r="E3469" s="4">
        <v>1</v>
      </c>
      <c r="F3469" s="5" t="s">
        <v>7095</v>
      </c>
    </row>
    <row r="3470" spans="2:6" x14ac:dyDescent="0.3">
      <c r="B3470" s="2">
        <v>215618756</v>
      </c>
      <c r="C3470" s="3" t="s">
        <v>3471</v>
      </c>
      <c r="D3470" s="4">
        <v>800095786</v>
      </c>
      <c r="E3470" s="4">
        <v>1</v>
      </c>
      <c r="F3470" s="5" t="s">
        <v>7096</v>
      </c>
    </row>
    <row r="3471" spans="2:6" x14ac:dyDescent="0.3">
      <c r="B3471" s="2">
        <v>215808758</v>
      </c>
      <c r="C3471" s="3" t="s">
        <v>3472</v>
      </c>
      <c r="D3471" s="4">
        <v>890106291</v>
      </c>
      <c r="E3471" s="4">
        <v>2</v>
      </c>
      <c r="F3471" s="5" t="s">
        <v>7097</v>
      </c>
    </row>
    <row r="3472" spans="2:6" x14ac:dyDescent="0.3">
      <c r="B3472" s="2">
        <v>218518785</v>
      </c>
      <c r="C3472" s="3" t="s">
        <v>3473</v>
      </c>
      <c r="D3472" s="4">
        <v>800095788</v>
      </c>
      <c r="E3472" s="4">
        <v>4</v>
      </c>
      <c r="F3472" s="5" t="s">
        <v>7098</v>
      </c>
    </row>
    <row r="3473" spans="2:6" x14ac:dyDescent="0.3">
      <c r="B3473" s="2">
        <v>216115761</v>
      </c>
      <c r="C3473" s="3" t="s">
        <v>3474</v>
      </c>
      <c r="D3473" s="4">
        <v>800029826</v>
      </c>
      <c r="E3473" s="4">
        <v>5</v>
      </c>
      <c r="F3473" s="5" t="s">
        <v>7099</v>
      </c>
    </row>
    <row r="3474" spans="2:6" ht="28.8" x14ac:dyDescent="0.3">
      <c r="B3474" s="2">
        <v>923272802</v>
      </c>
      <c r="C3474" s="3" t="s">
        <v>3475</v>
      </c>
      <c r="D3474" s="4">
        <v>901001561</v>
      </c>
      <c r="E3474" s="4">
        <v>3</v>
      </c>
      <c r="F3474" s="5" t="s">
        <v>7100</v>
      </c>
    </row>
    <row r="3475" spans="2:6" x14ac:dyDescent="0.3">
      <c r="B3475" s="2">
        <v>215605756</v>
      </c>
      <c r="C3475" s="3" t="s">
        <v>3476</v>
      </c>
      <c r="D3475" s="4">
        <v>890980357</v>
      </c>
      <c r="E3475" s="4">
        <v>7</v>
      </c>
      <c r="F3475" s="5" t="s">
        <v>7101</v>
      </c>
    </row>
    <row r="3476" spans="2:6" x14ac:dyDescent="0.3">
      <c r="B3476" s="2">
        <v>216105761</v>
      </c>
      <c r="C3476" s="3" t="s">
        <v>3477</v>
      </c>
      <c r="D3476" s="4">
        <v>890981080</v>
      </c>
      <c r="E3476" s="4">
        <v>7</v>
      </c>
      <c r="F3476" s="5" t="s">
        <v>7102</v>
      </c>
    </row>
    <row r="3477" spans="2:6" x14ac:dyDescent="0.3">
      <c r="B3477" s="2">
        <v>216013760</v>
      </c>
      <c r="C3477" s="3" t="s">
        <v>3478</v>
      </c>
      <c r="D3477" s="4">
        <v>800035677</v>
      </c>
      <c r="E3477" s="4">
        <v>9</v>
      </c>
      <c r="F3477" s="5" t="s">
        <v>7103</v>
      </c>
    </row>
    <row r="3478" spans="2:6" x14ac:dyDescent="0.3">
      <c r="B3478" s="2">
        <v>215825758</v>
      </c>
      <c r="C3478" s="3" t="s">
        <v>3479</v>
      </c>
      <c r="D3478" s="4">
        <v>899999468</v>
      </c>
      <c r="E3478" s="4">
        <v>2</v>
      </c>
      <c r="F3478" s="5" t="s">
        <v>7104</v>
      </c>
    </row>
    <row r="3479" spans="2:6" x14ac:dyDescent="0.3">
      <c r="B3479" s="2">
        <v>216215762</v>
      </c>
      <c r="C3479" s="3" t="s">
        <v>3480</v>
      </c>
      <c r="D3479" s="4">
        <v>800019277</v>
      </c>
      <c r="E3479" s="4">
        <v>9</v>
      </c>
      <c r="F3479" s="5" t="s">
        <v>7105</v>
      </c>
    </row>
    <row r="3480" spans="2:6" x14ac:dyDescent="0.3">
      <c r="B3480" s="2">
        <v>216415764</v>
      </c>
      <c r="C3480" s="3" t="s">
        <v>3481</v>
      </c>
      <c r="D3480" s="4">
        <v>800015909</v>
      </c>
      <c r="E3480" s="4">
        <v>7</v>
      </c>
      <c r="F3480" s="5" t="s">
        <v>7106</v>
      </c>
    </row>
    <row r="3481" spans="2:6" ht="28.8" x14ac:dyDescent="0.3">
      <c r="B3481" s="2">
        <v>130210000</v>
      </c>
      <c r="C3481" s="3" t="s">
        <v>3482</v>
      </c>
      <c r="D3481" s="4">
        <v>860026634</v>
      </c>
      <c r="E3481" s="4">
        <v>2</v>
      </c>
      <c r="F3481" s="5" t="s">
        <v>7107</v>
      </c>
    </row>
    <row r="3482" spans="2:6" x14ac:dyDescent="0.3">
      <c r="B3482" s="2">
        <v>216315763</v>
      </c>
      <c r="C3482" s="3" t="s">
        <v>3483</v>
      </c>
      <c r="D3482" s="4">
        <v>891801061</v>
      </c>
      <c r="E3482" s="4">
        <v>1</v>
      </c>
      <c r="F3482" s="5" t="s">
        <v>7108</v>
      </c>
    </row>
    <row r="3483" spans="2:6" x14ac:dyDescent="0.3">
      <c r="B3483" s="2">
        <v>216019760</v>
      </c>
      <c r="C3483" s="3" t="s">
        <v>3484</v>
      </c>
      <c r="D3483" s="4">
        <v>891501277</v>
      </c>
      <c r="E3483" s="4">
        <v>6</v>
      </c>
      <c r="F3483" s="5" t="s">
        <v>7109</v>
      </c>
    </row>
    <row r="3484" spans="2:6" x14ac:dyDescent="0.3">
      <c r="B3484" s="2">
        <v>217068770</v>
      </c>
      <c r="C3484" s="3" t="s">
        <v>3485</v>
      </c>
      <c r="D3484" s="4">
        <v>890204985</v>
      </c>
      <c r="E3484" s="4">
        <v>5</v>
      </c>
      <c r="F3484" s="5" t="s">
        <v>7110</v>
      </c>
    </row>
    <row r="3485" spans="2:6" x14ac:dyDescent="0.3">
      <c r="B3485" s="2">
        <v>217008770</v>
      </c>
      <c r="C3485" s="3" t="s">
        <v>3486</v>
      </c>
      <c r="D3485" s="4">
        <v>890116159</v>
      </c>
      <c r="E3485" s="4">
        <v>0</v>
      </c>
      <c r="F3485" s="5" t="s">
        <v>7111</v>
      </c>
    </row>
    <row r="3486" spans="2:6" x14ac:dyDescent="0.3">
      <c r="B3486" s="2">
        <v>218019780</v>
      </c>
      <c r="C3486" s="3" t="s">
        <v>3487</v>
      </c>
      <c r="D3486" s="4">
        <v>800117687</v>
      </c>
      <c r="E3486" s="4">
        <v>5</v>
      </c>
      <c r="F3486" s="5" t="s">
        <v>7112</v>
      </c>
    </row>
    <row r="3487" spans="2:6" x14ac:dyDescent="0.3">
      <c r="B3487" s="2">
        <v>217073770</v>
      </c>
      <c r="C3487" s="3" t="s">
        <v>3488</v>
      </c>
      <c r="D3487" s="4">
        <v>890700978</v>
      </c>
      <c r="E3487" s="4">
        <v>0</v>
      </c>
      <c r="F3487" s="5" t="s">
        <v>7113</v>
      </c>
    </row>
    <row r="3488" spans="2:6" x14ac:dyDescent="0.3">
      <c r="B3488" s="2">
        <v>217041770</v>
      </c>
      <c r="C3488" s="3" t="s">
        <v>3489</v>
      </c>
      <c r="D3488" s="4">
        <v>891180191</v>
      </c>
      <c r="E3488" s="4">
        <v>2</v>
      </c>
      <c r="F3488" s="5" t="s">
        <v>7114</v>
      </c>
    </row>
    <row r="3489" spans="2:6" x14ac:dyDescent="0.3">
      <c r="B3489" s="2">
        <v>216925769</v>
      </c>
      <c r="C3489" s="3" t="s">
        <v>3490</v>
      </c>
      <c r="D3489" s="4">
        <v>899999314</v>
      </c>
      <c r="E3489" s="4">
        <v>7</v>
      </c>
      <c r="F3489" s="5" t="s">
        <v>7115</v>
      </c>
    </row>
    <row r="3490" spans="2:6" x14ac:dyDescent="0.3">
      <c r="B3490" s="2">
        <v>218519785</v>
      </c>
      <c r="C3490" s="3" t="s">
        <v>3491</v>
      </c>
      <c r="D3490" s="4">
        <v>817003440</v>
      </c>
      <c r="E3490" s="4">
        <v>5</v>
      </c>
      <c r="F3490" s="5" t="s">
        <v>7116</v>
      </c>
    </row>
    <row r="3491" spans="2:6" x14ac:dyDescent="0.3">
      <c r="B3491" s="2">
        <v>217368773</v>
      </c>
      <c r="C3491" s="3" t="s">
        <v>3492</v>
      </c>
      <c r="D3491" s="4">
        <v>890210883</v>
      </c>
      <c r="E3491" s="4">
        <v>7</v>
      </c>
      <c r="F3491" s="5" t="s">
        <v>7117</v>
      </c>
    </row>
    <row r="3492" spans="2:6" x14ac:dyDescent="0.3">
      <c r="B3492" s="2">
        <v>217170771</v>
      </c>
      <c r="C3492" s="3" t="s">
        <v>3493</v>
      </c>
      <c r="D3492" s="4">
        <v>892280061</v>
      </c>
      <c r="E3492" s="4">
        <v>6</v>
      </c>
      <c r="F3492" s="5" t="s">
        <v>7118</v>
      </c>
    </row>
    <row r="3493" spans="2:6" ht="28.8" x14ac:dyDescent="0.3">
      <c r="B3493" s="2">
        <v>923272805</v>
      </c>
      <c r="C3493" s="3" t="s">
        <v>3494</v>
      </c>
      <c r="D3493" s="4">
        <v>816004907</v>
      </c>
      <c r="E3493" s="4">
        <v>3</v>
      </c>
      <c r="F3493" s="5" t="s">
        <v>7119</v>
      </c>
    </row>
    <row r="3494" spans="2:6" x14ac:dyDescent="0.3">
      <c r="B3494" s="2">
        <v>217225772</v>
      </c>
      <c r="C3494" s="3" t="s">
        <v>3495</v>
      </c>
      <c r="D3494" s="4">
        <v>899999430</v>
      </c>
      <c r="E3494" s="4">
        <v>3</v>
      </c>
      <c r="F3494" s="5" t="s">
        <v>7120</v>
      </c>
    </row>
    <row r="3495" spans="2:6" x14ac:dyDescent="0.3">
      <c r="B3495" s="2">
        <v>217725777</v>
      </c>
      <c r="C3495" s="3" t="s">
        <v>3496</v>
      </c>
      <c r="D3495" s="4">
        <v>899999398</v>
      </c>
      <c r="E3495" s="4">
        <v>5</v>
      </c>
      <c r="F3495" s="5" t="s">
        <v>7121</v>
      </c>
    </row>
    <row r="3496" spans="2:6" ht="28.8" x14ac:dyDescent="0.3">
      <c r="B3496" s="2">
        <v>67700000</v>
      </c>
      <c r="C3496" s="3" t="s">
        <v>3497</v>
      </c>
      <c r="D3496" s="4">
        <v>830053043</v>
      </c>
      <c r="E3496" s="4">
        <v>5</v>
      </c>
      <c r="F3496" s="5" t="s">
        <v>7122</v>
      </c>
    </row>
    <row r="3497" spans="2:6" ht="28.8" x14ac:dyDescent="0.3">
      <c r="B3497" s="2">
        <v>12800000</v>
      </c>
      <c r="C3497" s="3" t="s">
        <v>3498</v>
      </c>
      <c r="D3497" s="4">
        <v>800176089</v>
      </c>
      <c r="E3497" s="4">
        <v>2</v>
      </c>
      <c r="F3497" s="5" t="s">
        <v>7123</v>
      </c>
    </row>
    <row r="3498" spans="2:6" ht="28.8" x14ac:dyDescent="0.3">
      <c r="B3498" s="2">
        <v>26900000</v>
      </c>
      <c r="C3498" s="3" t="s">
        <v>3499</v>
      </c>
      <c r="D3498" s="4">
        <v>899999007</v>
      </c>
      <c r="E3498" s="4">
        <v>0</v>
      </c>
      <c r="F3498" s="5" t="s">
        <v>7124</v>
      </c>
    </row>
    <row r="3499" spans="2:6" ht="28.8" x14ac:dyDescent="0.3">
      <c r="B3499" s="2">
        <v>828200000</v>
      </c>
      <c r="C3499" s="3" t="s">
        <v>3500</v>
      </c>
      <c r="D3499" s="4">
        <v>800170433</v>
      </c>
      <c r="E3499" s="4">
        <v>6</v>
      </c>
      <c r="F3499" s="5" t="s">
        <v>7125</v>
      </c>
    </row>
    <row r="3500" spans="2:6" ht="28.8" x14ac:dyDescent="0.3">
      <c r="B3500" s="2">
        <v>828100000</v>
      </c>
      <c r="C3500" s="3" t="s">
        <v>3501</v>
      </c>
      <c r="D3500" s="4">
        <v>800250984</v>
      </c>
      <c r="E3500" s="4">
        <v>6</v>
      </c>
      <c r="F3500" s="5" t="s">
        <v>7126</v>
      </c>
    </row>
    <row r="3501" spans="2:6" x14ac:dyDescent="0.3">
      <c r="B3501" s="2">
        <v>13000000</v>
      </c>
      <c r="C3501" s="3" t="s">
        <v>3502</v>
      </c>
      <c r="D3501" s="4">
        <v>899999086</v>
      </c>
      <c r="E3501" s="4">
        <v>2</v>
      </c>
      <c r="F3501" s="5" t="s">
        <v>7127</v>
      </c>
    </row>
    <row r="3502" spans="2:6" x14ac:dyDescent="0.3">
      <c r="B3502" s="2">
        <v>910500000</v>
      </c>
      <c r="C3502" s="3" t="s">
        <v>3503</v>
      </c>
      <c r="D3502" s="4">
        <v>860503600</v>
      </c>
      <c r="E3502" s="4">
        <v>9</v>
      </c>
      <c r="F3502" s="5" t="s">
        <v>7128</v>
      </c>
    </row>
    <row r="3503" spans="2:6" ht="28.8" x14ac:dyDescent="0.3">
      <c r="B3503" s="2">
        <v>825000000</v>
      </c>
      <c r="C3503" s="3" t="s">
        <v>3504</v>
      </c>
      <c r="D3503" s="4">
        <v>800217123</v>
      </c>
      <c r="E3503" s="4">
        <v>2</v>
      </c>
      <c r="F3503" s="5" t="s">
        <v>7129</v>
      </c>
    </row>
    <row r="3504" spans="2:6" ht="28.8" x14ac:dyDescent="0.3">
      <c r="B3504" s="2">
        <v>13400000</v>
      </c>
      <c r="C3504" s="3" t="s">
        <v>3505</v>
      </c>
      <c r="D3504" s="4">
        <v>890999057</v>
      </c>
      <c r="E3504" s="4">
        <v>6</v>
      </c>
      <c r="F3504" s="5" t="s">
        <v>7130</v>
      </c>
    </row>
    <row r="3505" spans="2:6" x14ac:dyDescent="0.3">
      <c r="B3505" s="2">
        <v>825900000</v>
      </c>
      <c r="C3505" s="3" t="s">
        <v>3506</v>
      </c>
      <c r="D3505" s="4">
        <v>860062187</v>
      </c>
      <c r="E3505" s="4">
        <v>4</v>
      </c>
      <c r="F3505" s="5" t="s">
        <v>7131</v>
      </c>
    </row>
    <row r="3506" spans="2:6" x14ac:dyDescent="0.3">
      <c r="B3506" s="2">
        <v>217717777</v>
      </c>
      <c r="C3506" s="3" t="s">
        <v>3507</v>
      </c>
      <c r="D3506" s="4">
        <v>890801150</v>
      </c>
      <c r="E3506" s="4">
        <v>3</v>
      </c>
      <c r="F3506" s="5" t="s">
        <v>7132</v>
      </c>
    </row>
    <row r="3507" spans="2:6" x14ac:dyDescent="0.3">
      <c r="B3507" s="2">
        <v>218068780</v>
      </c>
      <c r="C3507" s="3" t="s">
        <v>3508</v>
      </c>
      <c r="D3507" s="4">
        <v>890205051</v>
      </c>
      <c r="E3507" s="4">
        <v>6</v>
      </c>
      <c r="F3507" s="5" t="s">
        <v>7133</v>
      </c>
    </row>
    <row r="3508" spans="2:6" x14ac:dyDescent="0.3">
      <c r="B3508" s="2">
        <v>217925779</v>
      </c>
      <c r="C3508" s="3" t="s">
        <v>3509</v>
      </c>
      <c r="D3508" s="4">
        <v>899999700</v>
      </c>
      <c r="E3508" s="4">
        <v>7</v>
      </c>
      <c r="F3508" s="5" t="s">
        <v>7134</v>
      </c>
    </row>
    <row r="3509" spans="2:6" x14ac:dyDescent="0.3">
      <c r="B3509" s="2">
        <v>217415774</v>
      </c>
      <c r="C3509" s="3" t="s">
        <v>3510</v>
      </c>
      <c r="D3509" s="4">
        <v>891856472</v>
      </c>
      <c r="E3509" s="4">
        <v>1</v>
      </c>
      <c r="F3509" s="5" t="s">
        <v>7135</v>
      </c>
    </row>
    <row r="3510" spans="2:6" x14ac:dyDescent="0.3">
      <c r="B3510" s="2">
        <v>217615776</v>
      </c>
      <c r="C3510" s="3" t="s">
        <v>3511</v>
      </c>
      <c r="D3510" s="4">
        <v>800030988</v>
      </c>
      <c r="E3510" s="4">
        <v>1</v>
      </c>
      <c r="F3510" s="5" t="s">
        <v>7136</v>
      </c>
    </row>
    <row r="3511" spans="2:6" x14ac:dyDescent="0.3">
      <c r="B3511" s="2">
        <v>218125781</v>
      </c>
      <c r="C3511" s="3" t="s">
        <v>3512</v>
      </c>
      <c r="D3511" s="4">
        <v>899999476</v>
      </c>
      <c r="E3511" s="4">
        <v>1</v>
      </c>
      <c r="F3511" s="5" t="s">
        <v>7137</v>
      </c>
    </row>
    <row r="3512" spans="2:6" x14ac:dyDescent="0.3">
      <c r="B3512" s="2">
        <v>217815778</v>
      </c>
      <c r="C3512" s="3" t="s">
        <v>3513</v>
      </c>
      <c r="D3512" s="4">
        <v>800028576</v>
      </c>
      <c r="E3512" s="4">
        <v>4</v>
      </c>
      <c r="F3512" s="5" t="s">
        <v>7138</v>
      </c>
    </row>
    <row r="3513" spans="2:6" x14ac:dyDescent="0.3">
      <c r="B3513" s="2">
        <v>218525785</v>
      </c>
      <c r="C3513" s="3" t="s">
        <v>3514</v>
      </c>
      <c r="D3513" s="4">
        <v>899999443</v>
      </c>
      <c r="E3513" s="4">
        <v>9</v>
      </c>
      <c r="F3513" s="5" t="s">
        <v>7139</v>
      </c>
    </row>
    <row r="3514" spans="2:6" x14ac:dyDescent="0.3">
      <c r="B3514" s="2">
        <v>218727787</v>
      </c>
      <c r="C3514" s="3" t="s">
        <v>3515</v>
      </c>
      <c r="D3514" s="4">
        <v>891680081</v>
      </c>
      <c r="E3514" s="4">
        <v>6</v>
      </c>
      <c r="F3514" s="5" t="s">
        <v>7140</v>
      </c>
    </row>
    <row r="3515" spans="2:6" x14ac:dyDescent="0.3">
      <c r="B3515" s="2">
        <v>218013780</v>
      </c>
      <c r="C3515" s="3" t="s">
        <v>3516</v>
      </c>
      <c r="D3515" s="4">
        <v>800095530</v>
      </c>
      <c r="E3515" s="4">
        <v>1</v>
      </c>
      <c r="F3515" s="5" t="s">
        <v>7141</v>
      </c>
    </row>
    <row r="3516" spans="2:6" x14ac:dyDescent="0.3">
      <c r="B3516" s="2">
        <v>218720787</v>
      </c>
      <c r="C3516" s="3" t="s">
        <v>3517</v>
      </c>
      <c r="D3516" s="4">
        <v>800096626</v>
      </c>
      <c r="E3516" s="4">
        <v>4</v>
      </c>
      <c r="F3516" s="5" t="s">
        <v>7142</v>
      </c>
    </row>
    <row r="3517" spans="2:6" x14ac:dyDescent="0.3">
      <c r="B3517" s="2">
        <v>210085400</v>
      </c>
      <c r="C3517" s="3" t="s">
        <v>3518</v>
      </c>
      <c r="D3517" s="4">
        <v>800099431</v>
      </c>
      <c r="E3517" s="4">
        <v>9</v>
      </c>
      <c r="F3517" s="5" t="s">
        <v>7143</v>
      </c>
    </row>
    <row r="3518" spans="2:6" x14ac:dyDescent="0.3">
      <c r="B3518" s="2">
        <v>219481794</v>
      </c>
      <c r="C3518" s="3" t="s">
        <v>3519</v>
      </c>
      <c r="D3518" s="4">
        <v>800102801</v>
      </c>
      <c r="E3518" s="4">
        <v>3</v>
      </c>
      <c r="F3518" s="5" t="s">
        <v>7144</v>
      </c>
    </row>
    <row r="3519" spans="2:6" x14ac:dyDescent="0.3">
      <c r="B3519" s="2">
        <v>218905789</v>
      </c>
      <c r="C3519" s="3" t="s">
        <v>3520</v>
      </c>
      <c r="D3519" s="4">
        <v>890981238</v>
      </c>
      <c r="E3519" s="4">
        <v>3</v>
      </c>
      <c r="F3519" s="5" t="s">
        <v>7145</v>
      </c>
    </row>
    <row r="3520" spans="2:6" x14ac:dyDescent="0.3">
      <c r="B3520" s="2">
        <v>218652786</v>
      </c>
      <c r="C3520" s="3" t="s">
        <v>3521</v>
      </c>
      <c r="D3520" s="4">
        <v>800024977</v>
      </c>
      <c r="E3520" s="4">
        <v>6</v>
      </c>
      <c r="F3520" s="5" t="s">
        <v>7146</v>
      </c>
    </row>
    <row r="3521" spans="2:6" x14ac:dyDescent="0.3">
      <c r="B3521" s="2">
        <v>218852788</v>
      </c>
      <c r="C3521" s="3" t="s">
        <v>3522</v>
      </c>
      <c r="D3521" s="4">
        <v>800099151</v>
      </c>
      <c r="E3521" s="4">
        <v>1</v>
      </c>
      <c r="F3521" s="5" t="s">
        <v>7147</v>
      </c>
    </row>
    <row r="3522" spans="2:6" x14ac:dyDescent="0.3">
      <c r="B3522" s="2">
        <v>216697666</v>
      </c>
      <c r="C3522" s="3" t="s">
        <v>3523</v>
      </c>
      <c r="D3522" s="4">
        <v>832000219</v>
      </c>
      <c r="E3522" s="4">
        <v>4</v>
      </c>
      <c r="F3522" s="5" t="s">
        <v>7148</v>
      </c>
    </row>
    <row r="3523" spans="2:6" x14ac:dyDescent="0.3">
      <c r="B3523" s="2">
        <v>219005790</v>
      </c>
      <c r="C3523" s="3" t="s">
        <v>3524</v>
      </c>
      <c r="D3523" s="4">
        <v>890984295</v>
      </c>
      <c r="E3523" s="4">
        <v>7</v>
      </c>
      <c r="F3523" s="5" t="s">
        <v>7149</v>
      </c>
    </row>
    <row r="3524" spans="2:6" x14ac:dyDescent="0.3">
      <c r="B3524" s="2">
        <v>219141791</v>
      </c>
      <c r="C3524" s="3" t="s">
        <v>3525</v>
      </c>
      <c r="D3524" s="4">
        <v>891180211</v>
      </c>
      <c r="E3524" s="4">
        <v>1</v>
      </c>
      <c r="F3524" s="5" t="s">
        <v>7150</v>
      </c>
    </row>
    <row r="3525" spans="2:6" x14ac:dyDescent="0.3">
      <c r="B3525" s="2">
        <v>219205792</v>
      </c>
      <c r="C3525" s="3" t="s">
        <v>3526</v>
      </c>
      <c r="D3525" s="4">
        <v>890982583</v>
      </c>
      <c r="E3525" s="4">
        <v>4</v>
      </c>
      <c r="F3525" s="5" t="s">
        <v>7151</v>
      </c>
    </row>
    <row r="3526" spans="2:6" x14ac:dyDescent="0.3">
      <c r="B3526" s="2">
        <v>219015790</v>
      </c>
      <c r="C3526" s="3" t="s">
        <v>3527</v>
      </c>
      <c r="D3526" s="4">
        <v>891856131</v>
      </c>
      <c r="E3526" s="4">
        <v>3</v>
      </c>
      <c r="F3526" s="5" t="s">
        <v>7152</v>
      </c>
    </row>
    <row r="3527" spans="2:6" x14ac:dyDescent="0.3">
      <c r="B3527" s="2">
        <v>211085410</v>
      </c>
      <c r="C3527" s="3" t="s">
        <v>3528</v>
      </c>
      <c r="D3527" s="4">
        <v>800012873</v>
      </c>
      <c r="E3527" s="4">
        <v>7</v>
      </c>
      <c r="F3527" s="5" t="s">
        <v>7153</v>
      </c>
    </row>
    <row r="3528" spans="2:6" x14ac:dyDescent="0.3">
      <c r="B3528" s="2">
        <v>219325793</v>
      </c>
      <c r="C3528" s="3" t="s">
        <v>3529</v>
      </c>
      <c r="D3528" s="4">
        <v>899999481</v>
      </c>
      <c r="E3528" s="4">
        <v>9</v>
      </c>
      <c r="F3528" s="5" t="s">
        <v>7154</v>
      </c>
    </row>
    <row r="3529" spans="2:6" x14ac:dyDescent="0.3">
      <c r="B3529" s="2">
        <v>121705000</v>
      </c>
      <c r="C3529" s="3" t="s">
        <v>3530</v>
      </c>
      <c r="D3529" s="4">
        <v>890905419</v>
      </c>
      <c r="E3529" s="4">
        <v>6</v>
      </c>
      <c r="F3529" s="5" t="s">
        <v>7155</v>
      </c>
    </row>
    <row r="3530" spans="2:6" x14ac:dyDescent="0.3">
      <c r="B3530" s="2">
        <v>923272121</v>
      </c>
      <c r="C3530" s="3" t="s">
        <v>3531</v>
      </c>
      <c r="D3530" s="4">
        <v>900327675</v>
      </c>
      <c r="E3530" s="4">
        <v>0</v>
      </c>
      <c r="F3530" s="5" t="s">
        <v>7156</v>
      </c>
    </row>
    <row r="3531" spans="2:6" x14ac:dyDescent="0.3">
      <c r="B3531" s="2">
        <v>163254000</v>
      </c>
      <c r="C3531" s="3" t="s">
        <v>3532</v>
      </c>
      <c r="D3531" s="4">
        <v>807000294</v>
      </c>
      <c r="E3531" s="4">
        <v>6</v>
      </c>
      <c r="F3531" s="5" t="s">
        <v>7157</v>
      </c>
    </row>
    <row r="3532" spans="2:6" x14ac:dyDescent="0.3">
      <c r="B3532" s="2">
        <v>219941799</v>
      </c>
      <c r="C3532" s="3" t="s">
        <v>3533</v>
      </c>
      <c r="D3532" s="4">
        <v>891180127</v>
      </c>
      <c r="E3532" s="4">
        <v>0</v>
      </c>
      <c r="F3532" s="5" t="s">
        <v>7158</v>
      </c>
    </row>
    <row r="3533" spans="2:6" x14ac:dyDescent="0.3">
      <c r="B3533" s="2">
        <v>219725797</v>
      </c>
      <c r="C3533" s="3" t="s">
        <v>3534</v>
      </c>
      <c r="D3533" s="4">
        <v>800004574</v>
      </c>
      <c r="E3533" s="4">
        <v>6</v>
      </c>
      <c r="F3533" s="5" t="s">
        <v>6371</v>
      </c>
    </row>
    <row r="3534" spans="2:6" x14ac:dyDescent="0.3">
      <c r="B3534" s="2">
        <v>219847798</v>
      </c>
      <c r="C3534" s="3" t="s">
        <v>3535</v>
      </c>
      <c r="D3534" s="4">
        <v>891780057</v>
      </c>
      <c r="E3534" s="4">
        <v>8</v>
      </c>
      <c r="F3534" s="5" t="s">
        <v>7159</v>
      </c>
    </row>
    <row r="3535" spans="2:6" x14ac:dyDescent="0.3">
      <c r="B3535" s="2">
        <v>219925799</v>
      </c>
      <c r="C3535" s="3" t="s">
        <v>3536</v>
      </c>
      <c r="D3535" s="4">
        <v>800095174</v>
      </c>
      <c r="E3535" s="4">
        <v>2</v>
      </c>
      <c r="F3535" s="5" t="s">
        <v>7160</v>
      </c>
    </row>
    <row r="3536" spans="2:6" x14ac:dyDescent="0.3">
      <c r="B3536" s="2">
        <v>219815798</v>
      </c>
      <c r="C3536" s="3" t="s">
        <v>3537</v>
      </c>
      <c r="D3536" s="4">
        <v>800019709</v>
      </c>
      <c r="E3536" s="4">
        <v>9</v>
      </c>
      <c r="F3536" s="5" t="s">
        <v>7161</v>
      </c>
    </row>
    <row r="3537" spans="2:6" x14ac:dyDescent="0.3">
      <c r="B3537" s="2">
        <v>210054800</v>
      </c>
      <c r="C3537" s="3" t="s">
        <v>3538</v>
      </c>
      <c r="D3537" s="4">
        <v>800017022</v>
      </c>
      <c r="E3537" s="4">
        <v>9</v>
      </c>
      <c r="F3537" s="5" t="s">
        <v>7162</v>
      </c>
    </row>
    <row r="3538" spans="2:6" x14ac:dyDescent="0.3">
      <c r="B3538" s="2">
        <v>220305045</v>
      </c>
      <c r="C3538" s="3" t="s">
        <v>3539</v>
      </c>
      <c r="D3538" s="4">
        <v>811042797</v>
      </c>
      <c r="E3538" s="4">
        <v>3</v>
      </c>
      <c r="F3538" s="5" t="s">
        <v>7163</v>
      </c>
    </row>
    <row r="3539" spans="2:6" ht="28.8" x14ac:dyDescent="0.3">
      <c r="B3539" s="2">
        <v>923272437</v>
      </c>
      <c r="C3539" s="3" t="s">
        <v>3540</v>
      </c>
      <c r="D3539" s="4">
        <v>900436166</v>
      </c>
      <c r="E3539" s="4">
        <v>0</v>
      </c>
      <c r="F3539" s="5" t="s">
        <v>7164</v>
      </c>
    </row>
    <row r="3540" spans="2:6" x14ac:dyDescent="0.3">
      <c r="B3540" s="2">
        <v>235011001</v>
      </c>
      <c r="C3540" s="3" t="s">
        <v>3541</v>
      </c>
      <c r="D3540" s="4">
        <v>860052155</v>
      </c>
      <c r="E3540" s="4">
        <v>6</v>
      </c>
      <c r="F3540" s="5" t="s">
        <v>7165</v>
      </c>
    </row>
    <row r="3541" spans="2:6" ht="28.8" x14ac:dyDescent="0.3">
      <c r="B3541" s="2">
        <v>923272530</v>
      </c>
      <c r="C3541" s="3" t="s">
        <v>3542</v>
      </c>
      <c r="D3541" s="4">
        <v>900580845</v>
      </c>
      <c r="E3541" s="4">
        <v>9</v>
      </c>
      <c r="F3541" s="5" t="s">
        <v>7166</v>
      </c>
    </row>
    <row r="3542" spans="2:6" ht="28.8" x14ac:dyDescent="0.3">
      <c r="B3542" s="2">
        <v>923272431</v>
      </c>
      <c r="C3542" s="3" t="s">
        <v>3543</v>
      </c>
      <c r="D3542" s="4">
        <v>890001669</v>
      </c>
      <c r="E3542" s="4">
        <v>0</v>
      </c>
      <c r="F3542" s="5" t="s">
        <v>7167</v>
      </c>
    </row>
    <row r="3543" spans="2:6" ht="28.8" x14ac:dyDescent="0.3">
      <c r="B3543" s="2">
        <v>250108001</v>
      </c>
      <c r="C3543" s="3" t="s">
        <v>3544</v>
      </c>
      <c r="D3543" s="4">
        <v>890106084</v>
      </c>
      <c r="E3543" s="4">
        <v>4</v>
      </c>
      <c r="F3543" s="5" t="s">
        <v>7168</v>
      </c>
    </row>
    <row r="3544" spans="2:6" ht="28.8" x14ac:dyDescent="0.3">
      <c r="B3544" s="2">
        <v>232276109</v>
      </c>
      <c r="C3544" s="3" t="s">
        <v>3545</v>
      </c>
      <c r="D3544" s="4">
        <v>800248261</v>
      </c>
      <c r="E3544" s="4">
        <v>3</v>
      </c>
      <c r="F3544" s="5" t="s">
        <v>7169</v>
      </c>
    </row>
    <row r="3545" spans="2:6" ht="28.8" x14ac:dyDescent="0.3">
      <c r="B3545" s="2">
        <v>230125290</v>
      </c>
      <c r="C3545" s="3" t="s">
        <v>3546</v>
      </c>
      <c r="D3545" s="4">
        <v>808003972</v>
      </c>
      <c r="E3545" s="4">
        <v>9</v>
      </c>
      <c r="F3545" s="5" t="s">
        <v>7170</v>
      </c>
    </row>
    <row r="3546" spans="2:6" ht="28.8" x14ac:dyDescent="0.3">
      <c r="B3546" s="2">
        <v>232617001</v>
      </c>
      <c r="C3546" s="3" t="s">
        <v>3547</v>
      </c>
      <c r="D3546" s="4">
        <v>890803285</v>
      </c>
      <c r="E3546" s="4">
        <v>8</v>
      </c>
      <c r="F3546" s="5" t="s">
        <v>7171</v>
      </c>
    </row>
    <row r="3547" spans="2:6" ht="28.8" x14ac:dyDescent="0.3">
      <c r="B3547" s="2">
        <v>230166440</v>
      </c>
      <c r="C3547" s="3" t="s">
        <v>3548</v>
      </c>
      <c r="D3547" s="4">
        <v>800232530</v>
      </c>
      <c r="E3547" s="4">
        <v>1</v>
      </c>
      <c r="F3547" s="5" t="s">
        <v>7172</v>
      </c>
    </row>
    <row r="3548" spans="2:6" x14ac:dyDescent="0.3">
      <c r="B3548" s="2">
        <v>137241000</v>
      </c>
      <c r="C3548" s="3" t="s">
        <v>3549</v>
      </c>
      <c r="D3548" s="4">
        <v>891102824</v>
      </c>
      <c r="E3548" s="4">
        <v>3</v>
      </c>
      <c r="F3548" s="5" t="s">
        <v>7173</v>
      </c>
    </row>
    <row r="3549" spans="2:6" x14ac:dyDescent="0.3">
      <c r="B3549" s="2">
        <v>237952001</v>
      </c>
      <c r="C3549" s="3" t="s">
        <v>3550</v>
      </c>
      <c r="D3549" s="4">
        <v>800057019</v>
      </c>
      <c r="E3549" s="4">
        <v>7</v>
      </c>
      <c r="F3549" s="5" t="s">
        <v>7174</v>
      </c>
    </row>
    <row r="3550" spans="2:6" ht="28.8" x14ac:dyDescent="0.3">
      <c r="B3550" s="2">
        <v>239066001</v>
      </c>
      <c r="C3550" s="3" t="s">
        <v>3551</v>
      </c>
      <c r="D3550" s="4">
        <v>891407901</v>
      </c>
      <c r="E3550" s="4">
        <v>2</v>
      </c>
      <c r="F3550" s="5" t="s">
        <v>7175</v>
      </c>
    </row>
    <row r="3551" spans="2:6" ht="28.8" x14ac:dyDescent="0.3">
      <c r="B3551" s="2">
        <v>137341000</v>
      </c>
      <c r="C3551" s="3" t="s">
        <v>3552</v>
      </c>
      <c r="D3551" s="4">
        <v>800130464</v>
      </c>
      <c r="E3551" s="4">
        <v>3</v>
      </c>
      <c r="F3551" s="5" t="s">
        <v>7176</v>
      </c>
    </row>
    <row r="3552" spans="2:6" x14ac:dyDescent="0.3">
      <c r="B3552" s="2">
        <v>230168679</v>
      </c>
      <c r="C3552" s="3" t="s">
        <v>3553</v>
      </c>
      <c r="D3552" s="4">
        <v>800121331</v>
      </c>
      <c r="E3552" s="4">
        <v>4</v>
      </c>
      <c r="F3552" s="5" t="s">
        <v>7177</v>
      </c>
    </row>
    <row r="3553" spans="2:6" ht="28.8" x14ac:dyDescent="0.3">
      <c r="B3553" s="2">
        <v>230415759</v>
      </c>
      <c r="C3553" s="3" t="s">
        <v>3554</v>
      </c>
      <c r="D3553" s="4">
        <v>891855336</v>
      </c>
      <c r="E3553" s="4">
        <v>1</v>
      </c>
      <c r="F3553" s="5" t="s">
        <v>7178</v>
      </c>
    </row>
    <row r="3554" spans="2:6" ht="28.8" x14ac:dyDescent="0.3">
      <c r="B3554" s="2">
        <v>234520001</v>
      </c>
      <c r="C3554" s="3" t="s">
        <v>3555</v>
      </c>
      <c r="D3554" s="4">
        <v>892301707</v>
      </c>
      <c r="E3554" s="4">
        <v>7</v>
      </c>
      <c r="F3554" s="5" t="s">
        <v>7179</v>
      </c>
    </row>
    <row r="3555" spans="2:6" ht="28.8" x14ac:dyDescent="0.3">
      <c r="B3555" s="2">
        <v>923272727</v>
      </c>
      <c r="C3555" s="3" t="s">
        <v>3556</v>
      </c>
      <c r="D3555" s="4">
        <v>900431071</v>
      </c>
      <c r="E3555" s="4">
        <v>7</v>
      </c>
      <c r="F3555" s="5" t="s">
        <v>7180</v>
      </c>
    </row>
    <row r="3556" spans="2:6" ht="28.8" x14ac:dyDescent="0.3">
      <c r="B3556" s="2">
        <v>237550001</v>
      </c>
      <c r="C3556" s="3" t="s">
        <v>3557</v>
      </c>
      <c r="D3556" s="4">
        <v>800021561</v>
      </c>
      <c r="E3556" s="4">
        <v>2</v>
      </c>
      <c r="F3556" s="5" t="s">
        <v>7181</v>
      </c>
    </row>
    <row r="3557" spans="2:6" ht="28.8" x14ac:dyDescent="0.3">
      <c r="B3557" s="2">
        <v>83200000</v>
      </c>
      <c r="C3557" s="3" t="s">
        <v>3558</v>
      </c>
      <c r="D3557" s="4">
        <v>800203228</v>
      </c>
      <c r="E3557" s="4">
        <v>6</v>
      </c>
      <c r="F3557" s="5" t="s">
        <v>7182</v>
      </c>
    </row>
    <row r="3558" spans="2:6" x14ac:dyDescent="0.3">
      <c r="B3558" s="2">
        <v>923272100</v>
      </c>
      <c r="C3558" s="3" t="s">
        <v>3559</v>
      </c>
      <c r="D3558" s="4">
        <v>891500629</v>
      </c>
      <c r="E3558" s="4">
        <v>0</v>
      </c>
      <c r="F3558" s="5" t="s">
        <v>7183</v>
      </c>
    </row>
    <row r="3559" spans="2:6" ht="28.8" x14ac:dyDescent="0.3">
      <c r="B3559" s="2">
        <v>230305001</v>
      </c>
      <c r="C3559" s="3" t="s">
        <v>3560</v>
      </c>
      <c r="D3559" s="4">
        <v>890919291</v>
      </c>
      <c r="E3559" s="4">
        <v>1</v>
      </c>
      <c r="F3559" s="5" t="s">
        <v>7184</v>
      </c>
    </row>
    <row r="3560" spans="2:6" x14ac:dyDescent="0.3">
      <c r="B3560" s="2">
        <v>210141801</v>
      </c>
      <c r="C3560" s="3" t="s">
        <v>3561</v>
      </c>
      <c r="D3560" s="4">
        <v>891180181</v>
      </c>
      <c r="E3560" s="4">
        <v>9</v>
      </c>
      <c r="F3560" s="5" t="s">
        <v>7185</v>
      </c>
    </row>
    <row r="3561" spans="2:6" x14ac:dyDescent="0.3">
      <c r="B3561" s="2">
        <v>219741797</v>
      </c>
      <c r="C3561" s="3" t="s">
        <v>3562</v>
      </c>
      <c r="D3561" s="4">
        <v>800097176</v>
      </c>
      <c r="E3561" s="4">
        <v>6</v>
      </c>
      <c r="F3561" s="5" t="s">
        <v>6738</v>
      </c>
    </row>
    <row r="3562" spans="2:6" x14ac:dyDescent="0.3">
      <c r="B3562" s="2">
        <v>923272394</v>
      </c>
      <c r="C3562" s="3" t="s">
        <v>3563</v>
      </c>
      <c r="D3562" s="4">
        <v>899999090</v>
      </c>
      <c r="E3562" s="4">
        <v>2</v>
      </c>
      <c r="F3562" s="5" t="s">
        <v>4337</v>
      </c>
    </row>
    <row r="3563" spans="2:6" x14ac:dyDescent="0.3">
      <c r="B3563" s="2">
        <v>60700000</v>
      </c>
      <c r="C3563" s="3" t="s">
        <v>3564</v>
      </c>
      <c r="D3563" s="4">
        <v>830005370</v>
      </c>
      <c r="E3563" s="4">
        <v>4</v>
      </c>
      <c r="F3563" s="5" t="s">
        <v>7186</v>
      </c>
    </row>
    <row r="3564" spans="2:6" x14ac:dyDescent="0.3">
      <c r="B3564" s="2">
        <v>210525805</v>
      </c>
      <c r="C3564" s="3" t="s">
        <v>3565</v>
      </c>
      <c r="D3564" s="4">
        <v>800018689</v>
      </c>
      <c r="E3564" s="4">
        <v>5</v>
      </c>
      <c r="F3564" s="5" t="s">
        <v>7187</v>
      </c>
    </row>
    <row r="3565" spans="2:6" x14ac:dyDescent="0.3">
      <c r="B3565" s="2">
        <v>210415804</v>
      </c>
      <c r="C3565" s="3" t="s">
        <v>3566</v>
      </c>
      <c r="D3565" s="4">
        <v>891800860</v>
      </c>
      <c r="E3565" s="4">
        <v>3</v>
      </c>
      <c r="F3565" s="5" t="s">
        <v>4540</v>
      </c>
    </row>
    <row r="3566" spans="2:6" x14ac:dyDescent="0.3">
      <c r="B3566" s="2">
        <v>210615806</v>
      </c>
      <c r="C3566" s="3" t="s">
        <v>3567</v>
      </c>
      <c r="D3566" s="4">
        <v>891855361</v>
      </c>
      <c r="E3566" s="4">
        <v>6</v>
      </c>
      <c r="F3566" s="5" t="s">
        <v>7188</v>
      </c>
    </row>
    <row r="3567" spans="2:6" x14ac:dyDescent="0.3">
      <c r="B3567" s="2">
        <v>210725807</v>
      </c>
      <c r="C3567" s="3" t="s">
        <v>3568</v>
      </c>
      <c r="D3567" s="4">
        <v>800094782</v>
      </c>
      <c r="E3567" s="4">
        <v>6</v>
      </c>
      <c r="F3567" s="5" t="s">
        <v>4631</v>
      </c>
    </row>
    <row r="3568" spans="2:6" x14ac:dyDescent="0.3">
      <c r="B3568" s="2">
        <v>211054810</v>
      </c>
      <c r="C3568" s="3" t="s">
        <v>3569</v>
      </c>
      <c r="D3568" s="4">
        <v>800070682</v>
      </c>
      <c r="E3568" s="4">
        <v>4</v>
      </c>
      <c r="F3568" s="5" t="s">
        <v>7189</v>
      </c>
    </row>
    <row r="3569" spans="2:6" x14ac:dyDescent="0.3">
      <c r="B3569" s="2">
        <v>210723807</v>
      </c>
      <c r="C3569" s="3" t="s">
        <v>3570</v>
      </c>
      <c r="D3569" s="4">
        <v>800096807</v>
      </c>
      <c r="E3569" s="4">
        <v>0</v>
      </c>
      <c r="F3569" s="5" t="s">
        <v>7190</v>
      </c>
    </row>
    <row r="3570" spans="2:6" x14ac:dyDescent="0.3">
      <c r="B3570" s="2">
        <v>210741807</v>
      </c>
      <c r="C3570" s="3" t="s">
        <v>3571</v>
      </c>
      <c r="D3570" s="4">
        <v>891180182</v>
      </c>
      <c r="E3570" s="4">
        <v>6</v>
      </c>
      <c r="F3570" s="5" t="s">
        <v>7191</v>
      </c>
    </row>
    <row r="3571" spans="2:6" x14ac:dyDescent="0.3">
      <c r="B3571" s="2">
        <v>210719807</v>
      </c>
      <c r="C3571" s="3" t="s">
        <v>3572</v>
      </c>
      <c r="D3571" s="4">
        <v>891500742</v>
      </c>
      <c r="E3571" s="4">
        <v>5</v>
      </c>
      <c r="F3571" s="5" t="s">
        <v>7192</v>
      </c>
    </row>
    <row r="3572" spans="2:6" x14ac:dyDescent="0.3">
      <c r="B3572" s="2">
        <v>210919809</v>
      </c>
      <c r="C3572" s="3" t="s">
        <v>3573</v>
      </c>
      <c r="D3572" s="4">
        <v>800051167</v>
      </c>
      <c r="E3572" s="4">
        <v>1</v>
      </c>
      <c r="F3572" s="5" t="s">
        <v>7193</v>
      </c>
    </row>
    <row r="3573" spans="2:6" x14ac:dyDescent="0.3">
      <c r="B3573" s="2">
        <v>210815808</v>
      </c>
      <c r="C3573" s="3" t="s">
        <v>3574</v>
      </c>
      <c r="D3573" s="4">
        <v>800028436</v>
      </c>
      <c r="E3573" s="4">
        <v>1</v>
      </c>
      <c r="F3573" s="5" t="s">
        <v>7194</v>
      </c>
    </row>
    <row r="3574" spans="2:6" x14ac:dyDescent="0.3">
      <c r="B3574" s="2">
        <v>211015810</v>
      </c>
      <c r="C3574" s="3" t="s">
        <v>3575</v>
      </c>
      <c r="D3574" s="4">
        <v>800099187</v>
      </c>
      <c r="E3574" s="4">
        <v>6</v>
      </c>
      <c r="F3574" s="5" t="s">
        <v>7195</v>
      </c>
    </row>
    <row r="3575" spans="2:6" x14ac:dyDescent="0.3">
      <c r="B3575" s="2">
        <v>211013810</v>
      </c>
      <c r="C3575" s="3" t="s">
        <v>3576</v>
      </c>
      <c r="D3575" s="4">
        <v>800255213</v>
      </c>
      <c r="E3575" s="4">
        <v>9</v>
      </c>
      <c r="F3575" s="5" t="s">
        <v>7196</v>
      </c>
    </row>
    <row r="3576" spans="2:6" x14ac:dyDescent="0.3">
      <c r="B3576" s="2">
        <v>210905809</v>
      </c>
      <c r="C3576" s="3" t="s">
        <v>3577</v>
      </c>
      <c r="D3576" s="4">
        <v>890980781</v>
      </c>
      <c r="E3576" s="4">
        <v>7</v>
      </c>
      <c r="F3576" s="5" t="s">
        <v>7197</v>
      </c>
    </row>
    <row r="3577" spans="2:6" x14ac:dyDescent="0.3">
      <c r="B3577" s="2">
        <v>211415814</v>
      </c>
      <c r="C3577" s="3" t="s">
        <v>3578</v>
      </c>
      <c r="D3577" s="4">
        <v>800099642</v>
      </c>
      <c r="E3577" s="4">
        <v>6</v>
      </c>
      <c r="F3577" s="5" t="s">
        <v>7198</v>
      </c>
    </row>
    <row r="3578" spans="2:6" x14ac:dyDescent="0.3">
      <c r="B3578" s="2">
        <v>211525815</v>
      </c>
      <c r="C3578" s="3" t="s">
        <v>3579</v>
      </c>
      <c r="D3578" s="4">
        <v>800093439</v>
      </c>
      <c r="E3578" s="4">
        <v>1</v>
      </c>
      <c r="F3578" s="5" t="s">
        <v>7199</v>
      </c>
    </row>
    <row r="3579" spans="2:6" x14ac:dyDescent="0.3">
      <c r="B3579" s="2">
        <v>211725817</v>
      </c>
      <c r="C3579" s="3" t="s">
        <v>3580</v>
      </c>
      <c r="D3579" s="4">
        <v>899999428</v>
      </c>
      <c r="E3579" s="4">
        <v>8</v>
      </c>
      <c r="F3579" s="5" t="s">
        <v>7200</v>
      </c>
    </row>
    <row r="3580" spans="2:6" x14ac:dyDescent="0.3">
      <c r="B3580" s="2">
        <v>211615816</v>
      </c>
      <c r="C3580" s="3" t="s">
        <v>3581</v>
      </c>
      <c r="D3580" s="4">
        <v>800062255</v>
      </c>
      <c r="E3580" s="4">
        <v>9</v>
      </c>
      <c r="F3580" s="5" t="s">
        <v>7201</v>
      </c>
    </row>
    <row r="3581" spans="2:6" x14ac:dyDescent="0.3">
      <c r="B3581" s="2">
        <v>211905819</v>
      </c>
      <c r="C3581" s="3" t="s">
        <v>3582</v>
      </c>
      <c r="D3581" s="4">
        <v>890981367</v>
      </c>
      <c r="E3581" s="4">
        <v>5</v>
      </c>
      <c r="F3581" s="5" t="s">
        <v>7202</v>
      </c>
    </row>
    <row r="3582" spans="2:6" x14ac:dyDescent="0.3">
      <c r="B3582" s="2">
        <v>212054820</v>
      </c>
      <c r="C3582" s="3" t="s">
        <v>3583</v>
      </c>
      <c r="D3582" s="4">
        <v>890501362</v>
      </c>
      <c r="E3582" s="4">
        <v>0</v>
      </c>
      <c r="F3582" s="5" t="s">
        <v>7203</v>
      </c>
    </row>
    <row r="3583" spans="2:6" x14ac:dyDescent="0.3">
      <c r="B3583" s="2">
        <v>212370823</v>
      </c>
      <c r="C3583" s="3" t="s">
        <v>3584</v>
      </c>
      <c r="D3583" s="4">
        <v>800100751</v>
      </c>
      <c r="E3583" s="4">
        <v>4</v>
      </c>
      <c r="F3583" s="5" t="s">
        <v>7204</v>
      </c>
    </row>
    <row r="3584" spans="2:6" x14ac:dyDescent="0.3">
      <c r="B3584" s="2">
        <v>212068820</v>
      </c>
      <c r="C3584" s="3" t="s">
        <v>3585</v>
      </c>
      <c r="D3584" s="4">
        <v>890205581</v>
      </c>
      <c r="E3584" s="4">
        <v>8</v>
      </c>
      <c r="F3584" s="5" t="s">
        <v>7205</v>
      </c>
    </row>
    <row r="3585" spans="2:6" x14ac:dyDescent="0.3">
      <c r="B3585" s="2">
        <v>212015820</v>
      </c>
      <c r="C3585" s="3" t="s">
        <v>3586</v>
      </c>
      <c r="D3585" s="4">
        <v>891856625</v>
      </c>
      <c r="E3585" s="4">
        <v>1</v>
      </c>
      <c r="F3585" s="5" t="s">
        <v>7206</v>
      </c>
    </row>
    <row r="3586" spans="2:6" x14ac:dyDescent="0.3">
      <c r="B3586" s="2">
        <v>212325823</v>
      </c>
      <c r="C3586" s="3" t="s">
        <v>3587</v>
      </c>
      <c r="D3586" s="4">
        <v>800072715</v>
      </c>
      <c r="E3586" s="4">
        <v>8</v>
      </c>
      <c r="F3586" s="5" t="s">
        <v>7207</v>
      </c>
    </row>
    <row r="3587" spans="2:6" x14ac:dyDescent="0.3">
      <c r="B3587" s="2">
        <v>212119821</v>
      </c>
      <c r="C3587" s="3" t="s">
        <v>3588</v>
      </c>
      <c r="D3587" s="4">
        <v>891500887</v>
      </c>
      <c r="E3587" s="4">
        <v>4</v>
      </c>
      <c r="F3587" s="5" t="s">
        <v>7208</v>
      </c>
    </row>
    <row r="3588" spans="2:6" x14ac:dyDescent="0.3">
      <c r="B3588" s="2">
        <v>212376823</v>
      </c>
      <c r="C3588" s="3" t="s">
        <v>3589</v>
      </c>
      <c r="D3588" s="4">
        <v>891900985</v>
      </c>
      <c r="E3588" s="4">
        <v>4</v>
      </c>
      <c r="F3588" s="5" t="s">
        <v>7209</v>
      </c>
    </row>
    <row r="3589" spans="2:6" x14ac:dyDescent="0.3">
      <c r="B3589" s="2">
        <v>212215822</v>
      </c>
      <c r="C3589" s="3" t="s">
        <v>3590</v>
      </c>
      <c r="D3589" s="4">
        <v>800012635</v>
      </c>
      <c r="E3589" s="4">
        <v>0</v>
      </c>
      <c r="F3589" s="5" t="s">
        <v>7210</v>
      </c>
    </row>
    <row r="3590" spans="2:6" x14ac:dyDescent="0.3">
      <c r="B3590" s="2">
        <v>212419824</v>
      </c>
      <c r="C3590" s="3" t="s">
        <v>3591</v>
      </c>
      <c r="D3590" s="4">
        <v>800031874</v>
      </c>
      <c r="E3590" s="4">
        <v>5</v>
      </c>
      <c r="F3590" s="5" t="s">
        <v>7211</v>
      </c>
    </row>
    <row r="3591" spans="2:6" ht="28.8" x14ac:dyDescent="0.3">
      <c r="B3591" s="2">
        <v>923272560</v>
      </c>
      <c r="C3591" s="3" t="s">
        <v>3592</v>
      </c>
      <c r="D3591" s="4">
        <v>900558363</v>
      </c>
      <c r="E3591" s="4">
        <v>9</v>
      </c>
      <c r="F3591" s="5" t="s">
        <v>7212</v>
      </c>
    </row>
    <row r="3592" spans="2:6" x14ac:dyDescent="0.3">
      <c r="B3592" s="2">
        <v>220214001</v>
      </c>
      <c r="C3592" s="3" t="s">
        <v>3593</v>
      </c>
      <c r="D3592" s="4">
        <v>806014488</v>
      </c>
      <c r="E3592" s="4">
        <v>5</v>
      </c>
      <c r="F3592" s="5" t="s">
        <v>7213</v>
      </c>
    </row>
    <row r="3593" spans="2:6" x14ac:dyDescent="0.3">
      <c r="B3593" s="2">
        <v>220308001</v>
      </c>
      <c r="C3593" s="3" t="s">
        <v>3594</v>
      </c>
      <c r="D3593" s="4">
        <v>802021209</v>
      </c>
      <c r="E3593" s="4">
        <v>1</v>
      </c>
      <c r="F3593" s="5" t="s">
        <v>7214</v>
      </c>
    </row>
    <row r="3594" spans="2:6" ht="28.8" x14ac:dyDescent="0.3">
      <c r="B3594" s="2">
        <v>923272687</v>
      </c>
      <c r="C3594" s="3" t="s">
        <v>3595</v>
      </c>
      <c r="D3594" s="4">
        <v>900861269</v>
      </c>
      <c r="E3594" s="4">
        <v>2</v>
      </c>
      <c r="F3594" s="5" t="s">
        <v>7215</v>
      </c>
    </row>
    <row r="3595" spans="2:6" x14ac:dyDescent="0.3">
      <c r="B3595" s="2">
        <v>124917000</v>
      </c>
      <c r="C3595" s="3" t="s">
        <v>3596</v>
      </c>
      <c r="D3595" s="4">
        <v>800107181</v>
      </c>
      <c r="E3595" s="4">
        <v>1</v>
      </c>
      <c r="F3595" s="5" t="s">
        <v>7216</v>
      </c>
    </row>
    <row r="3596" spans="2:6" x14ac:dyDescent="0.3">
      <c r="B3596" s="2">
        <v>121068000</v>
      </c>
      <c r="C3596" s="3" t="s">
        <v>3597</v>
      </c>
      <c r="D3596" s="4">
        <v>890211904</v>
      </c>
      <c r="E3596" s="4">
        <v>8</v>
      </c>
      <c r="F3596" s="5" t="s">
        <v>7217</v>
      </c>
    </row>
    <row r="3597" spans="2:6" x14ac:dyDescent="0.3">
      <c r="B3597" s="2">
        <v>120208000</v>
      </c>
      <c r="C3597" s="3" t="s">
        <v>3598</v>
      </c>
      <c r="D3597" s="4">
        <v>800166803</v>
      </c>
      <c r="E3597" s="4">
        <v>2</v>
      </c>
      <c r="F3597" s="5" t="s">
        <v>7218</v>
      </c>
    </row>
    <row r="3598" spans="2:6" x14ac:dyDescent="0.3">
      <c r="B3598" s="2">
        <v>82300000</v>
      </c>
      <c r="C3598" s="3" t="s">
        <v>3599</v>
      </c>
      <c r="D3598" s="4">
        <v>899999725</v>
      </c>
      <c r="E3598" s="4">
        <v>0</v>
      </c>
      <c r="F3598" s="5" t="s">
        <v>7219</v>
      </c>
    </row>
    <row r="3599" spans="2:6" ht="28.8" x14ac:dyDescent="0.3">
      <c r="B3599" s="2">
        <v>120773000</v>
      </c>
      <c r="C3599" s="3" t="s">
        <v>3600</v>
      </c>
      <c r="D3599" s="4">
        <v>809002903</v>
      </c>
      <c r="E3599" s="4">
        <v>1</v>
      </c>
      <c r="F3599" s="5" t="s">
        <v>7220</v>
      </c>
    </row>
    <row r="3600" spans="2:6" x14ac:dyDescent="0.3">
      <c r="B3600" s="2">
        <v>213085430</v>
      </c>
      <c r="C3600" s="3" t="s">
        <v>3601</v>
      </c>
      <c r="D3600" s="4">
        <v>891857861</v>
      </c>
      <c r="E3600" s="4">
        <v>6</v>
      </c>
      <c r="F3600" s="5" t="s">
        <v>7221</v>
      </c>
    </row>
    <row r="3601" spans="2:6" x14ac:dyDescent="0.3">
      <c r="B3601" s="2">
        <v>212876828</v>
      </c>
      <c r="C3601" s="3" t="s">
        <v>3602</v>
      </c>
      <c r="D3601" s="4">
        <v>891900764</v>
      </c>
      <c r="E3601" s="4">
        <v>3</v>
      </c>
      <c r="F3601" s="5" t="s">
        <v>7222</v>
      </c>
    </row>
    <row r="3602" spans="2:6" x14ac:dyDescent="0.3">
      <c r="B3602" s="2">
        <v>213208832</v>
      </c>
      <c r="C3602" s="3" t="s">
        <v>3603</v>
      </c>
      <c r="D3602" s="4">
        <v>800053552</v>
      </c>
      <c r="E3602" s="4">
        <v>3</v>
      </c>
      <c r="F3602" s="5" t="s">
        <v>7223</v>
      </c>
    </row>
    <row r="3603" spans="2:6" x14ac:dyDescent="0.3">
      <c r="B3603" s="2">
        <v>923271490</v>
      </c>
      <c r="C3603" s="3" t="s">
        <v>3604</v>
      </c>
      <c r="D3603" s="4">
        <v>900220147</v>
      </c>
      <c r="E3603" s="4">
        <v>2</v>
      </c>
      <c r="F3603" s="5" t="s">
        <v>7224</v>
      </c>
    </row>
    <row r="3604" spans="2:6" x14ac:dyDescent="0.3">
      <c r="B3604" s="2">
        <v>213476834</v>
      </c>
      <c r="C3604" s="3" t="s">
        <v>3605</v>
      </c>
      <c r="D3604" s="4">
        <v>891900272</v>
      </c>
      <c r="E3604" s="4">
        <v>1</v>
      </c>
      <c r="F3604" s="5" t="s">
        <v>7225</v>
      </c>
    </row>
    <row r="3605" spans="2:6" x14ac:dyDescent="0.3">
      <c r="B3605" s="2">
        <v>213552835</v>
      </c>
      <c r="C3605" s="3" t="s">
        <v>3606</v>
      </c>
      <c r="D3605" s="4">
        <v>891200916</v>
      </c>
      <c r="E3605" s="4">
        <v>2</v>
      </c>
      <c r="F3605" s="5" t="s">
        <v>7226</v>
      </c>
    </row>
    <row r="3606" spans="2:6" x14ac:dyDescent="0.3">
      <c r="B3606" s="2">
        <v>210115001</v>
      </c>
      <c r="C3606" s="3" t="s">
        <v>3607</v>
      </c>
      <c r="D3606" s="4">
        <v>891800846</v>
      </c>
      <c r="E3606" s="4">
        <v>1</v>
      </c>
      <c r="F3606" s="5" t="s">
        <v>7227</v>
      </c>
    </row>
    <row r="3607" spans="2:6" x14ac:dyDescent="0.3">
      <c r="B3607" s="2">
        <v>213215832</v>
      </c>
      <c r="C3607" s="3" t="s">
        <v>3608</v>
      </c>
      <c r="D3607" s="4">
        <v>800099639</v>
      </c>
      <c r="E3607" s="4">
        <v>3</v>
      </c>
      <c r="F3607" s="5" t="s">
        <v>7228</v>
      </c>
    </row>
    <row r="3608" spans="2:6" x14ac:dyDescent="0.3">
      <c r="B3608" s="2">
        <v>213852838</v>
      </c>
      <c r="C3608" s="3" t="s">
        <v>3609</v>
      </c>
      <c r="D3608" s="4">
        <v>800099152</v>
      </c>
      <c r="E3608" s="4">
        <v>9</v>
      </c>
      <c r="F3608" s="5" t="s">
        <v>7229</v>
      </c>
    </row>
    <row r="3609" spans="2:6" x14ac:dyDescent="0.3">
      <c r="B3609" s="2">
        <v>213613836</v>
      </c>
      <c r="C3609" s="3" t="s">
        <v>3610</v>
      </c>
      <c r="D3609" s="4">
        <v>890481149</v>
      </c>
      <c r="E3609" s="4">
        <v>0</v>
      </c>
      <c r="F3609" s="5" t="s">
        <v>7230</v>
      </c>
    </row>
    <row r="3610" spans="2:6" x14ac:dyDescent="0.3">
      <c r="B3610" s="2">
        <v>213813838</v>
      </c>
      <c r="C3610" s="3" t="s">
        <v>3611</v>
      </c>
      <c r="D3610" s="4">
        <v>890481324</v>
      </c>
      <c r="E3610" s="4">
        <v>3</v>
      </c>
      <c r="F3610" s="5" t="s">
        <v>7231</v>
      </c>
    </row>
    <row r="3611" spans="2:6" x14ac:dyDescent="0.3">
      <c r="B3611" s="2">
        <v>213705837</v>
      </c>
      <c r="C3611" s="3" t="s">
        <v>3612</v>
      </c>
      <c r="D3611" s="4">
        <v>890981138</v>
      </c>
      <c r="E3611" s="4">
        <v>5</v>
      </c>
      <c r="F3611" s="5" t="s">
        <v>7232</v>
      </c>
    </row>
    <row r="3612" spans="2:6" x14ac:dyDescent="0.3">
      <c r="B3612" s="2">
        <v>213515835</v>
      </c>
      <c r="C3612" s="3" t="s">
        <v>3613</v>
      </c>
      <c r="D3612" s="4">
        <v>891801787</v>
      </c>
      <c r="E3612" s="4">
        <v>8</v>
      </c>
      <c r="F3612" s="5" t="s">
        <v>7233</v>
      </c>
    </row>
    <row r="3613" spans="2:6" x14ac:dyDescent="0.3">
      <c r="B3613" s="2">
        <v>62200000</v>
      </c>
      <c r="C3613" s="3" t="s">
        <v>3614</v>
      </c>
      <c r="D3613" s="4">
        <v>891200373</v>
      </c>
      <c r="E3613" s="4">
        <v>3</v>
      </c>
      <c r="F3613" s="5" t="s">
        <v>7234</v>
      </c>
    </row>
    <row r="3614" spans="2:6" x14ac:dyDescent="0.3">
      <c r="B3614" s="2">
        <v>213715837</v>
      </c>
      <c r="C3614" s="3" t="s">
        <v>3615</v>
      </c>
      <c r="D3614" s="4">
        <v>800027292</v>
      </c>
      <c r="E3614" s="4">
        <v>3</v>
      </c>
      <c r="F3614" s="5" t="s">
        <v>7235</v>
      </c>
    </row>
    <row r="3615" spans="2:6" x14ac:dyDescent="0.3">
      <c r="B3615" s="2">
        <v>213915839</v>
      </c>
      <c r="C3615" s="3" t="s">
        <v>3616</v>
      </c>
      <c r="D3615" s="4">
        <v>800099635</v>
      </c>
      <c r="E3615" s="4">
        <v>4</v>
      </c>
      <c r="F3615" s="5" t="s">
        <v>7236</v>
      </c>
    </row>
    <row r="3616" spans="2:6" ht="43.2" x14ac:dyDescent="0.3">
      <c r="B3616" s="2">
        <v>923272462</v>
      </c>
      <c r="C3616" s="3" t="s">
        <v>3617</v>
      </c>
      <c r="D3616" s="4">
        <v>900514813</v>
      </c>
      <c r="E3616" s="4">
        <v>2</v>
      </c>
      <c r="F3616" s="5" t="s">
        <v>7237</v>
      </c>
    </row>
    <row r="3617" spans="2:6" ht="28.8" x14ac:dyDescent="0.3">
      <c r="B3617" s="2">
        <v>923271358</v>
      </c>
      <c r="C3617" s="3" t="s">
        <v>3618</v>
      </c>
      <c r="D3617" s="4">
        <v>900220547</v>
      </c>
      <c r="E3617" s="4">
        <v>5</v>
      </c>
      <c r="F3617" s="5" t="s">
        <v>7238</v>
      </c>
    </row>
    <row r="3618" spans="2:6" ht="28.8" x14ac:dyDescent="0.3">
      <c r="B3618" s="2">
        <v>923272757</v>
      </c>
      <c r="C3618" s="3" t="s">
        <v>3619</v>
      </c>
      <c r="D3618" s="4">
        <v>900972921</v>
      </c>
      <c r="E3618" s="4">
        <v>3</v>
      </c>
      <c r="F3618" s="5" t="s">
        <v>7239</v>
      </c>
    </row>
    <row r="3619" spans="2:6" ht="28.8" x14ac:dyDescent="0.3">
      <c r="B3619" s="2">
        <v>923272610</v>
      </c>
      <c r="C3619" s="3" t="s">
        <v>3620</v>
      </c>
      <c r="D3619" s="4">
        <v>900744914</v>
      </c>
      <c r="E3619" s="4">
        <v>4</v>
      </c>
      <c r="F3619" s="5" t="s">
        <v>7240</v>
      </c>
    </row>
    <row r="3620" spans="2:6" x14ac:dyDescent="0.3">
      <c r="B3620" s="2">
        <v>923272424</v>
      </c>
      <c r="C3620" s="3" t="s">
        <v>3621</v>
      </c>
      <c r="D3620" s="4">
        <v>900477235</v>
      </c>
      <c r="E3620" s="4">
        <v>6</v>
      </c>
      <c r="F3620" s="5" t="s">
        <v>7241</v>
      </c>
    </row>
    <row r="3621" spans="2:6" ht="28.8" x14ac:dyDescent="0.3">
      <c r="B3621" s="2">
        <v>923272790</v>
      </c>
      <c r="C3621" s="3" t="s">
        <v>3622</v>
      </c>
      <c r="D3621" s="4">
        <v>901024331</v>
      </c>
      <c r="E3621" s="4">
        <v>5</v>
      </c>
      <c r="F3621" s="5" t="s">
        <v>7242</v>
      </c>
    </row>
    <row r="3622" spans="2:6" ht="43.2" x14ac:dyDescent="0.3">
      <c r="B3622" s="2">
        <v>923272476</v>
      </c>
      <c r="C3622" s="3" t="s">
        <v>3623</v>
      </c>
      <c r="D3622" s="4">
        <v>900528648</v>
      </c>
      <c r="E3622" s="4">
        <v>4</v>
      </c>
      <c r="F3622" s="5" t="s">
        <v>7243</v>
      </c>
    </row>
    <row r="3623" spans="2:6" ht="28.8" x14ac:dyDescent="0.3">
      <c r="B3623" s="2">
        <v>14500000</v>
      </c>
      <c r="C3623" s="3" t="s">
        <v>3624</v>
      </c>
      <c r="D3623" s="4">
        <v>830127607</v>
      </c>
      <c r="E3623" s="4">
        <v>8</v>
      </c>
      <c r="F3623" s="5" t="s">
        <v>7244</v>
      </c>
    </row>
    <row r="3624" spans="2:6" x14ac:dyDescent="0.3">
      <c r="B3624" s="2">
        <v>923272087</v>
      </c>
      <c r="C3624" s="3" t="s">
        <v>3625</v>
      </c>
      <c r="D3624" s="4">
        <v>900334265</v>
      </c>
      <c r="E3624" s="4">
        <v>3</v>
      </c>
      <c r="F3624" s="5" t="s">
        <v>7245</v>
      </c>
    </row>
    <row r="3625" spans="2:6" ht="28.8" x14ac:dyDescent="0.3">
      <c r="B3625" s="2">
        <v>923272426</v>
      </c>
      <c r="C3625" s="3" t="s">
        <v>3626</v>
      </c>
      <c r="D3625" s="4">
        <v>900479669</v>
      </c>
      <c r="E3625" s="4">
        <v>8</v>
      </c>
      <c r="F3625" s="5" t="s">
        <v>7246</v>
      </c>
    </row>
    <row r="3626" spans="2:6" ht="28.8" x14ac:dyDescent="0.3">
      <c r="B3626" s="2">
        <v>923272416</v>
      </c>
      <c r="C3626" s="3" t="s">
        <v>3627</v>
      </c>
      <c r="D3626" s="4">
        <v>900467239</v>
      </c>
      <c r="E3626" s="4">
        <v>2</v>
      </c>
      <c r="F3626" s="5" t="s">
        <v>7247</v>
      </c>
    </row>
    <row r="3627" spans="2:6" x14ac:dyDescent="0.3">
      <c r="B3627" s="2">
        <v>220115897</v>
      </c>
      <c r="C3627" s="3" t="s">
        <v>3628</v>
      </c>
      <c r="D3627" s="4">
        <v>820002715</v>
      </c>
      <c r="E3627" s="4">
        <v>1</v>
      </c>
      <c r="F3627" s="5" t="s">
        <v>7248</v>
      </c>
    </row>
    <row r="3628" spans="2:6" ht="28.8" x14ac:dyDescent="0.3">
      <c r="B3628" s="2">
        <v>93500000</v>
      </c>
      <c r="C3628" s="3" t="s">
        <v>3629</v>
      </c>
      <c r="D3628" s="4">
        <v>826002765</v>
      </c>
      <c r="E3628" s="4">
        <v>1</v>
      </c>
      <c r="F3628" s="5" t="s">
        <v>7249</v>
      </c>
    </row>
    <row r="3629" spans="2:6" ht="28.8" x14ac:dyDescent="0.3">
      <c r="B3629" s="2">
        <v>920300000</v>
      </c>
      <c r="C3629" s="3" t="s">
        <v>3630</v>
      </c>
      <c r="D3629" s="4">
        <v>830025406</v>
      </c>
      <c r="E3629" s="4">
        <v>6</v>
      </c>
      <c r="F3629" s="5" t="s">
        <v>7250</v>
      </c>
    </row>
    <row r="3630" spans="2:6" x14ac:dyDescent="0.3">
      <c r="B3630" s="2">
        <v>923270340</v>
      </c>
      <c r="C3630" s="3" t="s">
        <v>3631</v>
      </c>
      <c r="D3630" s="4">
        <v>900127768</v>
      </c>
      <c r="E3630" s="4">
        <v>9</v>
      </c>
      <c r="F3630" s="5" t="s">
        <v>7251</v>
      </c>
    </row>
    <row r="3631" spans="2:6" ht="28.8" x14ac:dyDescent="0.3">
      <c r="B3631" s="2">
        <v>923272441</v>
      </c>
      <c r="C3631" s="3" t="s">
        <v>3632</v>
      </c>
      <c r="D3631" s="4">
        <v>900498879</v>
      </c>
      <c r="E3631" s="4">
        <v>9</v>
      </c>
      <c r="F3631" s="5" t="s">
        <v>7252</v>
      </c>
    </row>
    <row r="3632" spans="2:6" ht="43.2" x14ac:dyDescent="0.3">
      <c r="B3632" s="2">
        <v>923272193</v>
      </c>
      <c r="C3632" s="3" t="s">
        <v>3633</v>
      </c>
      <c r="D3632" s="4">
        <v>900373913</v>
      </c>
      <c r="E3632" s="4">
        <v>4</v>
      </c>
      <c r="F3632" s="5" t="s">
        <v>7253</v>
      </c>
    </row>
    <row r="3633" spans="2:6" x14ac:dyDescent="0.3">
      <c r="B3633" s="2">
        <v>22100000</v>
      </c>
      <c r="C3633" s="3" t="s">
        <v>3634</v>
      </c>
      <c r="D3633" s="4">
        <v>899999059</v>
      </c>
      <c r="E3633" s="4">
        <v>3</v>
      </c>
      <c r="F3633" s="5" t="s">
        <v>7254</v>
      </c>
    </row>
    <row r="3634" spans="2:6" ht="28.8" x14ac:dyDescent="0.3">
      <c r="B3634" s="2">
        <v>828400000</v>
      </c>
      <c r="C3634" s="3" t="s">
        <v>3635</v>
      </c>
      <c r="D3634" s="4">
        <v>800197268</v>
      </c>
      <c r="E3634" s="4">
        <v>4</v>
      </c>
      <c r="F3634" s="5" t="s">
        <v>7255</v>
      </c>
    </row>
    <row r="3635" spans="2:6" x14ac:dyDescent="0.3">
      <c r="B3635" s="2">
        <v>12700000</v>
      </c>
      <c r="C3635" s="3" t="s">
        <v>3636</v>
      </c>
      <c r="D3635" s="4">
        <v>899999050</v>
      </c>
      <c r="E3635" s="4">
        <v>8</v>
      </c>
      <c r="F3635" s="5" t="s">
        <v>7256</v>
      </c>
    </row>
    <row r="3636" spans="2:6" ht="28.8" x14ac:dyDescent="0.3">
      <c r="B3636" s="2">
        <v>923272628</v>
      </c>
      <c r="C3636" s="3" t="s">
        <v>3637</v>
      </c>
      <c r="D3636" s="4">
        <v>900594384</v>
      </c>
      <c r="E3636" s="4">
        <v>6</v>
      </c>
      <c r="F3636" s="5" t="s">
        <v>7257</v>
      </c>
    </row>
    <row r="3637" spans="2:6" ht="28.8" x14ac:dyDescent="0.3">
      <c r="B3637" s="2">
        <v>923270342</v>
      </c>
      <c r="C3637" s="3" t="s">
        <v>3638</v>
      </c>
      <c r="D3637" s="4">
        <v>900127032</v>
      </c>
      <c r="E3637" s="4">
        <v>7</v>
      </c>
      <c r="F3637" s="5" t="s">
        <v>7258</v>
      </c>
    </row>
    <row r="3638" spans="2:6" x14ac:dyDescent="0.3">
      <c r="B3638" s="2">
        <v>121981000</v>
      </c>
      <c r="C3638" s="3" t="s">
        <v>3639</v>
      </c>
      <c r="D3638" s="4">
        <v>900034608</v>
      </c>
      <c r="E3638" s="4">
        <v>9</v>
      </c>
      <c r="F3638" s="5" t="s">
        <v>7259</v>
      </c>
    </row>
    <row r="3639" spans="2:6" x14ac:dyDescent="0.3">
      <c r="B3639" s="2">
        <v>220141518</v>
      </c>
      <c r="C3639" s="3" t="s">
        <v>3640</v>
      </c>
      <c r="D3639" s="4">
        <v>813011027</v>
      </c>
      <c r="E3639" s="4">
        <v>5</v>
      </c>
      <c r="F3639" s="5" t="s">
        <v>7260</v>
      </c>
    </row>
    <row r="3640" spans="2:6" x14ac:dyDescent="0.3">
      <c r="B3640" s="2">
        <v>923270348</v>
      </c>
      <c r="C3640" s="3" t="s">
        <v>3641</v>
      </c>
      <c r="D3640" s="4">
        <v>900126860</v>
      </c>
      <c r="E3640" s="4">
        <v>4</v>
      </c>
      <c r="F3640" s="5" t="s">
        <v>7261</v>
      </c>
    </row>
    <row r="3641" spans="2:6" x14ac:dyDescent="0.3">
      <c r="B3641" s="2">
        <v>923272561</v>
      </c>
      <c r="C3641" s="3" t="s">
        <v>3642</v>
      </c>
      <c r="D3641" s="4">
        <v>900678508</v>
      </c>
      <c r="E3641" s="4">
        <v>4</v>
      </c>
      <c r="F3641" s="5" t="s">
        <v>7262</v>
      </c>
    </row>
    <row r="3642" spans="2:6" ht="28.8" x14ac:dyDescent="0.3">
      <c r="B3642" s="2">
        <v>67800000</v>
      </c>
      <c r="C3642" s="3" t="s">
        <v>3643</v>
      </c>
      <c r="D3642" s="4">
        <v>899999327</v>
      </c>
      <c r="E3642" s="4">
        <v>2</v>
      </c>
      <c r="F3642" s="5" t="s">
        <v>7263</v>
      </c>
    </row>
    <row r="3643" spans="2:6" ht="28.8" x14ac:dyDescent="0.3">
      <c r="B3643" s="2">
        <v>220168324</v>
      </c>
      <c r="C3643" s="3" t="s">
        <v>3644</v>
      </c>
      <c r="D3643" s="4">
        <v>804010394</v>
      </c>
      <c r="E3643" s="4">
        <v>6</v>
      </c>
      <c r="F3643" s="5" t="s">
        <v>7264</v>
      </c>
    </row>
    <row r="3644" spans="2:6" ht="28.8" x14ac:dyDescent="0.3">
      <c r="B3644" s="2">
        <v>923272440</v>
      </c>
      <c r="C3644" s="3" t="s">
        <v>3645</v>
      </c>
      <c r="D3644" s="4">
        <v>900494393</v>
      </c>
      <c r="E3644" s="4">
        <v>3</v>
      </c>
      <c r="F3644" s="5" t="s">
        <v>7265</v>
      </c>
    </row>
    <row r="3645" spans="2:6" x14ac:dyDescent="0.3">
      <c r="B3645" s="2">
        <v>920200000</v>
      </c>
      <c r="C3645" s="3" t="s">
        <v>3646</v>
      </c>
      <c r="D3645" s="4">
        <v>900180739</v>
      </c>
      <c r="E3645" s="4">
        <v>1</v>
      </c>
      <c r="F3645" s="5" t="s">
        <v>7266</v>
      </c>
    </row>
    <row r="3646" spans="2:6" ht="43.2" x14ac:dyDescent="0.3">
      <c r="B3646" s="2">
        <v>923272234</v>
      </c>
      <c r="C3646" s="3" t="s">
        <v>3647</v>
      </c>
      <c r="D3646" s="4">
        <v>900358918</v>
      </c>
      <c r="E3646" s="4">
        <v>8</v>
      </c>
      <c r="F3646" s="5" t="s">
        <v>7267</v>
      </c>
    </row>
    <row r="3647" spans="2:6" x14ac:dyDescent="0.3">
      <c r="B3647" s="2">
        <v>94200000</v>
      </c>
      <c r="C3647" s="3" t="s">
        <v>3648</v>
      </c>
      <c r="D3647" s="4">
        <v>822004982</v>
      </c>
      <c r="E3647" s="4">
        <v>8</v>
      </c>
      <c r="F3647" s="5" t="s">
        <v>7268</v>
      </c>
    </row>
    <row r="3648" spans="2:6" ht="43.2" x14ac:dyDescent="0.3">
      <c r="B3648" s="2">
        <v>923272542</v>
      </c>
      <c r="C3648" s="3" t="s">
        <v>3649</v>
      </c>
      <c r="D3648" s="4">
        <v>900657800</v>
      </c>
      <c r="E3648" s="4">
        <v>0</v>
      </c>
      <c r="F3648" s="5" t="s">
        <v>7269</v>
      </c>
    </row>
    <row r="3649" spans="2:6" x14ac:dyDescent="0.3">
      <c r="B3649" s="2">
        <v>213925839</v>
      </c>
      <c r="C3649" s="3" t="s">
        <v>3650</v>
      </c>
      <c r="D3649" s="4">
        <v>899999385</v>
      </c>
      <c r="E3649" s="4">
        <v>1</v>
      </c>
      <c r="F3649" s="5" t="s">
        <v>7270</v>
      </c>
    </row>
    <row r="3650" spans="2:6" x14ac:dyDescent="0.3">
      <c r="B3650" s="2">
        <v>214125841</v>
      </c>
      <c r="C3650" s="3" t="s">
        <v>3651</v>
      </c>
      <c r="D3650" s="4">
        <v>800095568</v>
      </c>
      <c r="E3650" s="4">
        <v>0</v>
      </c>
      <c r="F3650" s="5" t="s">
        <v>7271</v>
      </c>
    </row>
    <row r="3651" spans="2:6" x14ac:dyDescent="0.3">
      <c r="B3651" s="2">
        <v>214325843</v>
      </c>
      <c r="C3651" s="3" t="s">
        <v>3652</v>
      </c>
      <c r="D3651" s="4">
        <v>899999281</v>
      </c>
      <c r="E3651" s="4">
        <v>2</v>
      </c>
      <c r="F3651" s="5" t="s">
        <v>4278</v>
      </c>
    </row>
    <row r="3652" spans="2:6" x14ac:dyDescent="0.3">
      <c r="B3652" s="2">
        <v>214576845</v>
      </c>
      <c r="C3652" s="3" t="s">
        <v>3653</v>
      </c>
      <c r="D3652" s="4">
        <v>800100529</v>
      </c>
      <c r="E3652" s="4">
        <v>5</v>
      </c>
      <c r="F3652" s="5" t="s">
        <v>7272</v>
      </c>
    </row>
    <row r="3653" spans="2:6" x14ac:dyDescent="0.3">
      <c r="B3653" s="2">
        <v>214215842</v>
      </c>
      <c r="C3653" s="3" t="s">
        <v>3654</v>
      </c>
      <c r="D3653" s="4">
        <v>800099631</v>
      </c>
      <c r="E3653" s="4">
        <v>5</v>
      </c>
      <c r="F3653" s="5" t="s">
        <v>7273</v>
      </c>
    </row>
    <row r="3654" spans="2:6" x14ac:dyDescent="0.3">
      <c r="B3654" s="2">
        <v>214525845</v>
      </c>
      <c r="C3654" s="3" t="s">
        <v>3655</v>
      </c>
      <c r="D3654" s="4">
        <v>899999388</v>
      </c>
      <c r="E3654" s="4">
        <v>1</v>
      </c>
      <c r="F3654" s="5" t="s">
        <v>7274</v>
      </c>
    </row>
    <row r="3655" spans="2:6" x14ac:dyDescent="0.3">
      <c r="B3655" s="2">
        <v>923269813</v>
      </c>
      <c r="C3655" s="3" t="s">
        <v>3656</v>
      </c>
      <c r="D3655" s="4">
        <v>900092385</v>
      </c>
      <c r="E3655" s="4">
        <v>9</v>
      </c>
      <c r="F3655" s="5" t="s">
        <v>7275</v>
      </c>
    </row>
    <row r="3656" spans="2:6" x14ac:dyDescent="0.3">
      <c r="B3656" s="2">
        <v>210027800</v>
      </c>
      <c r="C3656" s="3" t="s">
        <v>3657</v>
      </c>
      <c r="D3656" s="4">
        <v>891680196</v>
      </c>
      <c r="E3656" s="4">
        <v>4</v>
      </c>
      <c r="F3656" s="5" t="s">
        <v>7276</v>
      </c>
    </row>
    <row r="3657" spans="2:6" x14ac:dyDescent="0.3">
      <c r="B3657" s="2">
        <v>124876000</v>
      </c>
      <c r="C3657" s="3" t="s">
        <v>3658</v>
      </c>
      <c r="D3657" s="4">
        <v>891900853</v>
      </c>
      <c r="E3657" s="4">
        <v>0</v>
      </c>
      <c r="F3657" s="5" t="s">
        <v>7277</v>
      </c>
    </row>
    <row r="3658" spans="2:6" ht="28.8" x14ac:dyDescent="0.3">
      <c r="B3658" s="2">
        <v>81100000</v>
      </c>
      <c r="C3658" s="3" t="s">
        <v>3659</v>
      </c>
      <c r="D3658" s="4">
        <v>830068074</v>
      </c>
      <c r="E3658" s="4">
        <v>9</v>
      </c>
      <c r="F3658" s="5" t="s">
        <v>7278</v>
      </c>
    </row>
    <row r="3659" spans="2:6" ht="28.8" x14ac:dyDescent="0.3">
      <c r="B3659" s="2">
        <v>922500000</v>
      </c>
      <c r="C3659" s="3" t="s">
        <v>3660</v>
      </c>
      <c r="D3659" s="4">
        <v>830000282</v>
      </c>
      <c r="E3659" s="4">
        <v>1</v>
      </c>
      <c r="F3659" s="5" t="s">
        <v>7279</v>
      </c>
    </row>
    <row r="3660" spans="2:6" ht="43.2" x14ac:dyDescent="0.3">
      <c r="B3660" s="2">
        <v>923272425</v>
      </c>
      <c r="C3660" s="3" t="s">
        <v>3661</v>
      </c>
      <c r="D3660" s="4">
        <v>900479658</v>
      </c>
      <c r="E3660" s="4">
        <v>7</v>
      </c>
      <c r="F3660" s="5" t="s">
        <v>7280</v>
      </c>
    </row>
    <row r="3661" spans="2:6" ht="28.8" x14ac:dyDescent="0.3">
      <c r="B3661" s="2">
        <v>923272467</v>
      </c>
      <c r="C3661" s="3" t="s">
        <v>3662</v>
      </c>
      <c r="D3661" s="4">
        <v>900523392</v>
      </c>
      <c r="E3661" s="4">
        <v>1</v>
      </c>
      <c r="F3661" s="5" t="s">
        <v>7281</v>
      </c>
    </row>
    <row r="3662" spans="2:6" ht="28.8" x14ac:dyDescent="0.3">
      <c r="B3662" s="2">
        <v>132476000</v>
      </c>
      <c r="C3662" s="3" t="s">
        <v>3663</v>
      </c>
      <c r="D3662" s="4">
        <v>805018833</v>
      </c>
      <c r="E3662" s="4">
        <v>8</v>
      </c>
      <c r="F3662" s="5" t="s">
        <v>7282</v>
      </c>
    </row>
    <row r="3663" spans="2:6" x14ac:dyDescent="0.3">
      <c r="B3663" s="2">
        <v>923272419</v>
      </c>
      <c r="C3663" s="3" t="s">
        <v>3664</v>
      </c>
      <c r="D3663" s="4">
        <v>900475780</v>
      </c>
      <c r="E3663" s="4">
        <v>1</v>
      </c>
      <c r="F3663" s="5" t="s">
        <v>7283</v>
      </c>
    </row>
    <row r="3664" spans="2:6" ht="28.8" x14ac:dyDescent="0.3">
      <c r="B3664" s="2">
        <v>923272423</v>
      </c>
      <c r="C3664" s="3" t="s">
        <v>3665</v>
      </c>
      <c r="D3664" s="4">
        <v>900478966</v>
      </c>
      <c r="E3664" s="4">
        <v>6</v>
      </c>
      <c r="F3664" s="5" t="s">
        <v>7284</v>
      </c>
    </row>
    <row r="3665" spans="2:6" ht="28.8" x14ac:dyDescent="0.3">
      <c r="B3665" s="2">
        <v>923272438</v>
      </c>
      <c r="C3665" s="3" t="s">
        <v>3666</v>
      </c>
      <c r="D3665" s="4">
        <v>900490473</v>
      </c>
      <c r="E3665" s="4">
        <v>6</v>
      </c>
      <c r="F3665" s="5" t="s">
        <v>7285</v>
      </c>
    </row>
    <row r="3666" spans="2:6" ht="28.8" x14ac:dyDescent="0.3">
      <c r="B3666" s="2">
        <v>923272667</v>
      </c>
      <c r="C3666" s="3" t="s">
        <v>3667</v>
      </c>
      <c r="D3666" s="4">
        <v>900662128</v>
      </c>
      <c r="E3666" s="4">
        <v>9</v>
      </c>
      <c r="F3666" s="5" t="s">
        <v>7286</v>
      </c>
    </row>
    <row r="3667" spans="2:6" x14ac:dyDescent="0.3">
      <c r="B3667" s="2">
        <v>128068000</v>
      </c>
      <c r="C3667" s="3" t="s">
        <v>3668</v>
      </c>
      <c r="D3667" s="4">
        <v>890208727</v>
      </c>
      <c r="E3667" s="4">
        <v>1</v>
      </c>
      <c r="F3667" s="5" t="s">
        <v>7287</v>
      </c>
    </row>
    <row r="3668" spans="2:6" x14ac:dyDescent="0.3">
      <c r="B3668" s="2">
        <v>211027810</v>
      </c>
      <c r="C3668" s="3" t="s">
        <v>3669</v>
      </c>
      <c r="D3668" s="4">
        <v>818000961</v>
      </c>
      <c r="E3668" s="4">
        <v>0</v>
      </c>
      <c r="F3668" s="5" t="s">
        <v>7288</v>
      </c>
    </row>
    <row r="3669" spans="2:6" ht="28.8" x14ac:dyDescent="0.3">
      <c r="B3669" s="2">
        <v>923272528</v>
      </c>
      <c r="C3669" s="3" t="s">
        <v>3670</v>
      </c>
      <c r="D3669" s="4">
        <v>900547277</v>
      </c>
      <c r="E3669" s="4">
        <v>6</v>
      </c>
      <c r="F3669" s="5" t="s">
        <v>7289</v>
      </c>
    </row>
    <row r="3670" spans="2:6" ht="28.8" x14ac:dyDescent="0.3">
      <c r="B3670" s="2">
        <v>821400000</v>
      </c>
      <c r="C3670" s="3" t="s">
        <v>3671</v>
      </c>
      <c r="D3670" s="4">
        <v>800144829</v>
      </c>
      <c r="E3670" s="4">
        <v>9</v>
      </c>
      <c r="F3670" s="5" t="s">
        <v>7290</v>
      </c>
    </row>
    <row r="3671" spans="2:6" x14ac:dyDescent="0.3">
      <c r="B3671" s="2">
        <v>120205000</v>
      </c>
      <c r="C3671" s="3" t="s">
        <v>3672</v>
      </c>
      <c r="D3671" s="4">
        <v>890980040</v>
      </c>
      <c r="E3671" s="4">
        <v>8</v>
      </c>
      <c r="F3671" s="5" t="s">
        <v>7291</v>
      </c>
    </row>
    <row r="3672" spans="2:6" x14ac:dyDescent="0.3">
      <c r="B3672" s="2">
        <v>121708000</v>
      </c>
      <c r="C3672" s="3" t="s">
        <v>3673</v>
      </c>
      <c r="D3672" s="4">
        <v>890102257</v>
      </c>
      <c r="E3672" s="4">
        <v>3</v>
      </c>
      <c r="F3672" s="5" t="s">
        <v>7292</v>
      </c>
    </row>
    <row r="3673" spans="2:6" x14ac:dyDescent="0.3">
      <c r="B3673" s="2">
        <v>27017000</v>
      </c>
      <c r="C3673" s="3" t="s">
        <v>3674</v>
      </c>
      <c r="D3673" s="4">
        <v>890801063</v>
      </c>
      <c r="E3673" s="4">
        <v>0</v>
      </c>
      <c r="F3673" s="5" t="s">
        <v>7293</v>
      </c>
    </row>
    <row r="3674" spans="2:6" x14ac:dyDescent="0.3">
      <c r="B3674" s="2">
        <v>122613000</v>
      </c>
      <c r="C3674" s="3" t="s">
        <v>3675</v>
      </c>
      <c r="D3674" s="4">
        <v>890480123</v>
      </c>
      <c r="E3674" s="4">
        <v>5</v>
      </c>
      <c r="F3674" s="5" t="s">
        <v>7294</v>
      </c>
    </row>
    <row r="3675" spans="2:6" x14ac:dyDescent="0.3">
      <c r="B3675" s="2">
        <v>127625000</v>
      </c>
      <c r="C3675" s="3" t="s">
        <v>3676</v>
      </c>
      <c r="D3675" s="4">
        <v>890680062</v>
      </c>
      <c r="E3675" s="4">
        <v>2</v>
      </c>
      <c r="F3675" s="5" t="s">
        <v>7295</v>
      </c>
    </row>
    <row r="3676" spans="2:6" x14ac:dyDescent="0.3">
      <c r="B3676" s="2">
        <v>26318000</v>
      </c>
      <c r="C3676" s="3" t="s">
        <v>3677</v>
      </c>
      <c r="D3676" s="4">
        <v>891190346</v>
      </c>
      <c r="E3676" s="4">
        <v>1</v>
      </c>
      <c r="F3676" s="5" t="s">
        <v>7296</v>
      </c>
    </row>
    <row r="3677" spans="2:6" x14ac:dyDescent="0.3">
      <c r="B3677" s="2">
        <v>129444000</v>
      </c>
      <c r="C3677" s="3" t="s">
        <v>3678</v>
      </c>
      <c r="D3677" s="4">
        <v>892115029</v>
      </c>
      <c r="E3677" s="4">
        <v>4</v>
      </c>
      <c r="F3677" s="5" t="s">
        <v>7297</v>
      </c>
    </row>
    <row r="3678" spans="2:6" x14ac:dyDescent="0.3">
      <c r="B3678" s="2">
        <v>28450000</v>
      </c>
      <c r="C3678" s="3" t="s">
        <v>3679</v>
      </c>
      <c r="D3678" s="4">
        <v>892000757</v>
      </c>
      <c r="E3678" s="4">
        <v>3</v>
      </c>
      <c r="F3678" s="5" t="s">
        <v>7298</v>
      </c>
    </row>
    <row r="3679" spans="2:6" x14ac:dyDescent="0.3">
      <c r="B3679" s="2">
        <v>124552000</v>
      </c>
      <c r="C3679" s="3" t="s">
        <v>3680</v>
      </c>
      <c r="D3679" s="4">
        <v>800118954</v>
      </c>
      <c r="E3679" s="4">
        <v>1</v>
      </c>
      <c r="F3679" s="5" t="s">
        <v>7299</v>
      </c>
    </row>
    <row r="3680" spans="2:6" x14ac:dyDescent="0.3">
      <c r="B3680" s="2">
        <v>125454000</v>
      </c>
      <c r="C3680" s="3" t="s">
        <v>3681</v>
      </c>
      <c r="D3680" s="4">
        <v>890501510</v>
      </c>
      <c r="E3680" s="4">
        <v>4</v>
      </c>
      <c r="F3680" s="5" t="s">
        <v>7300</v>
      </c>
    </row>
    <row r="3681" spans="2:6" x14ac:dyDescent="0.3">
      <c r="B3681" s="2">
        <v>128870000</v>
      </c>
      <c r="C3681" s="3" t="s">
        <v>3682</v>
      </c>
      <c r="D3681" s="4">
        <v>892200323</v>
      </c>
      <c r="E3681" s="4">
        <v>9</v>
      </c>
      <c r="F3681" s="5" t="s">
        <v>7301</v>
      </c>
    </row>
    <row r="3682" spans="2:6" x14ac:dyDescent="0.3">
      <c r="B3682" s="2">
        <v>27219000</v>
      </c>
      <c r="C3682" s="3" t="s">
        <v>3683</v>
      </c>
      <c r="D3682" s="4">
        <v>891500319</v>
      </c>
      <c r="E3682" s="4">
        <v>2</v>
      </c>
      <c r="F3682" s="5" t="s">
        <v>7302</v>
      </c>
    </row>
    <row r="3683" spans="2:6" x14ac:dyDescent="0.3">
      <c r="B3683" s="2">
        <v>121647000</v>
      </c>
      <c r="C3683" s="3" t="s">
        <v>3684</v>
      </c>
      <c r="D3683" s="4">
        <v>891780111</v>
      </c>
      <c r="E3683" s="4">
        <v>8</v>
      </c>
      <c r="F3683" s="5" t="s">
        <v>7303</v>
      </c>
    </row>
    <row r="3684" spans="2:6" x14ac:dyDescent="0.3">
      <c r="B3684" s="2">
        <v>826076000</v>
      </c>
      <c r="C3684" s="3" t="s">
        <v>3685</v>
      </c>
      <c r="D3684" s="4">
        <v>835000300</v>
      </c>
      <c r="E3684" s="4">
        <v>4</v>
      </c>
      <c r="F3684" s="5" t="s">
        <v>7304</v>
      </c>
    </row>
    <row r="3685" spans="2:6" x14ac:dyDescent="0.3">
      <c r="B3685" s="2">
        <v>126663000</v>
      </c>
      <c r="C3685" s="3" t="s">
        <v>3686</v>
      </c>
      <c r="D3685" s="4">
        <v>890000432</v>
      </c>
      <c r="E3685" s="4">
        <v>8</v>
      </c>
      <c r="F3685" s="5" t="s">
        <v>7305</v>
      </c>
    </row>
    <row r="3686" spans="2:6" x14ac:dyDescent="0.3">
      <c r="B3686" s="2">
        <v>129373000</v>
      </c>
      <c r="C3686" s="3" t="s">
        <v>3687</v>
      </c>
      <c r="D3686" s="4">
        <v>890700640</v>
      </c>
      <c r="E3686" s="4">
        <v>7</v>
      </c>
      <c r="F3686" s="5" t="s">
        <v>7306</v>
      </c>
    </row>
    <row r="3687" spans="2:6" x14ac:dyDescent="0.3">
      <c r="B3687" s="2">
        <v>120676000</v>
      </c>
      <c r="C3687" s="3" t="s">
        <v>3688</v>
      </c>
      <c r="D3687" s="4">
        <v>890399010</v>
      </c>
      <c r="E3687" s="4">
        <v>6</v>
      </c>
      <c r="F3687" s="5" t="s">
        <v>7307</v>
      </c>
    </row>
    <row r="3688" spans="2:6" ht="28.8" x14ac:dyDescent="0.3">
      <c r="B3688" s="2">
        <v>222711001</v>
      </c>
      <c r="C3688" s="3" t="s">
        <v>3689</v>
      </c>
      <c r="D3688" s="4">
        <v>899999230</v>
      </c>
      <c r="E3688" s="4">
        <v>7</v>
      </c>
      <c r="F3688" s="5" t="s">
        <v>7308</v>
      </c>
    </row>
    <row r="3689" spans="2:6" ht="28.8" x14ac:dyDescent="0.3">
      <c r="B3689" s="2">
        <v>125354000</v>
      </c>
      <c r="C3689" s="3" t="s">
        <v>3690</v>
      </c>
      <c r="D3689" s="4">
        <v>890500622</v>
      </c>
      <c r="E3689" s="4">
        <v>6</v>
      </c>
      <c r="F3689" s="5" t="s">
        <v>7309</v>
      </c>
    </row>
    <row r="3690" spans="2:6" ht="28.8" x14ac:dyDescent="0.3">
      <c r="B3690" s="2">
        <v>129254000</v>
      </c>
      <c r="C3690" s="3" t="s">
        <v>3691</v>
      </c>
      <c r="D3690" s="4">
        <v>800163130</v>
      </c>
      <c r="E3690" s="4">
        <v>0</v>
      </c>
      <c r="F3690" s="5" t="s">
        <v>7310</v>
      </c>
    </row>
    <row r="3691" spans="2:6" x14ac:dyDescent="0.3">
      <c r="B3691" s="2">
        <v>128868000</v>
      </c>
      <c r="C3691" s="3" t="s">
        <v>3692</v>
      </c>
      <c r="D3691" s="4">
        <v>890201213</v>
      </c>
      <c r="E3691" s="4">
        <v>4</v>
      </c>
      <c r="F3691" s="5" t="s">
        <v>7311</v>
      </c>
    </row>
    <row r="3692" spans="2:6" x14ac:dyDescent="0.3">
      <c r="B3692" s="2">
        <v>821700000</v>
      </c>
      <c r="C3692" s="3" t="s">
        <v>3693</v>
      </c>
      <c r="D3692" s="4">
        <v>800225340</v>
      </c>
      <c r="E3692" s="4">
        <v>8</v>
      </c>
      <c r="F3692" s="5" t="s">
        <v>7312</v>
      </c>
    </row>
    <row r="3693" spans="2:6" ht="28.8" x14ac:dyDescent="0.3">
      <c r="B3693" s="2">
        <v>822000000</v>
      </c>
      <c r="C3693" s="3" t="s">
        <v>3694</v>
      </c>
      <c r="D3693" s="4">
        <v>860512780</v>
      </c>
      <c r="E3693" s="4">
        <v>4</v>
      </c>
      <c r="F3693" s="5" t="s">
        <v>7313</v>
      </c>
    </row>
    <row r="3694" spans="2:6" x14ac:dyDescent="0.3">
      <c r="B3694" s="2">
        <v>27400000</v>
      </c>
      <c r="C3694" s="3" t="s">
        <v>3695</v>
      </c>
      <c r="D3694" s="4">
        <v>899999063</v>
      </c>
      <c r="E3694" s="4">
        <v>3</v>
      </c>
      <c r="F3694" s="5" t="s">
        <v>7314</v>
      </c>
    </row>
    <row r="3695" spans="2:6" x14ac:dyDescent="0.3">
      <c r="B3695" s="2">
        <v>27123000</v>
      </c>
      <c r="C3695" s="3" t="s">
        <v>3696</v>
      </c>
      <c r="D3695" s="4">
        <v>891080031</v>
      </c>
      <c r="E3695" s="4">
        <v>3</v>
      </c>
      <c r="F3695" s="5" t="s">
        <v>7315</v>
      </c>
    </row>
    <row r="3696" spans="2:6" x14ac:dyDescent="0.3">
      <c r="B3696" s="2">
        <v>27500000</v>
      </c>
      <c r="C3696" s="3" t="s">
        <v>3697</v>
      </c>
      <c r="D3696" s="4">
        <v>899999124</v>
      </c>
      <c r="E3696" s="4">
        <v>4</v>
      </c>
      <c r="F3696" s="5" t="s">
        <v>7316</v>
      </c>
    </row>
    <row r="3697" spans="2:6" ht="28.8" x14ac:dyDescent="0.3">
      <c r="B3697" s="2">
        <v>27615000</v>
      </c>
      <c r="C3697" s="3" t="s">
        <v>3698</v>
      </c>
      <c r="D3697" s="4">
        <v>891800330</v>
      </c>
      <c r="E3697" s="4">
        <v>1</v>
      </c>
      <c r="F3697" s="5" t="s">
        <v>7317</v>
      </c>
    </row>
    <row r="3698" spans="2:6" x14ac:dyDescent="0.3">
      <c r="B3698" s="2">
        <v>821920000</v>
      </c>
      <c r="C3698" s="3" t="s">
        <v>3699</v>
      </c>
      <c r="D3698" s="4">
        <v>892300285</v>
      </c>
      <c r="E3698" s="4">
        <v>6</v>
      </c>
      <c r="F3698" s="5" t="s">
        <v>7318</v>
      </c>
    </row>
    <row r="3699" spans="2:6" x14ac:dyDescent="0.3">
      <c r="B3699" s="2">
        <v>26141000</v>
      </c>
      <c r="C3699" s="3" t="s">
        <v>3700</v>
      </c>
      <c r="D3699" s="4">
        <v>891180084</v>
      </c>
      <c r="E3699" s="4">
        <v>2</v>
      </c>
      <c r="F3699" s="5" t="s">
        <v>7319</v>
      </c>
    </row>
    <row r="3700" spans="2:6" x14ac:dyDescent="0.3">
      <c r="B3700" s="2">
        <v>24666000</v>
      </c>
      <c r="C3700" s="3" t="s">
        <v>3701</v>
      </c>
      <c r="D3700" s="4">
        <v>891480035</v>
      </c>
      <c r="E3700" s="4">
        <v>9</v>
      </c>
      <c r="F3700" s="5" t="s">
        <v>7320</v>
      </c>
    </row>
    <row r="3701" spans="2:6" ht="28.8" x14ac:dyDescent="0.3">
      <c r="B3701" s="2">
        <v>28327000</v>
      </c>
      <c r="C3701" s="3" t="s">
        <v>3702</v>
      </c>
      <c r="D3701" s="4">
        <v>891680089</v>
      </c>
      <c r="E3701" s="4">
        <v>4</v>
      </c>
      <c r="F3701" s="5" t="s">
        <v>7321</v>
      </c>
    </row>
    <row r="3702" spans="2:6" x14ac:dyDescent="0.3">
      <c r="B3702" s="2">
        <v>214205842</v>
      </c>
      <c r="C3702" s="3" t="s">
        <v>3703</v>
      </c>
      <c r="D3702" s="4">
        <v>890984575</v>
      </c>
      <c r="E3702" s="4">
        <v>4</v>
      </c>
      <c r="F3702" s="5" t="s">
        <v>7322</v>
      </c>
    </row>
    <row r="3703" spans="2:6" x14ac:dyDescent="0.3">
      <c r="B3703" s="2">
        <v>214744847</v>
      </c>
      <c r="C3703" s="3" t="s">
        <v>3704</v>
      </c>
      <c r="D3703" s="4">
        <v>892115155</v>
      </c>
      <c r="E3703" s="4">
        <v>4</v>
      </c>
      <c r="F3703" s="5" t="s">
        <v>7323</v>
      </c>
    </row>
    <row r="3704" spans="2:6" x14ac:dyDescent="0.3">
      <c r="B3704" s="2">
        <v>214705847</v>
      </c>
      <c r="C3704" s="3" t="s">
        <v>3705</v>
      </c>
      <c r="D3704" s="4">
        <v>890907515</v>
      </c>
      <c r="E3704" s="4">
        <v>4</v>
      </c>
      <c r="F3704" s="5" t="s">
        <v>7324</v>
      </c>
    </row>
    <row r="3705" spans="2:6" x14ac:dyDescent="0.3">
      <c r="B3705" s="2">
        <v>215544855</v>
      </c>
      <c r="C3705" s="3" t="s">
        <v>3706</v>
      </c>
      <c r="D3705" s="4">
        <v>800059405</v>
      </c>
      <c r="E3705" s="4">
        <v>6</v>
      </c>
      <c r="F3705" s="5" t="s">
        <v>7325</v>
      </c>
    </row>
    <row r="3706" spans="2:6" x14ac:dyDescent="0.3">
      <c r="B3706" s="2">
        <v>214908849</v>
      </c>
      <c r="C3706" s="3" t="s">
        <v>3707</v>
      </c>
      <c r="D3706" s="4">
        <v>800094378</v>
      </c>
      <c r="E3706" s="4">
        <v>3</v>
      </c>
      <c r="F3706" s="5" t="s">
        <v>7326</v>
      </c>
    </row>
    <row r="3707" spans="2:6" x14ac:dyDescent="0.3">
      <c r="B3707" s="2">
        <v>215125851</v>
      </c>
      <c r="C3707" s="3" t="s">
        <v>3708</v>
      </c>
      <c r="D3707" s="4">
        <v>899999407</v>
      </c>
      <c r="E3707" s="4">
        <v>3</v>
      </c>
      <c r="F3707" s="5" t="s">
        <v>7327</v>
      </c>
    </row>
    <row r="3708" spans="2:6" x14ac:dyDescent="0.3">
      <c r="B3708" s="2">
        <v>215405854</v>
      </c>
      <c r="C3708" s="3" t="s">
        <v>3709</v>
      </c>
      <c r="D3708" s="4">
        <v>890981106</v>
      </c>
      <c r="E3708" s="4">
        <v>1</v>
      </c>
      <c r="F3708" s="5" t="s">
        <v>7328</v>
      </c>
    </row>
    <row r="3709" spans="2:6" x14ac:dyDescent="0.3">
      <c r="B3709" s="2">
        <v>215523855</v>
      </c>
      <c r="C3709" s="3" t="s">
        <v>3710</v>
      </c>
      <c r="D3709" s="4">
        <v>800096808</v>
      </c>
      <c r="E3709" s="4">
        <v>8</v>
      </c>
      <c r="F3709" s="5" t="s">
        <v>7329</v>
      </c>
    </row>
    <row r="3710" spans="2:6" x14ac:dyDescent="0.3">
      <c r="B3710" s="2">
        <v>215568855</v>
      </c>
      <c r="C3710" s="3" t="s">
        <v>3711</v>
      </c>
      <c r="D3710" s="4">
        <v>890205460</v>
      </c>
      <c r="E3710" s="4">
        <v>5</v>
      </c>
      <c r="F3710" s="5" t="s">
        <v>7330</v>
      </c>
    </row>
    <row r="3711" spans="2:6" x14ac:dyDescent="0.3">
      <c r="B3711" s="2">
        <v>215473854</v>
      </c>
      <c r="C3711" s="3" t="s">
        <v>3712</v>
      </c>
      <c r="D3711" s="4">
        <v>800100143</v>
      </c>
      <c r="E3711" s="4">
        <v>6</v>
      </c>
      <c r="F3711" s="5" t="s">
        <v>7331</v>
      </c>
    </row>
    <row r="3712" spans="2:6" x14ac:dyDescent="0.3">
      <c r="B3712" s="2">
        <v>216586865</v>
      </c>
      <c r="C3712" s="3" t="s">
        <v>3713</v>
      </c>
      <c r="D3712" s="4">
        <v>800102912</v>
      </c>
      <c r="E3712" s="4">
        <v>2</v>
      </c>
      <c r="F3712" s="5" t="s">
        <v>7332</v>
      </c>
    </row>
    <row r="3713" spans="2:6" x14ac:dyDescent="0.3">
      <c r="B3713" s="2">
        <v>210120001</v>
      </c>
      <c r="C3713" s="3" t="s">
        <v>3714</v>
      </c>
      <c r="D3713" s="4">
        <v>800098911</v>
      </c>
      <c r="E3713" s="4">
        <v>8</v>
      </c>
      <c r="F3713" s="5" t="s">
        <v>7333</v>
      </c>
    </row>
    <row r="3714" spans="2:6" x14ac:dyDescent="0.3">
      <c r="B3714" s="2">
        <v>923272745</v>
      </c>
      <c r="C3714" s="3" t="s">
        <v>3715</v>
      </c>
      <c r="D3714" s="4">
        <v>900969726</v>
      </c>
      <c r="E3714" s="4">
        <v>2</v>
      </c>
      <c r="F3714" s="5" t="s">
        <v>7334</v>
      </c>
    </row>
    <row r="3715" spans="2:6" x14ac:dyDescent="0.3">
      <c r="B3715" s="2">
        <v>215605856</v>
      </c>
      <c r="C3715" s="3" t="s">
        <v>3716</v>
      </c>
      <c r="D3715" s="4">
        <v>890984186</v>
      </c>
      <c r="E3715" s="4">
        <v>2</v>
      </c>
      <c r="F3715" s="5" t="s">
        <v>7335</v>
      </c>
    </row>
    <row r="3716" spans="2:6" x14ac:dyDescent="0.3">
      <c r="B3716" s="2">
        <v>216018860</v>
      </c>
      <c r="C3716" s="3" t="s">
        <v>3717</v>
      </c>
      <c r="D3716" s="4">
        <v>800050407</v>
      </c>
      <c r="E3716" s="4">
        <v>1</v>
      </c>
      <c r="F3716" s="5" t="s">
        <v>7336</v>
      </c>
    </row>
    <row r="3717" spans="2:6" x14ac:dyDescent="0.3">
      <c r="B3717" s="2">
        <v>215805858</v>
      </c>
      <c r="C3717" s="3" t="s">
        <v>3718</v>
      </c>
      <c r="D3717" s="4">
        <v>890985285</v>
      </c>
      <c r="E3717" s="4">
        <v>8</v>
      </c>
      <c r="F3717" s="5" t="s">
        <v>4995</v>
      </c>
    </row>
    <row r="3718" spans="2:6" x14ac:dyDescent="0.3">
      <c r="B3718" s="2">
        <v>216168861</v>
      </c>
      <c r="C3718" s="3" t="s">
        <v>3719</v>
      </c>
      <c r="D3718" s="4">
        <v>890205677</v>
      </c>
      <c r="E3718" s="4">
        <v>6</v>
      </c>
      <c r="F3718" s="5" t="s">
        <v>7337</v>
      </c>
    </row>
    <row r="3719" spans="2:6" x14ac:dyDescent="0.3">
      <c r="B3719" s="2">
        <v>216173861</v>
      </c>
      <c r="C3719" s="3" t="s">
        <v>3720</v>
      </c>
      <c r="D3719" s="4">
        <v>800100144</v>
      </c>
      <c r="E3719" s="4">
        <v>3</v>
      </c>
      <c r="F3719" s="5" t="s">
        <v>7338</v>
      </c>
    </row>
    <row r="3720" spans="2:6" x14ac:dyDescent="0.3">
      <c r="B3720" s="2">
        <v>216105861</v>
      </c>
      <c r="C3720" s="3" t="s">
        <v>3721</v>
      </c>
      <c r="D3720" s="4">
        <v>890980764</v>
      </c>
      <c r="E3720" s="4">
        <v>1</v>
      </c>
      <c r="F3720" s="5" t="s">
        <v>7339</v>
      </c>
    </row>
    <row r="3721" spans="2:6" x14ac:dyDescent="0.3">
      <c r="B3721" s="2">
        <v>210625506</v>
      </c>
      <c r="C3721" s="3" t="s">
        <v>3722</v>
      </c>
      <c r="D3721" s="4">
        <v>890680088</v>
      </c>
      <c r="E3721" s="4">
        <v>3</v>
      </c>
      <c r="F3721" s="5" t="s">
        <v>4011</v>
      </c>
    </row>
    <row r="3722" spans="2:6" x14ac:dyDescent="0.3">
      <c r="B3722" s="2">
        <v>216115861</v>
      </c>
      <c r="C3722" s="3" t="s">
        <v>3723</v>
      </c>
      <c r="D3722" s="4">
        <v>891800986</v>
      </c>
      <c r="E3722" s="4">
        <v>2</v>
      </c>
      <c r="F3722" s="5" t="s">
        <v>7340</v>
      </c>
    </row>
    <row r="3723" spans="2:6" x14ac:dyDescent="0.3">
      <c r="B3723" s="2">
        <v>216225862</v>
      </c>
      <c r="C3723" s="3" t="s">
        <v>3724</v>
      </c>
      <c r="D3723" s="4">
        <v>899999448</v>
      </c>
      <c r="E3723" s="4">
        <v>5</v>
      </c>
      <c r="F3723" s="5" t="s">
        <v>7341</v>
      </c>
    </row>
    <row r="3724" spans="2:6" x14ac:dyDescent="0.3">
      <c r="B3724" s="2">
        <v>216376863</v>
      </c>
      <c r="C3724" s="3" t="s">
        <v>3725</v>
      </c>
      <c r="D3724" s="4">
        <v>891901155</v>
      </c>
      <c r="E3724" s="4">
        <v>2</v>
      </c>
      <c r="F3724" s="5" t="s">
        <v>7342</v>
      </c>
    </row>
    <row r="3725" spans="2:6" x14ac:dyDescent="0.3">
      <c r="B3725" s="2">
        <v>216768867</v>
      </c>
      <c r="C3725" s="3" t="s">
        <v>3726</v>
      </c>
      <c r="D3725" s="4">
        <v>890210951</v>
      </c>
      <c r="E3725" s="4">
        <v>1</v>
      </c>
      <c r="F3725" s="5" t="s">
        <v>7343</v>
      </c>
    </row>
    <row r="3726" spans="2:6" x14ac:dyDescent="0.3">
      <c r="B3726" s="2">
        <v>216725867</v>
      </c>
      <c r="C3726" s="3" t="s">
        <v>3727</v>
      </c>
      <c r="D3726" s="4">
        <v>899999709</v>
      </c>
      <c r="E3726" s="4">
        <v>2</v>
      </c>
      <c r="F3726" s="5" t="s">
        <v>7344</v>
      </c>
    </row>
    <row r="3727" spans="2:6" x14ac:dyDescent="0.3">
      <c r="B3727" s="2">
        <v>216717867</v>
      </c>
      <c r="C3727" s="3" t="s">
        <v>3728</v>
      </c>
      <c r="D3727" s="4">
        <v>890801151</v>
      </c>
      <c r="E3727" s="4">
        <v>0</v>
      </c>
      <c r="F3727" s="5" t="s">
        <v>7345</v>
      </c>
    </row>
    <row r="3728" spans="2:6" x14ac:dyDescent="0.3">
      <c r="B3728" s="2">
        <v>217305873</v>
      </c>
      <c r="C3728" s="3" t="s">
        <v>3729</v>
      </c>
      <c r="D3728" s="4">
        <v>800020665</v>
      </c>
      <c r="E3728" s="4">
        <v>5</v>
      </c>
      <c r="F3728" s="5" t="s">
        <v>7346</v>
      </c>
    </row>
    <row r="3729" spans="2:6" x14ac:dyDescent="0.3">
      <c r="B3729" s="2">
        <v>216976869</v>
      </c>
      <c r="C3729" s="3" t="s">
        <v>3730</v>
      </c>
      <c r="D3729" s="4">
        <v>800243022</v>
      </c>
      <c r="E3729" s="4">
        <v>7</v>
      </c>
      <c r="F3729" s="5" t="s">
        <v>7347</v>
      </c>
    </row>
    <row r="3730" spans="2:6" x14ac:dyDescent="0.3">
      <c r="B3730" s="2">
        <v>210715407</v>
      </c>
      <c r="C3730" s="3" t="s">
        <v>3731</v>
      </c>
      <c r="D3730" s="4">
        <v>891801268</v>
      </c>
      <c r="E3730" s="4">
        <v>7</v>
      </c>
      <c r="F3730" s="5" t="s">
        <v>7348</v>
      </c>
    </row>
    <row r="3731" spans="2:6" x14ac:dyDescent="0.3">
      <c r="B3731" s="2">
        <v>217454874</v>
      </c>
      <c r="C3731" s="3" t="s">
        <v>3732</v>
      </c>
      <c r="D3731" s="4">
        <v>890503373</v>
      </c>
      <c r="E3731" s="4">
        <v>0</v>
      </c>
      <c r="F3731" s="5" t="s">
        <v>7349</v>
      </c>
    </row>
    <row r="3732" spans="2:6" x14ac:dyDescent="0.3">
      <c r="B3732" s="2">
        <v>214519845</v>
      </c>
      <c r="C3732" s="3" t="s">
        <v>3733</v>
      </c>
      <c r="D3732" s="4">
        <v>817002675</v>
      </c>
      <c r="E3732" s="4">
        <v>4</v>
      </c>
      <c r="F3732" s="5" t="s">
        <v>7350</v>
      </c>
    </row>
    <row r="3733" spans="2:6" x14ac:dyDescent="0.3">
      <c r="B3733" s="2">
        <v>217154871</v>
      </c>
      <c r="C3733" s="3" t="s">
        <v>3734</v>
      </c>
      <c r="D3733" s="4">
        <v>890501981</v>
      </c>
      <c r="E3733" s="4">
        <v>1</v>
      </c>
      <c r="F3733" s="5" t="s">
        <v>7351</v>
      </c>
    </row>
    <row r="3734" spans="2:6" x14ac:dyDescent="0.3">
      <c r="B3734" s="2">
        <v>218586885</v>
      </c>
      <c r="C3734" s="3" t="s">
        <v>3735</v>
      </c>
      <c r="D3734" s="4">
        <v>800054249</v>
      </c>
      <c r="E3734" s="4">
        <v>0</v>
      </c>
      <c r="F3734" s="5" t="s">
        <v>7352</v>
      </c>
    </row>
    <row r="3735" spans="2:6" x14ac:dyDescent="0.3">
      <c r="B3735" s="2">
        <v>217125871</v>
      </c>
      <c r="C3735" s="3" t="s">
        <v>3736</v>
      </c>
      <c r="D3735" s="4">
        <v>899999447</v>
      </c>
      <c r="E3735" s="4">
        <v>8</v>
      </c>
      <c r="F3735" s="5" t="s">
        <v>7353</v>
      </c>
    </row>
    <row r="3736" spans="2:6" x14ac:dyDescent="0.3">
      <c r="B3736" s="2">
        <v>217073870</v>
      </c>
      <c r="C3736" s="3" t="s">
        <v>3737</v>
      </c>
      <c r="D3736" s="4">
        <v>800100145</v>
      </c>
      <c r="E3736" s="4">
        <v>0</v>
      </c>
      <c r="F3736" s="5" t="s">
        <v>4709</v>
      </c>
    </row>
    <row r="3737" spans="2:6" x14ac:dyDescent="0.3">
      <c r="B3737" s="2">
        <v>217317873</v>
      </c>
      <c r="C3737" s="3" t="s">
        <v>3738</v>
      </c>
      <c r="D3737" s="4">
        <v>890801152</v>
      </c>
      <c r="E3737" s="4">
        <v>8</v>
      </c>
      <c r="F3737" s="5" t="s">
        <v>7354</v>
      </c>
    </row>
    <row r="3738" spans="2:6" x14ac:dyDescent="0.3">
      <c r="B3738" s="2">
        <v>217313873</v>
      </c>
      <c r="C3738" s="3" t="s">
        <v>3739</v>
      </c>
      <c r="D3738" s="4">
        <v>890481192</v>
      </c>
      <c r="E3738" s="4">
        <v>8</v>
      </c>
      <c r="F3738" s="5" t="s">
        <v>7355</v>
      </c>
    </row>
    <row r="3739" spans="2:6" x14ac:dyDescent="0.3">
      <c r="B3739" s="2">
        <v>214085440</v>
      </c>
      <c r="C3739" s="3" t="s">
        <v>3740</v>
      </c>
      <c r="D3739" s="4">
        <v>892099475</v>
      </c>
      <c r="E3739" s="4">
        <v>7</v>
      </c>
      <c r="F3739" s="5" t="s">
        <v>7356</v>
      </c>
    </row>
    <row r="3740" spans="2:6" x14ac:dyDescent="0.3">
      <c r="B3740" s="2">
        <v>217444874</v>
      </c>
      <c r="C3740" s="3" t="s">
        <v>3741</v>
      </c>
      <c r="D3740" s="4">
        <v>892115198</v>
      </c>
      <c r="E3740" s="4">
        <v>0</v>
      </c>
      <c r="F3740" s="5" t="s">
        <v>7357</v>
      </c>
    </row>
    <row r="3741" spans="2:6" x14ac:dyDescent="0.3">
      <c r="B3741" s="2">
        <v>217268872</v>
      </c>
      <c r="C3741" s="3" t="s">
        <v>3742</v>
      </c>
      <c r="D3741" s="4">
        <v>890206250</v>
      </c>
      <c r="E3741" s="4">
        <v>1</v>
      </c>
      <c r="F3741" s="5" t="s">
        <v>7358</v>
      </c>
    </row>
    <row r="3742" spans="2:6" x14ac:dyDescent="0.3">
      <c r="B3742" s="2">
        <v>217325873</v>
      </c>
      <c r="C3742" s="3" t="s">
        <v>3743</v>
      </c>
      <c r="D3742" s="4">
        <v>899999445</v>
      </c>
      <c r="E3742" s="4">
        <v>3</v>
      </c>
      <c r="F3742" s="5" t="s">
        <v>7359</v>
      </c>
    </row>
    <row r="3743" spans="2:6" x14ac:dyDescent="0.3">
      <c r="B3743" s="2">
        <v>217373873</v>
      </c>
      <c r="C3743" s="3" t="s">
        <v>3744</v>
      </c>
      <c r="D3743" s="4">
        <v>800100147</v>
      </c>
      <c r="E3743" s="4">
        <v>5</v>
      </c>
      <c r="F3743" s="5" t="s">
        <v>4287</v>
      </c>
    </row>
    <row r="3744" spans="2:6" x14ac:dyDescent="0.3">
      <c r="B3744" s="2">
        <v>210150001</v>
      </c>
      <c r="C3744" s="3" t="s">
        <v>3745</v>
      </c>
      <c r="D3744" s="4">
        <v>892099324</v>
      </c>
      <c r="E3744" s="4">
        <v>3</v>
      </c>
      <c r="F3744" s="5" t="s">
        <v>7360</v>
      </c>
    </row>
    <row r="3745" spans="2:6" x14ac:dyDescent="0.3">
      <c r="B3745" s="2">
        <v>217241872</v>
      </c>
      <c r="C3745" s="3" t="s">
        <v>3746</v>
      </c>
      <c r="D3745" s="4">
        <v>891180187</v>
      </c>
      <c r="E3745" s="4">
        <v>2</v>
      </c>
      <c r="F3745" s="5" t="s">
        <v>4631</v>
      </c>
    </row>
    <row r="3746" spans="2:6" x14ac:dyDescent="0.3">
      <c r="B3746" s="2">
        <v>84900000</v>
      </c>
      <c r="C3746" s="3" t="s">
        <v>3747</v>
      </c>
      <c r="D3746" s="4">
        <v>822004534</v>
      </c>
      <c r="E3746" s="4">
        <v>1</v>
      </c>
      <c r="F3746" s="5" t="s">
        <v>4028</v>
      </c>
    </row>
    <row r="3747" spans="2:6" x14ac:dyDescent="0.3">
      <c r="B3747" s="2">
        <v>217525875</v>
      </c>
      <c r="C3747" s="3" t="s">
        <v>3748</v>
      </c>
      <c r="D3747" s="4">
        <v>899999312</v>
      </c>
      <c r="E3747" s="4">
        <v>2</v>
      </c>
      <c r="F3747" s="5" t="s">
        <v>7361</v>
      </c>
    </row>
    <row r="3748" spans="2:6" x14ac:dyDescent="0.3">
      <c r="B3748" s="2">
        <v>217825878</v>
      </c>
      <c r="C3748" s="3" t="s">
        <v>3749</v>
      </c>
      <c r="D3748" s="4">
        <v>890680142</v>
      </c>
      <c r="E3748" s="4">
        <v>3</v>
      </c>
      <c r="F3748" s="5" t="s">
        <v>6771</v>
      </c>
    </row>
    <row r="3749" spans="2:6" x14ac:dyDescent="0.3">
      <c r="B3749" s="2">
        <v>217915879</v>
      </c>
      <c r="C3749" s="3" t="s">
        <v>3750</v>
      </c>
      <c r="D3749" s="4">
        <v>891801347</v>
      </c>
      <c r="E3749" s="4">
        <v>0</v>
      </c>
      <c r="F3749" s="5" t="s">
        <v>7362</v>
      </c>
    </row>
    <row r="3750" spans="2:6" x14ac:dyDescent="0.3">
      <c r="B3750" s="2">
        <v>211150711</v>
      </c>
      <c r="C3750" s="3" t="s">
        <v>3751</v>
      </c>
      <c r="D3750" s="4">
        <v>892099173</v>
      </c>
      <c r="E3750" s="4">
        <v>8</v>
      </c>
      <c r="F3750" s="5" t="s">
        <v>7363</v>
      </c>
    </row>
    <row r="3751" spans="2:6" x14ac:dyDescent="0.3">
      <c r="B3751" s="2">
        <v>217717877</v>
      </c>
      <c r="C3751" s="3" t="s">
        <v>3752</v>
      </c>
      <c r="D3751" s="4">
        <v>800090833</v>
      </c>
      <c r="E3751" s="4">
        <v>5</v>
      </c>
      <c r="F3751" s="5" t="s">
        <v>7364</v>
      </c>
    </row>
    <row r="3752" spans="2:6" x14ac:dyDescent="0.3">
      <c r="B3752" s="2">
        <v>218525885</v>
      </c>
      <c r="C3752" s="3" t="s">
        <v>3753</v>
      </c>
      <c r="D3752" s="4">
        <v>800094776</v>
      </c>
      <c r="E3752" s="4">
        <v>1</v>
      </c>
      <c r="F3752" s="5" t="s">
        <v>7365</v>
      </c>
    </row>
    <row r="3753" spans="2:6" x14ac:dyDescent="0.3">
      <c r="B3753" s="2">
        <v>218552885</v>
      </c>
      <c r="C3753" s="3" t="s">
        <v>3754</v>
      </c>
      <c r="D3753" s="4">
        <v>800099153</v>
      </c>
      <c r="E3753" s="4">
        <v>6</v>
      </c>
      <c r="F3753" s="5" t="s">
        <v>7366</v>
      </c>
    </row>
    <row r="3754" spans="2:6" x14ac:dyDescent="0.3">
      <c r="B3754" s="2">
        <v>218541885</v>
      </c>
      <c r="C3754" s="3" t="s">
        <v>3755</v>
      </c>
      <c r="D3754" s="4">
        <v>800097180</v>
      </c>
      <c r="E3754" s="4">
        <v>6</v>
      </c>
      <c r="F3754" s="5" t="s">
        <v>7367</v>
      </c>
    </row>
    <row r="3755" spans="2:6" x14ac:dyDescent="0.3">
      <c r="B3755" s="2">
        <v>218505885</v>
      </c>
      <c r="C3755" s="3" t="s">
        <v>3756</v>
      </c>
      <c r="D3755" s="4">
        <v>890980964</v>
      </c>
      <c r="E3755" s="4">
        <v>8</v>
      </c>
      <c r="F3755" s="5" t="s">
        <v>7368</v>
      </c>
    </row>
    <row r="3756" spans="2:6" x14ac:dyDescent="0.3">
      <c r="B3756" s="2">
        <v>218705887</v>
      </c>
      <c r="C3756" s="3" t="s">
        <v>3757</v>
      </c>
      <c r="D3756" s="4">
        <v>890980096</v>
      </c>
      <c r="E3756" s="4">
        <v>1</v>
      </c>
      <c r="F3756" s="5" t="s">
        <v>7369</v>
      </c>
    </row>
    <row r="3757" spans="2:6" x14ac:dyDescent="0.3">
      <c r="B3757" s="2">
        <v>219005890</v>
      </c>
      <c r="C3757" s="3" t="s">
        <v>3758</v>
      </c>
      <c r="D3757" s="4">
        <v>890984030</v>
      </c>
      <c r="E3757" s="4">
        <v>2</v>
      </c>
      <c r="F3757" s="5" t="s">
        <v>7370</v>
      </c>
    </row>
    <row r="3758" spans="2:6" x14ac:dyDescent="0.3">
      <c r="B3758" s="2">
        <v>219305893</v>
      </c>
      <c r="C3758" s="3" t="s">
        <v>3759</v>
      </c>
      <c r="D3758" s="4">
        <v>890984265</v>
      </c>
      <c r="E3758" s="4">
        <v>6</v>
      </c>
      <c r="F3758" s="5" t="s">
        <v>7371</v>
      </c>
    </row>
    <row r="3759" spans="2:6" x14ac:dyDescent="0.3">
      <c r="B3759" s="2">
        <v>210185001</v>
      </c>
      <c r="C3759" s="3" t="s">
        <v>3760</v>
      </c>
      <c r="D3759" s="4">
        <v>891855017</v>
      </c>
      <c r="E3759" s="4">
        <v>7</v>
      </c>
      <c r="F3759" s="5" t="s">
        <v>7372</v>
      </c>
    </row>
    <row r="3760" spans="2:6" x14ac:dyDescent="0.3">
      <c r="B3760" s="2">
        <v>219076890</v>
      </c>
      <c r="C3760" s="3" t="s">
        <v>3761</v>
      </c>
      <c r="D3760" s="4">
        <v>800100531</v>
      </c>
      <c r="E3760" s="4">
        <v>0</v>
      </c>
      <c r="F3760" s="5" t="s">
        <v>7373</v>
      </c>
    </row>
    <row r="3761" spans="2:6" x14ac:dyDescent="0.3">
      <c r="B3761" s="2">
        <v>219276892</v>
      </c>
      <c r="C3761" s="3" t="s">
        <v>3762</v>
      </c>
      <c r="D3761" s="4">
        <v>890399025</v>
      </c>
      <c r="E3761" s="4">
        <v>6</v>
      </c>
      <c r="F3761" s="5" t="s">
        <v>7374</v>
      </c>
    </row>
    <row r="3762" spans="2:6" x14ac:dyDescent="0.3">
      <c r="B3762" s="2">
        <v>219413894</v>
      </c>
      <c r="C3762" s="3" t="s">
        <v>3763</v>
      </c>
      <c r="D3762" s="4">
        <v>890481177</v>
      </c>
      <c r="E3762" s="4">
        <v>7</v>
      </c>
      <c r="F3762" s="5" t="s">
        <v>7375</v>
      </c>
    </row>
    <row r="3763" spans="2:6" x14ac:dyDescent="0.3">
      <c r="B3763" s="2">
        <v>219568895</v>
      </c>
      <c r="C3763" s="3" t="s">
        <v>3764</v>
      </c>
      <c r="D3763" s="4">
        <v>890204138</v>
      </c>
      <c r="E3763" s="4">
        <v>3</v>
      </c>
      <c r="F3763" s="5" t="s">
        <v>6068</v>
      </c>
    </row>
    <row r="3764" spans="2:6" x14ac:dyDescent="0.3">
      <c r="B3764" s="2">
        <v>216047960</v>
      </c>
      <c r="C3764" s="3" t="s">
        <v>3765</v>
      </c>
      <c r="D3764" s="4">
        <v>819003760</v>
      </c>
      <c r="E3764" s="4">
        <v>4</v>
      </c>
      <c r="F3764" s="5" t="s">
        <v>7376</v>
      </c>
    </row>
    <row r="3765" spans="2:6" x14ac:dyDescent="0.3">
      <c r="B3765" s="2">
        <v>219505895</v>
      </c>
      <c r="C3765" s="3" t="s">
        <v>3766</v>
      </c>
      <c r="D3765" s="4">
        <v>890981150</v>
      </c>
      <c r="E3765" s="4">
        <v>4</v>
      </c>
      <c r="F3765" s="5" t="s">
        <v>7377</v>
      </c>
    </row>
    <row r="3766" spans="2:6" x14ac:dyDescent="0.3">
      <c r="B3766" s="2">
        <v>219576895</v>
      </c>
      <c r="C3766" s="3" t="s">
        <v>3767</v>
      </c>
      <c r="D3766" s="4">
        <v>891900624</v>
      </c>
      <c r="E3766" s="4">
        <v>0</v>
      </c>
      <c r="F3766" s="5" t="s">
        <v>7378</v>
      </c>
    </row>
    <row r="3767" spans="2:6" x14ac:dyDescent="0.3">
      <c r="B3767" s="2">
        <v>219715897</v>
      </c>
      <c r="C3767" s="3" t="s">
        <v>3768</v>
      </c>
      <c r="D3767" s="4">
        <v>891802106</v>
      </c>
      <c r="E3767" s="4">
        <v>7</v>
      </c>
      <c r="F3767" s="5" t="s">
        <v>7379</v>
      </c>
    </row>
    <row r="3768" spans="2:6" x14ac:dyDescent="0.3">
      <c r="B3768" s="2">
        <v>219825898</v>
      </c>
      <c r="C3768" s="3" t="s">
        <v>3769</v>
      </c>
      <c r="D3768" s="4">
        <v>800094778</v>
      </c>
      <c r="E3768" s="4">
        <v>6</v>
      </c>
      <c r="F3768" s="5" t="s">
        <v>7380</v>
      </c>
    </row>
    <row r="3769" spans="2:6" x14ac:dyDescent="0.3">
      <c r="B3769" s="2">
        <v>219925899</v>
      </c>
      <c r="C3769" s="3" t="s">
        <v>3770</v>
      </c>
      <c r="D3769" s="4">
        <v>899999318</v>
      </c>
      <c r="E3769" s="4">
        <v>6</v>
      </c>
      <c r="F3769" s="5" t="s">
        <v>7381</v>
      </c>
    </row>
    <row r="3770" spans="2:6" x14ac:dyDescent="0.3">
      <c r="B3770" s="2">
        <v>218047980</v>
      </c>
      <c r="C3770" s="3" t="s">
        <v>3771</v>
      </c>
      <c r="D3770" s="4">
        <v>819003297</v>
      </c>
      <c r="E3770" s="4">
        <v>5</v>
      </c>
      <c r="F3770" s="5" t="s">
        <v>7382</v>
      </c>
    </row>
    <row r="3771" spans="2:6" x14ac:dyDescent="0.3">
      <c r="B3771" s="2">
        <v>923272101</v>
      </c>
      <c r="C3771" s="3" t="s">
        <v>3772</v>
      </c>
      <c r="D3771" s="4">
        <v>900318911</v>
      </c>
      <c r="E3771" s="4">
        <v>6</v>
      </c>
      <c r="F3771" s="5" t="s">
        <v>7383</v>
      </c>
    </row>
  </sheetData>
  <autoFilter ref="B2:E3771" xr:uid="{00000000-0009-0000-0000-000002000000}"/>
  <sortState xmlns:xlrd2="http://schemas.microsoft.com/office/spreadsheetml/2017/richdata2" ref="B3:E3771">
    <sortCondition ref="B3:B3771"/>
  </sortState>
  <hyperlinks>
    <hyperlink ref="F3067" r:id="rId1" xr:uid="{00000000-0004-0000-0200-000000000000}"/>
    <hyperlink ref="F984" r:id="rId2" xr:uid="{00000000-0004-0000-0200-000001000000}"/>
    <hyperlink ref="F1003" r:id="rId3" xr:uid="{00000000-0004-0000-0200-000002000000}"/>
    <hyperlink ref="F1721" r:id="rId4" xr:uid="{00000000-0004-0000-0200-000003000000}"/>
    <hyperlink ref="F1906" r:id="rId5" xr:uid="{00000000-0004-0000-0200-000004000000}"/>
    <hyperlink ref="F3154" r:id="rId6" xr:uid="{00000000-0004-0000-0200-000005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5619EDCD3B154B9DC7DA36CA8E2405" ma:contentTypeVersion="12" ma:contentTypeDescription="Crear nuevo documento." ma:contentTypeScope="" ma:versionID="7b28442d9b87ab3be15e857bc2dc61be">
  <xsd:schema xmlns:xsd="http://www.w3.org/2001/XMLSchema" xmlns:xs="http://www.w3.org/2001/XMLSchema" xmlns:p="http://schemas.microsoft.com/office/2006/metadata/properties" xmlns:ns2="9ad901e3-2062-49b0-a104-c9b41511104e" xmlns:ns3="89d1cf60-9455-40e7-98e5-c2dccf2ef73a" targetNamespace="http://schemas.microsoft.com/office/2006/metadata/properties" ma:root="true" ma:fieldsID="ebeb60ced840dc0ed0b3585d3487964a" ns2:_="" ns3:_="">
    <xsd:import namespace="9ad901e3-2062-49b0-a104-c9b41511104e"/>
    <xsd:import namespace="89d1cf60-9455-40e7-98e5-c2dccf2ef7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901e3-2062-49b0-a104-c9b415111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1cf60-9455-40e7-98e5-c2dccf2ef7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b5569ee-bd52-4790-953f-392ddd43e8ed}" ma:internalName="TaxCatchAll" ma:showField="CatchAllData" ma:web="89d1cf60-9455-40e7-98e5-c2dccf2ef7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d1cf60-9455-40e7-98e5-c2dccf2ef73a" xsi:nil="true"/>
    <lcf76f155ced4ddcb4097134ff3c332f xmlns="9ad901e3-2062-49b0-a104-c9b4151110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EC335E-A7E4-4C62-903E-E4D378EED1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B428C7-934B-43BB-979C-C0EEB9AD3D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d901e3-2062-49b0-a104-c9b41511104e"/>
    <ds:schemaRef ds:uri="89d1cf60-9455-40e7-98e5-c2dccf2ef7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651D8-B88D-4220-B92E-ABA4DEF2F783}">
  <ds:schemaRefs>
    <ds:schemaRef ds:uri="http://schemas.microsoft.com/office/2006/metadata/properties"/>
    <ds:schemaRef ds:uri="http://schemas.microsoft.com/office/infopath/2007/PartnerControls"/>
    <ds:schemaRef ds:uri="ba1b5368-4045-4734-8c28-48a42bd65ab2"/>
    <ds:schemaRef ds:uri="fde91536-cb6a-48c8-a1c9-f59bb520eba1"/>
    <ds:schemaRef ds:uri="b9cf7e40-c767-4fb1-a89d-7444a7d35ee6"/>
    <ds:schemaRef ds:uri="89d1cf60-9455-40e7-98e5-c2dccf2ef73a"/>
    <ds:schemaRef ds:uri="9ad901e3-2062-49b0-a104-c9b41511104e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RECIPROCAS</vt:lpstr>
      <vt:lpstr>RECIPROCAS AUR </vt:lpstr>
      <vt:lpstr>DIRECTORIO</vt:lpstr>
      <vt:lpstr>R.Eliminación.</vt:lpstr>
      <vt:lpstr>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Ismael Triana Guerrero</dc:creator>
  <cp:lastModifiedBy>LILIANA PATRICIA TORRES BUSTAMANTE</cp:lastModifiedBy>
  <dcterms:created xsi:type="dcterms:W3CDTF">2017-08-03T22:35:42Z</dcterms:created>
  <dcterms:modified xsi:type="dcterms:W3CDTF">2026-02-16T16:59:21Z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0x0101002AA220B4D3B9AF479FB4A5BBD54AD80D</vt:lpwstr>
  </property>
  <property fmtid="{D5CDD505-2E9C-101B-9397-08002B2CF9AE}" pid="3" name="_dlc_DocIdItemGuid">
    <vt:lpwstr>85cab25e-c043-4b69-8d58-b404ca412c6e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ediaServiceImageTags">
    <vt:lpwstr/>
  </property>
  <property fmtid="{D5CDD505-2E9C-101B-9397-08002B2CF9AE}" pid="7" name="MSIP_Label_86cab09b-e61a-4c01-96e7-67fc9e3d8cd5_Enabled">
    <vt:lpwstr>True</vt:lpwstr>
  </property>
  <property fmtid="{D5CDD505-2E9C-101B-9397-08002B2CF9AE}" pid="8" name="MSIP_Label_86cab09b-e61a-4c01-96e7-67fc9e3d8cd5_SiteId">
    <vt:lpwstr>bf1ce8b5-5d39-4bc5-ad6e-07b3e4d7d67a</vt:lpwstr>
  </property>
  <property fmtid="{D5CDD505-2E9C-101B-9397-08002B2CF9AE}" pid="9" name="MSIP_Label_86cab09b-e61a-4c01-96e7-67fc9e3d8cd5_SetDate">
    <vt:lpwstr>2024-04-15T19:53:27Z</vt:lpwstr>
  </property>
  <property fmtid="{D5CDD505-2E9C-101B-9397-08002B2CF9AE}" pid="10" name="MSIP_Label_86cab09b-e61a-4c01-96e7-67fc9e3d8cd5_Name">
    <vt:lpwstr>Private \ Todos los Empleados</vt:lpwstr>
  </property>
  <property fmtid="{D5CDD505-2E9C-101B-9397-08002B2CF9AE}" pid="11" name="MSIP_Label_86cab09b-e61a-4c01-96e7-67fc9e3d8cd5_Extended_MSFT_Method">
    <vt:lpwstr>Standard</vt:lpwstr>
  </property>
</Properties>
</file>